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Jean Baptiste\DECHETS\DOSSIER TECHNIQUE\OM\1-Equipement de collecte\CONTENEURS OM\fiche intervention container collectif EASY READER\"/>
    </mc:Choice>
  </mc:AlternateContent>
  <xr:revisionPtr revIDLastSave="0" documentId="8_{BE7D27A6-1432-41AC-B1BD-7A46F54A879B}" xr6:coauthVersionLast="47" xr6:coauthVersionMax="47" xr10:uidLastSave="{00000000-0000-0000-0000-000000000000}"/>
  <bookViews>
    <workbookView xWindow="-120" yWindow="-120" windowWidth="29040" windowHeight="15840" tabRatio="597" firstSheet="66" activeTab="66" xr2:uid="{00000000-000D-0000-FFFF-FFFF00000000}"/>
  </bookViews>
  <sheets>
    <sheet name="0201" sheetId="216" r:id="rId1"/>
    <sheet name="0501" sheetId="217" r:id="rId2"/>
    <sheet name="060701" sheetId="221" r:id="rId3"/>
    <sheet name="080716" sheetId="299" r:id="rId4"/>
    <sheet name="0901" sheetId="222" r:id="rId5"/>
    <sheet name="1201" sheetId="223" r:id="rId6"/>
    <sheet name="1501" sheetId="224" r:id="rId7"/>
    <sheet name="1601" sheetId="225" r:id="rId8"/>
    <sheet name="1901" sheetId="226" r:id="rId9"/>
    <sheet name="2001" sheetId="227" r:id="rId10"/>
    <sheet name="2101" sheetId="228" r:id="rId11"/>
    <sheet name="2601" sheetId="231" r:id="rId12"/>
    <sheet name="3001" sheetId="232" r:id="rId13"/>
    <sheet name="0302" sheetId="233" r:id="rId14"/>
    <sheet name="0502" sheetId="234" r:id="rId15"/>
    <sheet name="1002" sheetId="235" r:id="rId16"/>
    <sheet name="1202" sheetId="236" r:id="rId17"/>
    <sheet name="1602" sheetId="237" r:id="rId18"/>
    <sheet name="1702" sheetId="238" r:id="rId19"/>
    <sheet name="2002" sheetId="240" r:id="rId20"/>
    <sheet name="2302" sheetId="218" r:id="rId21"/>
    <sheet name="2602" sheetId="241" r:id="rId22"/>
    <sheet name="020303" sheetId="242" r:id="rId23"/>
    <sheet name="0603" sheetId="243" r:id="rId24"/>
    <sheet name="0903" sheetId="244" r:id="rId25"/>
    <sheet name="1203" sheetId="245" r:id="rId26"/>
    <sheet name="1603" sheetId="246" r:id="rId27"/>
    <sheet name="1903" sheetId="247" r:id="rId28"/>
    <sheet name="2303" sheetId="248" r:id="rId29"/>
    <sheet name="2503" sheetId="249" r:id="rId30"/>
    <sheet name="3003" sheetId="250" r:id="rId31"/>
    <sheet name="0304" sheetId="251" r:id="rId32"/>
    <sheet name="070804" sheetId="252" r:id="rId33"/>
    <sheet name="0904" sheetId="254" r:id="rId34"/>
    <sheet name="2204" sheetId="255" r:id="rId35"/>
    <sheet name="2704" sheetId="256" r:id="rId36"/>
    <sheet name="0505" sheetId="257" r:id="rId37"/>
    <sheet name="0705" sheetId="258" r:id="rId38"/>
    <sheet name="1105" sheetId="259" r:id="rId39"/>
    <sheet name="1205" sheetId="260" r:id="rId40"/>
    <sheet name="1305" sheetId="261" r:id="rId41"/>
    <sheet name="1805" sheetId="262" r:id="rId42"/>
    <sheet name="26052015" sheetId="263" r:id="rId43"/>
    <sheet name="2905" sheetId="264" r:id="rId44"/>
    <sheet name="0106" sheetId="265" r:id="rId45"/>
    <sheet name="0406" sheetId="266" r:id="rId46"/>
    <sheet name="0806" sheetId="267" r:id="rId47"/>
    <sheet name="1506" sheetId="271" r:id="rId48"/>
    <sheet name="2006" sheetId="269" r:id="rId49"/>
    <sheet name="2206" sheetId="270" r:id="rId50"/>
    <sheet name="2406" sheetId="268" r:id="rId51"/>
    <sheet name="3106" sheetId="278" r:id="rId52"/>
    <sheet name="2-307" sheetId="274" r:id="rId53"/>
    <sheet name="0607" sheetId="276" r:id="rId54"/>
    <sheet name="1007" sheetId="277" r:id="rId55"/>
    <sheet name="1307" sheetId="275" r:id="rId56"/>
    <sheet name="1707" sheetId="272" r:id="rId57"/>
    <sheet name="2007" sheetId="273" r:id="rId58"/>
    <sheet name="2407" sheetId="282" r:id="rId59"/>
    <sheet name="2707" sheetId="283" r:id="rId60"/>
    <sheet name="3107" sheetId="281" r:id="rId61"/>
    <sheet name="1708" sheetId="285" r:id="rId62"/>
    <sheet name="2008" sheetId="286" r:id="rId63"/>
    <sheet name="2408" sheetId="287" r:id="rId64"/>
    <sheet name="3108" sheetId="288" r:id="rId65"/>
    <sheet name="bilan Pb technique" sheetId="26" state="hidden" r:id="rId66"/>
    <sheet name="Liste bacs et colonnes" sheetId="297" r:id="rId67"/>
    <sheet name="Feuil1" sheetId="300" r:id="rId68"/>
    <sheet name="code barre bac" sheetId="38" state="hidden" r:id="rId69"/>
  </sheets>
  <definedNames>
    <definedName name="_237868.230" localSheetId="68">'code barre bac'!$C$66:$C$295</definedName>
    <definedName name="_xlnm._FilterDatabase" localSheetId="44" hidden="1">'0106'!$A$5:$P$109</definedName>
    <definedName name="_xlnm._FilterDatabase" localSheetId="0" hidden="1">'0201'!$A$5:$M$111</definedName>
    <definedName name="_xlnm._FilterDatabase" localSheetId="22" hidden="1">'020303'!$A$5:$M$111</definedName>
    <definedName name="_xlnm._FilterDatabase" localSheetId="13" hidden="1">'0302'!$A$5:$M$111</definedName>
    <definedName name="_xlnm._FilterDatabase" localSheetId="31" hidden="1">'0304'!$A$5:$O$110</definedName>
    <definedName name="_xlnm._FilterDatabase" localSheetId="45" hidden="1">'0406'!$A$5:$P$109</definedName>
    <definedName name="_xlnm._FilterDatabase" localSheetId="1" hidden="1">'0501'!$A$5:$M$111</definedName>
    <definedName name="_xlnm._FilterDatabase" localSheetId="14" hidden="1">'0502'!$A$5:$M$111</definedName>
    <definedName name="_xlnm._FilterDatabase" localSheetId="36" hidden="1">'0505'!$A$5:$T$109</definedName>
    <definedName name="_xlnm._FilterDatabase" localSheetId="23" hidden="1">'0603'!$A$5:$M$110</definedName>
    <definedName name="_xlnm._FilterDatabase" localSheetId="53" hidden="1">'0607'!$A$5:$P$109</definedName>
    <definedName name="_xlnm._FilterDatabase" localSheetId="2" hidden="1">'060701'!$A$5:$N$111</definedName>
    <definedName name="_xlnm._FilterDatabase" localSheetId="37" hidden="1">'0705'!$A$5:$T$111</definedName>
    <definedName name="_xlnm._FilterDatabase" localSheetId="32" hidden="1">'070804'!$A$5:$U$109</definedName>
    <definedName name="_xlnm._FilterDatabase" localSheetId="46" hidden="1">'0806'!$A$5:$P$109</definedName>
    <definedName name="_xlnm._FilterDatabase" localSheetId="3" hidden="1">'080716'!$A$5:$T$5</definedName>
    <definedName name="_xlnm._FilterDatabase" localSheetId="4" hidden="1">'0901'!$A$5:$M$111</definedName>
    <definedName name="_xlnm._FilterDatabase" localSheetId="24" hidden="1">'0903'!$A$5:$M$110</definedName>
    <definedName name="_xlnm._FilterDatabase" localSheetId="33" hidden="1">'0904'!$B$5:$AA$109</definedName>
    <definedName name="_xlnm._FilterDatabase" localSheetId="15" hidden="1">'1002'!$A$5:$M$111</definedName>
    <definedName name="_xlnm._FilterDatabase" localSheetId="54" hidden="1">'1007'!$A$5:$P$109</definedName>
    <definedName name="_xlnm._FilterDatabase" localSheetId="38" hidden="1">'1105'!$A$5:$T$109</definedName>
    <definedName name="_xlnm._FilterDatabase" localSheetId="5" hidden="1">'1201'!$A$5:$M$111</definedName>
    <definedName name="_xlnm._FilterDatabase" localSheetId="16" hidden="1">'1202'!$A$5:$M$111</definedName>
    <definedName name="_xlnm._FilterDatabase" localSheetId="25" hidden="1">'1203'!$A$5:$M$110</definedName>
    <definedName name="_xlnm._FilterDatabase" localSheetId="39" hidden="1">'1205'!$A$5:$T$109</definedName>
    <definedName name="_xlnm._FilterDatabase" localSheetId="40" hidden="1">'1305'!$A$4:$T$109</definedName>
    <definedName name="_xlnm._FilterDatabase" localSheetId="55" hidden="1">'1307'!$A$5:$P$109</definedName>
    <definedName name="_xlnm._FilterDatabase" localSheetId="6" hidden="1">'1501'!$A$5:$M$111</definedName>
    <definedName name="_xlnm._FilterDatabase" localSheetId="47" hidden="1">'1506'!$A$5:$P$109</definedName>
    <definedName name="_xlnm._FilterDatabase" localSheetId="7" hidden="1">'1601'!$A$5:$M$111</definedName>
    <definedName name="_xlnm._FilterDatabase" localSheetId="17" hidden="1">'1602'!$A$5:$M$111</definedName>
    <definedName name="_xlnm._FilterDatabase" localSheetId="26" hidden="1">'1603'!$A$5:$M$110</definedName>
    <definedName name="_xlnm._FilterDatabase" localSheetId="18" hidden="1">'1702'!$A$5:$M$111</definedName>
    <definedName name="_xlnm._FilterDatabase" localSheetId="56" hidden="1">'1707'!$A$5:$P$109</definedName>
    <definedName name="_xlnm._FilterDatabase" localSheetId="61" hidden="1">'1708'!$A$5:$P$109</definedName>
    <definedName name="_xlnm._FilterDatabase" localSheetId="41" hidden="1">'1805'!$A$5:$T$110</definedName>
    <definedName name="_xlnm._FilterDatabase" localSheetId="8" hidden="1">'1901'!$A$5:$M$111</definedName>
    <definedName name="_xlnm._FilterDatabase" localSheetId="27" hidden="1">'1903'!$A$5:$M$110</definedName>
    <definedName name="_xlnm._FilterDatabase" localSheetId="9" hidden="1">'2001'!$A$5:$M$111</definedName>
    <definedName name="_xlnm._FilterDatabase" localSheetId="19" hidden="1">'2002'!$A$5:$M$111</definedName>
    <definedName name="_xlnm._FilterDatabase" localSheetId="48" hidden="1">'2006'!$A$5:$P$109</definedName>
    <definedName name="_xlnm._FilterDatabase" localSheetId="57" hidden="1">'2007'!$A$5:$P$109</definedName>
    <definedName name="_xlnm._FilterDatabase" localSheetId="62" hidden="1">'2008'!$A$5:$P$109</definedName>
    <definedName name="_xlnm._FilterDatabase" localSheetId="10" hidden="1">'2101'!$A$5:$M$111</definedName>
    <definedName name="_xlnm._FilterDatabase" localSheetId="34" hidden="1">'2204'!$A$5:$Z$104</definedName>
    <definedName name="_xlnm._FilterDatabase" localSheetId="49" hidden="1">'2206'!$A$5:$P$109</definedName>
    <definedName name="_xlnm._FilterDatabase" localSheetId="20" hidden="1">'2302'!$A$5:$M$111</definedName>
    <definedName name="_xlnm._FilterDatabase" localSheetId="28" hidden="1">'2303'!$A$5:$M$110</definedName>
    <definedName name="_xlnm._FilterDatabase" localSheetId="52" hidden="1">'2-307'!$A$5:$P$109</definedName>
    <definedName name="_xlnm._FilterDatabase" localSheetId="50" hidden="1">'2406'!$A$5:$P$109</definedName>
    <definedName name="_xlnm._FilterDatabase" localSheetId="58" hidden="1">'2407'!$A$5:$P$109</definedName>
    <definedName name="_xlnm._FilterDatabase" localSheetId="63" hidden="1">'2408'!$A$5:$P$109</definedName>
    <definedName name="_xlnm._FilterDatabase" localSheetId="29" hidden="1">'2503'!$A$5:$O$110</definedName>
    <definedName name="_xlnm._FilterDatabase" localSheetId="11" hidden="1">'2601'!$A$5:$M$111</definedName>
    <definedName name="_xlnm._FilterDatabase" localSheetId="21" hidden="1">'2602'!$A$5:$M$111</definedName>
    <definedName name="_xlnm._FilterDatabase" localSheetId="42" hidden="1">'26052015'!$A$5:$P$109</definedName>
    <definedName name="_xlnm._FilterDatabase" localSheetId="35" hidden="1">'2704'!$A$5:$P$110</definedName>
    <definedName name="_xlnm._FilterDatabase" localSheetId="59" hidden="1">'2707'!$A$5:$P$109</definedName>
    <definedName name="_xlnm._FilterDatabase" localSheetId="43" hidden="1">'2905'!$A$5:$P$109</definedName>
    <definedName name="_xlnm._FilterDatabase" localSheetId="12" hidden="1">'3001'!$A$5:$M$111</definedName>
    <definedName name="_xlnm._FilterDatabase" localSheetId="30" hidden="1">'3003'!$A$5:$O$110</definedName>
    <definedName name="_xlnm._FilterDatabase" localSheetId="51" hidden="1">'3106'!$A$5:$P$109</definedName>
    <definedName name="_xlnm._FilterDatabase" localSheetId="60" hidden="1">'3107'!$A$5:$P$109</definedName>
    <definedName name="_xlnm._FilterDatabase" localSheetId="64" hidden="1">'3108'!$A$5:$P$109</definedName>
    <definedName name="_xlnm._FilterDatabase" localSheetId="66" hidden="1">'Liste bacs et colonnes'!$A$1:$D$98</definedName>
    <definedName name="nbjourinter">#REF!</definedName>
    <definedName name="_xlnm.Print_Area" localSheetId="44">'0106'!$A$1:$S$106</definedName>
    <definedName name="_xlnm.Print_Area" localSheetId="0">'0201'!$A$1:$L$107</definedName>
    <definedName name="_xlnm.Print_Area" localSheetId="22">'020303'!$A$1:$L$107</definedName>
    <definedName name="_xlnm.Print_Area" localSheetId="13">'0302'!$A$1:$L$107</definedName>
    <definedName name="_xlnm.Print_Area" localSheetId="31">'0304'!$A$1:$R$107</definedName>
    <definedName name="_xlnm.Print_Area" localSheetId="45">'0406'!$A$1:$S$106</definedName>
    <definedName name="_xlnm.Print_Area" localSheetId="1">'0501'!$A$1:$L$94</definedName>
    <definedName name="_xlnm.Print_Area" localSheetId="14">'0502'!$A$1:$L$107</definedName>
    <definedName name="_xlnm.Print_Area" localSheetId="36">'0505'!$A$1:$S$107</definedName>
    <definedName name="_xlnm.Print_Area" localSheetId="23">'0603'!$A$1:$L$106</definedName>
    <definedName name="_xlnm.Print_Area" localSheetId="53">'0607'!$A$1:$S$106</definedName>
    <definedName name="_xlnm.Print_Area" localSheetId="2">'060701'!$A$1:$L$107</definedName>
    <definedName name="_xlnm.Print_Area" localSheetId="37">'0705'!$A$1:$S$109</definedName>
    <definedName name="_xlnm.Print_Area" localSheetId="32">'070804'!$A$1:$S$107</definedName>
    <definedName name="_xlnm.Print_Area" localSheetId="46">'0806'!$A$1:$S$106</definedName>
    <definedName name="_xlnm.Print_Area" localSheetId="3">'080716'!$A$1:$S$109</definedName>
    <definedName name="_xlnm.Print_Area" localSheetId="4">'0901'!$A$1:$L$107</definedName>
    <definedName name="_xlnm.Print_Area" localSheetId="24">'0903'!$A$1:$L$106</definedName>
    <definedName name="_xlnm.Print_Area" localSheetId="33">'0904'!$A$1:$T$110</definedName>
    <definedName name="_xlnm.Print_Area" localSheetId="15">'1002'!$A$1:$L$107</definedName>
    <definedName name="_xlnm.Print_Area" localSheetId="54">'1007'!$A$1:$S$106</definedName>
    <definedName name="_xlnm.Print_Area" localSheetId="38">'1105'!$A$1:$S$107</definedName>
    <definedName name="_xlnm.Print_Area" localSheetId="5">'1201'!$A$1:$L$107</definedName>
    <definedName name="_xlnm.Print_Area" localSheetId="16">'1202'!$A$1:$L$107</definedName>
    <definedName name="_xlnm.Print_Area" localSheetId="25">'1203'!$A$1:$L$106</definedName>
    <definedName name="_xlnm.Print_Area" localSheetId="39">'1205'!$A$1:$S$107</definedName>
    <definedName name="_xlnm.Print_Area" localSheetId="40">'1305'!$A$1:$S$107</definedName>
    <definedName name="_xlnm.Print_Area" localSheetId="55">'1307'!$A$1:$S$106</definedName>
    <definedName name="_xlnm.Print_Area" localSheetId="6">'1501'!$A$1:$L$107</definedName>
    <definedName name="_xlnm.Print_Area" localSheetId="47">'1506'!$A$1:$S$106</definedName>
    <definedName name="_xlnm.Print_Area" localSheetId="7">'1601'!$A$1:$L$107</definedName>
    <definedName name="_xlnm.Print_Area" localSheetId="17">'1602'!$A$1:$L$107</definedName>
    <definedName name="_xlnm.Print_Area" localSheetId="26">'1603'!$A$1:$L$106</definedName>
    <definedName name="_xlnm.Print_Area" localSheetId="18">'1702'!$A$1:$L$107</definedName>
    <definedName name="_xlnm.Print_Area" localSheetId="56">'1707'!$A$1:$S$106</definedName>
    <definedName name="_xlnm.Print_Area" localSheetId="61">'1708'!$A$1:$S$106</definedName>
    <definedName name="_xlnm.Print_Area" localSheetId="41">'1805'!$A$1:$S$108</definedName>
    <definedName name="_xlnm.Print_Area" localSheetId="8">'1901'!$A$1:$L$107</definedName>
    <definedName name="_xlnm.Print_Area" localSheetId="27">'1903'!$A$1:$L$106</definedName>
    <definedName name="_xlnm.Print_Area" localSheetId="9">'2001'!$A$1:$L$107</definedName>
    <definedName name="_xlnm.Print_Area" localSheetId="19">'2002'!$A$1:$L$107</definedName>
    <definedName name="_xlnm.Print_Area" localSheetId="48">'2006'!$A$1:$S$106</definedName>
    <definedName name="_xlnm.Print_Area" localSheetId="57">'2007'!$A$1:$S$106</definedName>
    <definedName name="_xlnm.Print_Area" localSheetId="62">'2008'!$A$1:$S$106</definedName>
    <definedName name="_xlnm.Print_Area" localSheetId="10">'2101'!$A$1:$L$107</definedName>
    <definedName name="_xlnm.Print_Area" localSheetId="34">'2204'!$A$1:$D$105</definedName>
    <definedName name="_xlnm.Print_Area" localSheetId="49">'2206'!$A$1:$S$106</definedName>
    <definedName name="_xlnm.Print_Area" localSheetId="20">'2302'!$A$1:$L$107</definedName>
    <definedName name="_xlnm.Print_Area" localSheetId="28">'2303'!$A$1:$L$106</definedName>
    <definedName name="_xlnm.Print_Area" localSheetId="52">'2-307'!$A$1:$S$106</definedName>
    <definedName name="_xlnm.Print_Area" localSheetId="50">'2406'!$A$1:$S$106</definedName>
    <definedName name="_xlnm.Print_Area" localSheetId="58">'2407'!$A$1:$S$106</definedName>
    <definedName name="_xlnm.Print_Area" localSheetId="63">'2408'!$A$1:$S$106</definedName>
    <definedName name="_xlnm.Print_Area" localSheetId="29">'2503'!$A$1:$R$107</definedName>
    <definedName name="_xlnm.Print_Area" localSheetId="11">'2601'!$A$1:$L$107</definedName>
    <definedName name="_xlnm.Print_Area" localSheetId="21">'2602'!$A$1:$L$107</definedName>
    <definedName name="_xlnm.Print_Area" localSheetId="42">'26052015'!$A$1:$S$106</definedName>
    <definedName name="_xlnm.Print_Area" localSheetId="35">'2704'!$A$1:$S$107</definedName>
    <definedName name="_xlnm.Print_Area" localSheetId="59">'2707'!$A$1:$S$106</definedName>
    <definedName name="_xlnm.Print_Area" localSheetId="43">'2905'!$A$1:$S$106</definedName>
    <definedName name="_xlnm.Print_Area" localSheetId="12">'3001'!$A$1:$L$107</definedName>
    <definedName name="_xlnm.Print_Area" localSheetId="30">'3003'!$A$1:$R$107</definedName>
    <definedName name="_xlnm.Print_Area" localSheetId="51">'3106'!$A$1:$S$106</definedName>
    <definedName name="_xlnm.Print_Area" localSheetId="60">'3107'!$A$1:$S$106</definedName>
    <definedName name="_xlnm.Print_Area" localSheetId="64">'3108'!$A$1:$S$106</definedName>
    <definedName name="_xlnm.Print_Area" localSheetId="65">'bilan Pb technique'!$A$1:$Q$93</definedName>
    <definedName name="_xlnm.Print_Area" localSheetId="66">'Liste bacs et colonnes'!$A$1:$G$98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11" i="299" l="1"/>
  <c r="B110" i="299"/>
  <c r="T109" i="299"/>
  <c r="T108" i="299"/>
  <c r="T107" i="299"/>
  <c r="T106" i="299"/>
  <c r="T105" i="299"/>
  <c r="T104" i="299"/>
  <c r="T103" i="299"/>
  <c r="T102" i="299"/>
  <c r="T101" i="299"/>
  <c r="T100" i="299"/>
  <c r="T99" i="299"/>
  <c r="T98" i="299"/>
  <c r="T97" i="299"/>
  <c r="T96" i="299"/>
  <c r="T95" i="299"/>
  <c r="T94" i="299"/>
  <c r="T93" i="299"/>
  <c r="T92" i="299"/>
  <c r="T91" i="299"/>
  <c r="T90" i="299"/>
  <c r="T89" i="299"/>
  <c r="T88" i="299"/>
  <c r="T87" i="299"/>
  <c r="T86" i="299"/>
  <c r="T85" i="299"/>
  <c r="T84" i="299"/>
  <c r="T83" i="299"/>
  <c r="T82" i="299"/>
  <c r="T81" i="299"/>
  <c r="T80" i="299"/>
  <c r="T79" i="299"/>
  <c r="T78" i="299"/>
  <c r="T77" i="299"/>
  <c r="T76" i="299"/>
  <c r="T75" i="299"/>
  <c r="T74" i="299"/>
  <c r="T73" i="299"/>
  <c r="T72" i="299"/>
  <c r="T71" i="299"/>
  <c r="T70" i="299"/>
  <c r="T69" i="299"/>
  <c r="T68" i="299"/>
  <c r="T67" i="299"/>
  <c r="T66" i="299"/>
  <c r="T65" i="299"/>
  <c r="T64" i="299"/>
  <c r="T63" i="299"/>
  <c r="T62" i="299"/>
  <c r="T61" i="299"/>
  <c r="T60" i="299"/>
  <c r="T59" i="299"/>
  <c r="T58" i="299"/>
  <c r="T57" i="299"/>
  <c r="T56" i="299"/>
  <c r="T55" i="299"/>
  <c r="T54" i="299"/>
  <c r="T53" i="299"/>
  <c r="T52" i="299"/>
  <c r="T51" i="299"/>
  <c r="T50" i="299"/>
  <c r="T49" i="299"/>
  <c r="T48" i="299"/>
  <c r="T47" i="299"/>
  <c r="T46" i="299"/>
  <c r="T45" i="299"/>
  <c r="T44" i="299"/>
  <c r="T43" i="299"/>
  <c r="T42" i="299"/>
  <c r="T41" i="299"/>
  <c r="T40" i="299"/>
  <c r="T39" i="299"/>
  <c r="T38" i="299"/>
  <c r="T37" i="299"/>
  <c r="T36" i="299"/>
  <c r="T35" i="299"/>
  <c r="T34" i="299"/>
  <c r="T33" i="299"/>
  <c r="T32" i="299"/>
  <c r="T31" i="299"/>
  <c r="T30" i="299"/>
  <c r="T29" i="299"/>
  <c r="T28" i="299"/>
  <c r="T27" i="299"/>
  <c r="T26" i="299"/>
  <c r="T25" i="299"/>
  <c r="T24" i="299"/>
  <c r="T23" i="299"/>
  <c r="T22" i="299"/>
  <c r="T21" i="299"/>
  <c r="T20" i="299"/>
  <c r="T19" i="299"/>
  <c r="T18" i="299"/>
  <c r="T17" i="299"/>
  <c r="T16" i="299"/>
  <c r="T15" i="299"/>
  <c r="T14" i="299"/>
  <c r="T13" i="299"/>
  <c r="T12" i="299"/>
  <c r="T11" i="299"/>
  <c r="T10" i="299"/>
  <c r="T9" i="299"/>
  <c r="T8" i="299"/>
  <c r="T7" i="299"/>
  <c r="T6" i="299"/>
  <c r="B108" i="288" l="1"/>
  <c r="B107" i="288"/>
  <c r="B108" i="287" l="1"/>
  <c r="B107" i="287"/>
  <c r="B108" i="286" l="1"/>
  <c r="B107" i="286"/>
  <c r="B108" i="285" l="1"/>
  <c r="B107" i="285"/>
  <c r="B108" i="283" l="1"/>
  <c r="B107" i="283"/>
  <c r="B108" i="282"/>
  <c r="B107" i="282"/>
  <c r="B108" i="281"/>
  <c r="B107" i="281"/>
  <c r="B108" i="278" l="1"/>
  <c r="B107" i="278"/>
  <c r="B108" i="277"/>
  <c r="B107" i="277"/>
  <c r="B108" i="276"/>
  <c r="B107" i="276"/>
  <c r="B108" i="275"/>
  <c r="B107" i="275"/>
  <c r="B108" i="274"/>
  <c r="B107" i="274"/>
  <c r="B108" i="273"/>
  <c r="B107" i="273"/>
  <c r="B108" i="272"/>
  <c r="B107" i="272"/>
  <c r="B108" i="271" l="1"/>
  <c r="B107" i="271"/>
  <c r="B108" i="270"/>
  <c r="B107" i="270"/>
  <c r="B108" i="269"/>
  <c r="B107" i="269"/>
  <c r="B108" i="268" l="1"/>
  <c r="B107" i="268"/>
  <c r="B108" i="267" l="1"/>
  <c r="B107" i="267"/>
  <c r="B108" i="266" l="1"/>
  <c r="B107" i="266"/>
  <c r="B108" i="265" l="1"/>
  <c r="B107" i="265"/>
  <c r="B108" i="264" l="1"/>
  <c r="B107" i="264"/>
  <c r="B108" i="263" l="1"/>
  <c r="B107" i="263"/>
  <c r="B110" i="262" l="1"/>
  <c r="B109" i="262"/>
  <c r="B109" i="261" l="1"/>
  <c r="B108" i="261"/>
  <c r="B109" i="260" l="1"/>
  <c r="B108" i="260"/>
  <c r="B109" i="259" l="1"/>
  <c r="B108" i="259"/>
  <c r="B111" i="258" l="1"/>
  <c r="B110" i="258"/>
  <c r="B109" i="257" l="1"/>
  <c r="B108" i="257"/>
  <c r="B109" i="256"/>
  <c r="B108" i="256"/>
  <c r="A60" i="254" l="1"/>
  <c r="A61" i="254"/>
  <c r="A63" i="254"/>
  <c r="A64" i="254"/>
  <c r="A65" i="254"/>
  <c r="A59" i="254"/>
  <c r="A56" i="254"/>
  <c r="A57" i="254"/>
  <c r="A58" i="254"/>
  <c r="A66" i="254"/>
  <c r="A67" i="254"/>
  <c r="A68" i="254"/>
  <c r="A50" i="254"/>
  <c r="A69" i="254"/>
  <c r="A54" i="254"/>
  <c r="A51" i="254"/>
  <c r="A53" i="254"/>
  <c r="A70" i="254"/>
  <c r="A71" i="254"/>
  <c r="A72" i="254"/>
  <c r="A73" i="254"/>
  <c r="A52" i="254"/>
  <c r="A74" i="254"/>
  <c r="A75" i="254"/>
  <c r="A76" i="254"/>
  <c r="A77" i="254"/>
  <c r="A78" i="254"/>
  <c r="A79" i="254"/>
  <c r="A49" i="254"/>
  <c r="A80" i="254"/>
  <c r="A14" i="254"/>
  <c r="A26" i="254"/>
  <c r="A28" i="254"/>
  <c r="A27" i="254"/>
  <c r="A24" i="254"/>
  <c r="A25" i="254"/>
  <c r="A29" i="254"/>
  <c r="A30" i="254"/>
  <c r="A81" i="254"/>
  <c r="A23" i="254"/>
  <c r="A22" i="254"/>
  <c r="A17" i="254"/>
  <c r="A16" i="254"/>
  <c r="A21" i="254"/>
  <c r="A20" i="254"/>
  <c r="A18" i="254"/>
  <c r="A19" i="254"/>
  <c r="A15" i="254"/>
  <c r="A82" i="254"/>
  <c r="A10" i="254"/>
  <c r="A9" i="254"/>
  <c r="A83" i="254"/>
  <c r="A55" i="254"/>
  <c r="A48" i="254"/>
  <c r="A84" i="254"/>
  <c r="A47" i="254"/>
  <c r="A85" i="254"/>
  <c r="A46" i="254"/>
  <c r="A45" i="254"/>
  <c r="A86" i="254"/>
  <c r="A6" i="254"/>
  <c r="A7" i="254"/>
  <c r="A8" i="254"/>
  <c r="A87" i="254"/>
  <c r="A40" i="254"/>
  <c r="A39" i="254"/>
  <c r="A88" i="254"/>
  <c r="A34" i="254"/>
  <c r="A33" i="254"/>
  <c r="A35" i="254"/>
  <c r="A36" i="254"/>
  <c r="A13" i="254"/>
  <c r="A32" i="254"/>
  <c r="A31" i="254"/>
  <c r="A89" i="254"/>
  <c r="A90" i="254"/>
  <c r="A91" i="254"/>
  <c r="A12" i="254"/>
  <c r="A11" i="254"/>
  <c r="A92" i="254"/>
  <c r="A93" i="254"/>
  <c r="A94" i="254"/>
  <c r="A95" i="254"/>
  <c r="A96" i="254"/>
  <c r="A41" i="254"/>
  <c r="A37" i="254"/>
  <c r="A38" i="254"/>
  <c r="A97" i="254"/>
  <c r="A98" i="254"/>
  <c r="A99" i="254"/>
  <c r="A100" i="254"/>
  <c r="A42" i="254"/>
  <c r="A101" i="254"/>
  <c r="A102" i="254"/>
  <c r="A44" i="254"/>
  <c r="A43" i="254"/>
  <c r="A103" i="254"/>
  <c r="A104" i="254"/>
  <c r="A105" i="254"/>
  <c r="A106" i="254"/>
  <c r="A107" i="254"/>
  <c r="A62" i="254"/>
  <c r="C109" i="254"/>
  <c r="C108" i="254"/>
  <c r="T7" i="252"/>
  <c r="T8" i="252"/>
  <c r="T9" i="252"/>
  <c r="T10" i="252"/>
  <c r="T11" i="252"/>
  <c r="T12" i="252"/>
  <c r="T13" i="252"/>
  <c r="T14" i="252"/>
  <c r="T15" i="252"/>
  <c r="T16" i="252"/>
  <c r="T17" i="252"/>
  <c r="T18" i="252"/>
  <c r="T19" i="252"/>
  <c r="T20" i="252"/>
  <c r="T21" i="252"/>
  <c r="T22" i="252"/>
  <c r="T23" i="252"/>
  <c r="T24" i="252"/>
  <c r="T25" i="252"/>
  <c r="T26" i="252"/>
  <c r="T27" i="252"/>
  <c r="T28" i="252"/>
  <c r="T29" i="252"/>
  <c r="T30" i="252"/>
  <c r="T31" i="252"/>
  <c r="T32" i="252"/>
  <c r="T33" i="252"/>
  <c r="T34" i="252"/>
  <c r="T35" i="252"/>
  <c r="T36" i="252"/>
  <c r="T37" i="252"/>
  <c r="T38" i="252"/>
  <c r="T39" i="252"/>
  <c r="T40" i="252"/>
  <c r="T41" i="252"/>
  <c r="T42" i="252"/>
  <c r="T43" i="252"/>
  <c r="T44" i="252"/>
  <c r="T45" i="252"/>
  <c r="T46" i="252"/>
  <c r="T47" i="252"/>
  <c r="T48" i="252"/>
  <c r="T49" i="252"/>
  <c r="T50" i="252"/>
  <c r="T51" i="252"/>
  <c r="T52" i="252"/>
  <c r="T53" i="252"/>
  <c r="T54" i="252"/>
  <c r="T55" i="252"/>
  <c r="T56" i="252"/>
  <c r="T57" i="252"/>
  <c r="T58" i="252"/>
  <c r="T59" i="252"/>
  <c r="T60" i="252"/>
  <c r="T61" i="252"/>
  <c r="T62" i="252"/>
  <c r="T63" i="252"/>
  <c r="T64" i="252"/>
  <c r="T65" i="252"/>
  <c r="T66" i="252"/>
  <c r="T67" i="252"/>
  <c r="T68" i="252"/>
  <c r="T69" i="252"/>
  <c r="T70" i="252"/>
  <c r="T71" i="252"/>
  <c r="T72" i="252"/>
  <c r="T73" i="252"/>
  <c r="T74" i="252"/>
  <c r="T75" i="252"/>
  <c r="T76" i="252"/>
  <c r="T77" i="252"/>
  <c r="T78" i="252"/>
  <c r="T79" i="252"/>
  <c r="T80" i="252"/>
  <c r="T81" i="252"/>
  <c r="T82" i="252"/>
  <c r="T83" i="252"/>
  <c r="T84" i="252"/>
  <c r="T85" i="252"/>
  <c r="T86" i="252"/>
  <c r="T87" i="252"/>
  <c r="T88" i="252"/>
  <c r="T89" i="252"/>
  <c r="T90" i="252"/>
  <c r="T91" i="252"/>
  <c r="T92" i="252"/>
  <c r="T93" i="252"/>
  <c r="T94" i="252"/>
  <c r="T95" i="252"/>
  <c r="T96" i="252"/>
  <c r="T97" i="252"/>
  <c r="T98" i="252"/>
  <c r="T99" i="252"/>
  <c r="T100" i="252"/>
  <c r="T101" i="252"/>
  <c r="T102" i="252"/>
  <c r="T103" i="252"/>
  <c r="T104" i="252"/>
  <c r="T105" i="252"/>
  <c r="T106" i="252"/>
  <c r="T107" i="252"/>
  <c r="T6" i="252"/>
  <c r="B109" i="252"/>
  <c r="B108" i="252"/>
  <c r="B109" i="251" l="1"/>
  <c r="B108" i="251"/>
  <c r="B109" i="250" l="1"/>
  <c r="B108" i="250"/>
  <c r="B109" i="249" l="1"/>
  <c r="B108" i="249"/>
  <c r="M110" i="248" l="1"/>
  <c r="M109" i="248"/>
  <c r="B109" i="248"/>
  <c r="M108" i="248"/>
  <c r="B108" i="248"/>
  <c r="M107" i="248"/>
  <c r="M106" i="248"/>
  <c r="M105" i="248"/>
  <c r="M104" i="248"/>
  <c r="M103" i="248"/>
  <c r="M102" i="248"/>
  <c r="M101" i="248"/>
  <c r="M100" i="248"/>
  <c r="M99" i="248"/>
  <c r="M98" i="248"/>
  <c r="M97" i="248"/>
  <c r="M96" i="248"/>
  <c r="M95" i="248"/>
  <c r="M94" i="248"/>
  <c r="M91" i="248"/>
  <c r="M90" i="248"/>
  <c r="M89" i="248"/>
  <c r="M88" i="248"/>
  <c r="M87" i="248"/>
  <c r="M86" i="248"/>
  <c r="M85" i="248"/>
  <c r="M84" i="248"/>
  <c r="M83" i="248"/>
  <c r="M82" i="248"/>
  <c r="M81" i="248"/>
  <c r="M80" i="248"/>
  <c r="M79" i="248"/>
  <c r="M78" i="248"/>
  <c r="M77" i="248"/>
  <c r="M76" i="248"/>
  <c r="M75" i="248"/>
  <c r="M74" i="248"/>
  <c r="M73" i="248"/>
  <c r="M72" i="248"/>
  <c r="M71" i="248"/>
  <c r="M70" i="248"/>
  <c r="M69" i="248"/>
  <c r="M68" i="248"/>
  <c r="M67" i="248"/>
  <c r="M66" i="248"/>
  <c r="M65" i="248"/>
  <c r="M64" i="248"/>
  <c r="M63" i="248"/>
  <c r="M62" i="248"/>
  <c r="M61" i="248"/>
  <c r="M60" i="248"/>
  <c r="M59" i="248"/>
  <c r="M58" i="248"/>
  <c r="M57" i="248"/>
  <c r="M56" i="248"/>
  <c r="M55" i="248"/>
  <c r="M54" i="248"/>
  <c r="M53" i="248"/>
  <c r="M52" i="248"/>
  <c r="M51" i="248"/>
  <c r="M50" i="248"/>
  <c r="M49" i="248"/>
  <c r="M48" i="248"/>
  <c r="M47" i="248"/>
  <c r="M46" i="248"/>
  <c r="M45" i="248"/>
  <c r="M44" i="248"/>
  <c r="M43" i="248"/>
  <c r="M42" i="248"/>
  <c r="M41" i="248"/>
  <c r="M39" i="248"/>
  <c r="M38" i="248"/>
  <c r="M37" i="248"/>
  <c r="M36" i="248"/>
  <c r="M35" i="248"/>
  <c r="M34" i="248"/>
  <c r="M33" i="248"/>
  <c r="M32" i="248"/>
  <c r="M31" i="248"/>
  <c r="M30" i="248"/>
  <c r="M29" i="248"/>
  <c r="M28" i="248"/>
  <c r="M27" i="248"/>
  <c r="M26" i="248"/>
  <c r="M25" i="248"/>
  <c r="M24" i="248"/>
  <c r="M23" i="248"/>
  <c r="M22" i="248"/>
  <c r="M21" i="248"/>
  <c r="M20" i="248"/>
  <c r="M19" i="248"/>
  <c r="M18" i="248"/>
  <c r="M17" i="248"/>
  <c r="M16" i="248"/>
  <c r="M15" i="248"/>
  <c r="M14" i="248"/>
  <c r="M13" i="248"/>
  <c r="M12" i="248"/>
  <c r="M11" i="248"/>
  <c r="M10" i="248"/>
  <c r="M9" i="248"/>
  <c r="M8" i="248"/>
  <c r="M7" i="248"/>
  <c r="M6" i="248"/>
  <c r="M110" i="247" l="1"/>
  <c r="M109" i="247"/>
  <c r="B109" i="247"/>
  <c r="M108" i="247"/>
  <c r="B108" i="247"/>
  <c r="M107" i="247"/>
  <c r="M106" i="247"/>
  <c r="M105" i="247"/>
  <c r="M104" i="247"/>
  <c r="M103" i="247"/>
  <c r="M102" i="247"/>
  <c r="M101" i="247"/>
  <c r="M100" i="247"/>
  <c r="M99" i="247"/>
  <c r="M98" i="247"/>
  <c r="M97" i="247"/>
  <c r="M96" i="247"/>
  <c r="M95" i="247"/>
  <c r="M94" i="247"/>
  <c r="M91" i="247"/>
  <c r="M90" i="247"/>
  <c r="M89" i="247"/>
  <c r="M88" i="247"/>
  <c r="M87" i="247"/>
  <c r="M86" i="247"/>
  <c r="M85" i="247"/>
  <c r="M84" i="247"/>
  <c r="M83" i="247"/>
  <c r="M82" i="247"/>
  <c r="M81" i="247"/>
  <c r="M80" i="247"/>
  <c r="M79" i="247"/>
  <c r="M78" i="247"/>
  <c r="M77" i="247"/>
  <c r="M76" i="247"/>
  <c r="M75" i="247"/>
  <c r="M74" i="247"/>
  <c r="M73" i="247"/>
  <c r="M72" i="247"/>
  <c r="M71" i="247"/>
  <c r="M70" i="247"/>
  <c r="M69" i="247"/>
  <c r="M68" i="247"/>
  <c r="M67" i="247"/>
  <c r="M66" i="247"/>
  <c r="M65" i="247"/>
  <c r="M64" i="247"/>
  <c r="M63" i="247"/>
  <c r="M62" i="247"/>
  <c r="M61" i="247"/>
  <c r="M60" i="247"/>
  <c r="M59" i="247"/>
  <c r="M58" i="247"/>
  <c r="M57" i="247"/>
  <c r="M56" i="247"/>
  <c r="M55" i="247"/>
  <c r="M54" i="247"/>
  <c r="M53" i="247"/>
  <c r="M52" i="247"/>
  <c r="M51" i="247"/>
  <c r="M50" i="247"/>
  <c r="M49" i="247"/>
  <c r="M48" i="247"/>
  <c r="M47" i="247"/>
  <c r="M46" i="247"/>
  <c r="M45" i="247"/>
  <c r="M44" i="247"/>
  <c r="M43" i="247"/>
  <c r="M42" i="247"/>
  <c r="M41" i="247"/>
  <c r="M39" i="247"/>
  <c r="M38" i="247"/>
  <c r="M37" i="247"/>
  <c r="M36" i="247"/>
  <c r="M35" i="247"/>
  <c r="M34" i="247"/>
  <c r="M33" i="247"/>
  <c r="M32" i="247"/>
  <c r="M31" i="247"/>
  <c r="M30" i="247"/>
  <c r="M29" i="247"/>
  <c r="M28" i="247"/>
  <c r="M27" i="247"/>
  <c r="M26" i="247"/>
  <c r="M25" i="247"/>
  <c r="M24" i="247"/>
  <c r="M23" i="247"/>
  <c r="M22" i="247"/>
  <c r="M21" i="247"/>
  <c r="M20" i="247"/>
  <c r="M19" i="247"/>
  <c r="M18" i="247"/>
  <c r="M17" i="247"/>
  <c r="M16" i="247"/>
  <c r="M15" i="247"/>
  <c r="M14" i="247"/>
  <c r="M13" i="247"/>
  <c r="M12" i="247"/>
  <c r="M11" i="247"/>
  <c r="M10" i="247"/>
  <c r="M9" i="247"/>
  <c r="M8" i="247"/>
  <c r="M7" i="247"/>
  <c r="M6" i="247"/>
  <c r="M91" i="246" l="1"/>
  <c r="M92" i="246"/>
  <c r="M93" i="246"/>
  <c r="M94" i="246"/>
  <c r="M95" i="246"/>
  <c r="M96" i="246"/>
  <c r="M110" i="246" l="1"/>
  <c r="M109" i="246"/>
  <c r="B109" i="246"/>
  <c r="M108" i="246"/>
  <c r="B108" i="246"/>
  <c r="M107" i="246"/>
  <c r="M106" i="246"/>
  <c r="M105" i="246"/>
  <c r="M104" i="246"/>
  <c r="M103" i="246"/>
  <c r="M102" i="246"/>
  <c r="M101" i="246"/>
  <c r="M100" i="246"/>
  <c r="M99" i="246"/>
  <c r="M98" i="246"/>
  <c r="M97" i="246"/>
  <c r="M90" i="246"/>
  <c r="M89" i="246"/>
  <c r="M88" i="246"/>
  <c r="M87" i="246"/>
  <c r="M86" i="246"/>
  <c r="M85" i="246"/>
  <c r="M84" i="246"/>
  <c r="M83" i="246"/>
  <c r="M82" i="246"/>
  <c r="M81" i="246"/>
  <c r="M80" i="246"/>
  <c r="M79" i="246"/>
  <c r="M78" i="246"/>
  <c r="M77" i="246"/>
  <c r="M76" i="246"/>
  <c r="M75" i="246"/>
  <c r="M74" i="246"/>
  <c r="M73" i="246"/>
  <c r="M72" i="246"/>
  <c r="M71" i="246"/>
  <c r="M70" i="246"/>
  <c r="M69" i="246"/>
  <c r="M68" i="246"/>
  <c r="M67" i="246"/>
  <c r="M66" i="246"/>
  <c r="M65" i="246"/>
  <c r="M64" i="246"/>
  <c r="M63" i="246"/>
  <c r="M62" i="246"/>
  <c r="M61" i="246"/>
  <c r="M60" i="246"/>
  <c r="M59" i="246"/>
  <c r="M58" i="246"/>
  <c r="M57" i="246"/>
  <c r="M56" i="246"/>
  <c r="M55" i="246"/>
  <c r="M54" i="246"/>
  <c r="M53" i="246"/>
  <c r="M52" i="246"/>
  <c r="M51" i="246"/>
  <c r="M50" i="246"/>
  <c r="M49" i="246"/>
  <c r="M48" i="246"/>
  <c r="M47" i="246"/>
  <c r="M46" i="246"/>
  <c r="M45" i="246"/>
  <c r="M44" i="246"/>
  <c r="M43" i="246"/>
  <c r="M42" i="246"/>
  <c r="M41" i="246"/>
  <c r="M39" i="246"/>
  <c r="M38" i="246"/>
  <c r="M37" i="246"/>
  <c r="M36" i="246"/>
  <c r="M35" i="246"/>
  <c r="M34" i="246"/>
  <c r="M33" i="246"/>
  <c r="M32" i="246"/>
  <c r="M31" i="246"/>
  <c r="M30" i="246"/>
  <c r="M29" i="246"/>
  <c r="M28" i="246"/>
  <c r="M27" i="246"/>
  <c r="M26" i="246"/>
  <c r="M25" i="246"/>
  <c r="M24" i="246"/>
  <c r="M23" i="246"/>
  <c r="M22" i="246"/>
  <c r="M21" i="246"/>
  <c r="M20" i="246"/>
  <c r="M19" i="246"/>
  <c r="M18" i="246"/>
  <c r="M17" i="246"/>
  <c r="M16" i="246"/>
  <c r="M15" i="246"/>
  <c r="M14" i="246"/>
  <c r="M13" i="246"/>
  <c r="M12" i="246"/>
  <c r="M11" i="246"/>
  <c r="M10" i="246"/>
  <c r="M9" i="246"/>
  <c r="M8" i="246"/>
  <c r="M7" i="246"/>
  <c r="M6" i="246"/>
  <c r="M110" i="245" l="1"/>
  <c r="M109" i="245"/>
  <c r="B109" i="245"/>
  <c r="M108" i="245"/>
  <c r="B108" i="245"/>
  <c r="M107" i="245"/>
  <c r="M106" i="245"/>
  <c r="M105" i="245"/>
  <c r="M104" i="245"/>
  <c r="M103" i="245"/>
  <c r="M102" i="245"/>
  <c r="M101" i="245"/>
  <c r="M100" i="245"/>
  <c r="M99" i="245"/>
  <c r="M98" i="245"/>
  <c r="M97" i="245"/>
  <c r="M96" i="245"/>
  <c r="M95" i="245"/>
  <c r="M94" i="245"/>
  <c r="M91" i="245"/>
  <c r="M90" i="245"/>
  <c r="M89" i="245"/>
  <c r="M88" i="245"/>
  <c r="M87" i="245"/>
  <c r="M86" i="245"/>
  <c r="M85" i="245"/>
  <c r="M84" i="245"/>
  <c r="M83" i="245"/>
  <c r="M82" i="245"/>
  <c r="M81" i="245"/>
  <c r="M80" i="245"/>
  <c r="M79" i="245"/>
  <c r="M78" i="245"/>
  <c r="M77" i="245"/>
  <c r="M76" i="245"/>
  <c r="M75" i="245"/>
  <c r="M74" i="245"/>
  <c r="M73" i="245"/>
  <c r="M72" i="245"/>
  <c r="M71" i="245"/>
  <c r="M70" i="245"/>
  <c r="M69" i="245"/>
  <c r="M68" i="245"/>
  <c r="M67" i="245"/>
  <c r="M66" i="245"/>
  <c r="M65" i="245"/>
  <c r="M64" i="245"/>
  <c r="M63" i="245"/>
  <c r="M62" i="245"/>
  <c r="M61" i="245"/>
  <c r="M60" i="245"/>
  <c r="M59" i="245"/>
  <c r="M58" i="245"/>
  <c r="M57" i="245"/>
  <c r="M56" i="245"/>
  <c r="M55" i="245"/>
  <c r="M54" i="245"/>
  <c r="M53" i="245"/>
  <c r="M52" i="245"/>
  <c r="M51" i="245"/>
  <c r="M50" i="245"/>
  <c r="M49" i="245"/>
  <c r="M48" i="245"/>
  <c r="M47" i="245"/>
  <c r="M46" i="245"/>
  <c r="M45" i="245"/>
  <c r="M44" i="245"/>
  <c r="M43" i="245"/>
  <c r="M42" i="245"/>
  <c r="M41" i="245"/>
  <c r="M39" i="245"/>
  <c r="M38" i="245"/>
  <c r="M37" i="245"/>
  <c r="M36" i="245"/>
  <c r="M35" i="245"/>
  <c r="M34" i="245"/>
  <c r="M33" i="245"/>
  <c r="M32" i="245"/>
  <c r="M31" i="245"/>
  <c r="M30" i="245"/>
  <c r="M29" i="245"/>
  <c r="M28" i="245"/>
  <c r="M27" i="245"/>
  <c r="M26" i="245"/>
  <c r="M25" i="245"/>
  <c r="M24" i="245"/>
  <c r="M23" i="245"/>
  <c r="M22" i="245"/>
  <c r="M21" i="245"/>
  <c r="M20" i="245"/>
  <c r="M19" i="245"/>
  <c r="M18" i="245"/>
  <c r="M17" i="245"/>
  <c r="M16" i="245"/>
  <c r="M15" i="245"/>
  <c r="M14" i="245"/>
  <c r="M13" i="245"/>
  <c r="M12" i="245"/>
  <c r="M11" i="245"/>
  <c r="M10" i="245"/>
  <c r="M9" i="245"/>
  <c r="M8" i="245"/>
  <c r="M7" i="245"/>
  <c r="M6" i="245"/>
  <c r="M110" i="244" l="1"/>
  <c r="M109" i="244"/>
  <c r="B109" i="244"/>
  <c r="M108" i="244"/>
  <c r="B108" i="244"/>
  <c r="M107" i="244"/>
  <c r="M106" i="244"/>
  <c r="M105" i="244"/>
  <c r="M104" i="244"/>
  <c r="M103" i="244"/>
  <c r="M102" i="244"/>
  <c r="M101" i="244"/>
  <c r="M100" i="244"/>
  <c r="M99" i="244"/>
  <c r="M98" i="244"/>
  <c r="M97" i="244"/>
  <c r="M96" i="244"/>
  <c r="M95" i="244"/>
  <c r="M94" i="244"/>
  <c r="M91" i="244"/>
  <c r="M90" i="244"/>
  <c r="M89" i="244"/>
  <c r="M88" i="244"/>
  <c r="M87" i="244"/>
  <c r="M86" i="244"/>
  <c r="M85" i="244"/>
  <c r="M84" i="244"/>
  <c r="M83" i="244"/>
  <c r="M82" i="244"/>
  <c r="M81" i="244"/>
  <c r="M80" i="244"/>
  <c r="M79" i="244"/>
  <c r="M78" i="244"/>
  <c r="M77" i="244"/>
  <c r="M76" i="244"/>
  <c r="M75" i="244"/>
  <c r="M74" i="244"/>
  <c r="M73" i="244"/>
  <c r="M72" i="244"/>
  <c r="M71" i="244"/>
  <c r="M70" i="244"/>
  <c r="M69" i="244"/>
  <c r="M68" i="244"/>
  <c r="M67" i="244"/>
  <c r="M66" i="244"/>
  <c r="M65" i="244"/>
  <c r="M64" i="244"/>
  <c r="M63" i="244"/>
  <c r="M62" i="244"/>
  <c r="M61" i="244"/>
  <c r="M60" i="244"/>
  <c r="M59" i="244"/>
  <c r="M58" i="244"/>
  <c r="M57" i="244"/>
  <c r="M56" i="244"/>
  <c r="M55" i="244"/>
  <c r="M54" i="244"/>
  <c r="M53" i="244"/>
  <c r="M52" i="244"/>
  <c r="M51" i="244"/>
  <c r="M50" i="244"/>
  <c r="M49" i="244"/>
  <c r="M48" i="244"/>
  <c r="M47" i="244"/>
  <c r="M46" i="244"/>
  <c r="M45" i="244"/>
  <c r="M44" i="244"/>
  <c r="M43" i="244"/>
  <c r="M42" i="244"/>
  <c r="M41" i="244"/>
  <c r="M39" i="244"/>
  <c r="M38" i="244"/>
  <c r="M37" i="244"/>
  <c r="M36" i="244"/>
  <c r="M35" i="244"/>
  <c r="M34" i="244"/>
  <c r="M33" i="244"/>
  <c r="M32" i="244"/>
  <c r="M31" i="244"/>
  <c r="M30" i="244"/>
  <c r="M29" i="244"/>
  <c r="M28" i="244"/>
  <c r="M27" i="244"/>
  <c r="M26" i="244"/>
  <c r="M25" i="244"/>
  <c r="M24" i="244"/>
  <c r="M23" i="244"/>
  <c r="M22" i="244"/>
  <c r="M21" i="244"/>
  <c r="M20" i="244"/>
  <c r="M19" i="244"/>
  <c r="M18" i="244"/>
  <c r="M17" i="244"/>
  <c r="M16" i="244"/>
  <c r="M15" i="244"/>
  <c r="M14" i="244"/>
  <c r="M13" i="244"/>
  <c r="M12" i="244"/>
  <c r="M11" i="244"/>
  <c r="M10" i="244"/>
  <c r="M9" i="244"/>
  <c r="M8" i="244"/>
  <c r="M7" i="244"/>
  <c r="M6" i="244"/>
  <c r="M110" i="243"/>
  <c r="M109" i="243"/>
  <c r="B109" i="243"/>
  <c r="M108" i="243"/>
  <c r="B108" i="243"/>
  <c r="M107" i="243"/>
  <c r="M106" i="243"/>
  <c r="M105" i="243"/>
  <c r="M104" i="243"/>
  <c r="M103" i="243"/>
  <c r="M102" i="243"/>
  <c r="M101" i="243"/>
  <c r="M100" i="243"/>
  <c r="M99" i="243"/>
  <c r="M98" i="243"/>
  <c r="M97" i="243"/>
  <c r="M96" i="243"/>
  <c r="M95" i="243"/>
  <c r="M94" i="243"/>
  <c r="M91" i="243"/>
  <c r="M90" i="243"/>
  <c r="M89" i="243"/>
  <c r="M88" i="243"/>
  <c r="M87" i="243"/>
  <c r="M86" i="243"/>
  <c r="M85" i="243"/>
  <c r="M84" i="243"/>
  <c r="M83" i="243"/>
  <c r="M82" i="243"/>
  <c r="M81" i="243"/>
  <c r="M80" i="243"/>
  <c r="M79" i="243"/>
  <c r="M78" i="243"/>
  <c r="M77" i="243"/>
  <c r="M76" i="243"/>
  <c r="M75" i="243"/>
  <c r="M74" i="243"/>
  <c r="M73" i="243"/>
  <c r="M72" i="243"/>
  <c r="M71" i="243"/>
  <c r="M70" i="243"/>
  <c r="M69" i="243"/>
  <c r="M68" i="243"/>
  <c r="M67" i="243"/>
  <c r="M66" i="243"/>
  <c r="M65" i="243"/>
  <c r="M64" i="243"/>
  <c r="M63" i="243"/>
  <c r="M62" i="243"/>
  <c r="M61" i="243"/>
  <c r="M60" i="243"/>
  <c r="M59" i="243"/>
  <c r="M58" i="243"/>
  <c r="M57" i="243"/>
  <c r="M56" i="243"/>
  <c r="M55" i="243"/>
  <c r="M54" i="243"/>
  <c r="M53" i="243"/>
  <c r="M52" i="243"/>
  <c r="M51" i="243"/>
  <c r="M50" i="243"/>
  <c r="M49" i="243"/>
  <c r="M48" i="243"/>
  <c r="M47" i="243"/>
  <c r="M46" i="243"/>
  <c r="M45" i="243"/>
  <c r="M44" i="243"/>
  <c r="M43" i="243"/>
  <c r="M42" i="243"/>
  <c r="M41" i="243"/>
  <c r="M39" i="243"/>
  <c r="M38" i="243"/>
  <c r="M37" i="243"/>
  <c r="M36" i="243"/>
  <c r="M35" i="243"/>
  <c r="M34" i="243"/>
  <c r="M33" i="243"/>
  <c r="M32" i="243"/>
  <c r="M31" i="243"/>
  <c r="M30" i="243"/>
  <c r="M29" i="243"/>
  <c r="M28" i="243"/>
  <c r="M27" i="243"/>
  <c r="M26" i="243"/>
  <c r="M25" i="243"/>
  <c r="M24" i="243"/>
  <c r="M23" i="243"/>
  <c r="M22" i="243"/>
  <c r="M21" i="243"/>
  <c r="M20" i="243"/>
  <c r="M19" i="243"/>
  <c r="M18" i="243"/>
  <c r="M17" i="243"/>
  <c r="M16" i="243"/>
  <c r="M15" i="243"/>
  <c r="M14" i="243"/>
  <c r="M13" i="243"/>
  <c r="M12" i="243"/>
  <c r="M11" i="243"/>
  <c r="M10" i="243"/>
  <c r="M9" i="243"/>
  <c r="M8" i="243"/>
  <c r="M7" i="243"/>
  <c r="M6" i="243"/>
  <c r="M111" i="242" l="1"/>
  <c r="M110" i="242"/>
  <c r="M109" i="242"/>
  <c r="M108" i="242"/>
  <c r="M107" i="242"/>
  <c r="M106" i="242"/>
  <c r="M105" i="242"/>
  <c r="M104" i="242"/>
  <c r="M103" i="242"/>
  <c r="M102" i="242"/>
  <c r="M101" i="242"/>
  <c r="M100" i="242"/>
  <c r="M99" i="242"/>
  <c r="M98" i="242"/>
  <c r="M97" i="242"/>
  <c r="M96" i="242"/>
  <c r="M95" i="242"/>
  <c r="M92" i="242"/>
  <c r="M91" i="242"/>
  <c r="M90" i="242"/>
  <c r="M89" i="242"/>
  <c r="M88" i="242"/>
  <c r="M87" i="242"/>
  <c r="M86" i="242"/>
  <c r="M85" i="242"/>
  <c r="M84" i="242"/>
  <c r="M83" i="242"/>
  <c r="M82" i="242"/>
  <c r="M81" i="242"/>
  <c r="M80" i="242"/>
  <c r="M79" i="242"/>
  <c r="M78" i="242"/>
  <c r="M77" i="242"/>
  <c r="M76" i="242"/>
  <c r="M75" i="242"/>
  <c r="M74" i="242"/>
  <c r="M73" i="242"/>
  <c r="M72" i="242"/>
  <c r="M71" i="242"/>
  <c r="M70" i="242"/>
  <c r="M69" i="242"/>
  <c r="M68" i="242"/>
  <c r="M67" i="242"/>
  <c r="M66" i="242"/>
  <c r="M65" i="242"/>
  <c r="M64" i="242"/>
  <c r="M63" i="242"/>
  <c r="M62" i="242"/>
  <c r="M61" i="242"/>
  <c r="M60" i="242"/>
  <c r="M59" i="242"/>
  <c r="M58" i="242"/>
  <c r="M57" i="242"/>
  <c r="M56" i="242"/>
  <c r="M55" i="242"/>
  <c r="M54" i="242"/>
  <c r="M53" i="242"/>
  <c r="M52" i="242"/>
  <c r="M51" i="242"/>
  <c r="M50" i="242"/>
  <c r="M49" i="242"/>
  <c r="M48" i="242"/>
  <c r="M47" i="242"/>
  <c r="M46" i="242"/>
  <c r="M45" i="242"/>
  <c r="M44" i="242"/>
  <c r="M43" i="242"/>
  <c r="M42" i="242"/>
  <c r="M41" i="242"/>
  <c r="M39" i="242"/>
  <c r="M38" i="242"/>
  <c r="M37" i="242"/>
  <c r="M36" i="242"/>
  <c r="M35" i="242"/>
  <c r="M34" i="242"/>
  <c r="M33" i="242"/>
  <c r="M32" i="242"/>
  <c r="M31" i="242"/>
  <c r="M30" i="242"/>
  <c r="M29" i="242"/>
  <c r="M28" i="242"/>
  <c r="M27" i="242"/>
  <c r="M26" i="242"/>
  <c r="M25" i="242"/>
  <c r="M24" i="242"/>
  <c r="M23" i="242"/>
  <c r="M22" i="242"/>
  <c r="M21" i="242"/>
  <c r="M20" i="242"/>
  <c r="M19" i="242"/>
  <c r="M18" i="242"/>
  <c r="M17" i="242"/>
  <c r="M16" i="242"/>
  <c r="M15" i="242"/>
  <c r="M14" i="242"/>
  <c r="M13" i="242"/>
  <c r="M12" i="242"/>
  <c r="M11" i="242"/>
  <c r="M10" i="242"/>
  <c r="M9" i="242"/>
  <c r="M8" i="242"/>
  <c r="M7" i="242"/>
  <c r="M6" i="242"/>
  <c r="M111" i="241" l="1"/>
  <c r="M110" i="241"/>
  <c r="M109" i="241"/>
  <c r="M108" i="241"/>
  <c r="M107" i="241"/>
  <c r="M106" i="241"/>
  <c r="M105" i="241"/>
  <c r="M104" i="241"/>
  <c r="M103" i="241"/>
  <c r="M102" i="241"/>
  <c r="M101" i="241"/>
  <c r="M100" i="241"/>
  <c r="M99" i="241"/>
  <c r="M98" i="241"/>
  <c r="M97" i="241"/>
  <c r="M96" i="241"/>
  <c r="M95" i="241"/>
  <c r="M92" i="241"/>
  <c r="M91" i="241"/>
  <c r="M90" i="241"/>
  <c r="M89" i="241"/>
  <c r="M88" i="241"/>
  <c r="M87" i="241"/>
  <c r="M86" i="241"/>
  <c r="M85" i="241"/>
  <c r="M84" i="241"/>
  <c r="M83" i="241"/>
  <c r="M82" i="241"/>
  <c r="M81" i="241"/>
  <c r="M80" i="241"/>
  <c r="M79" i="241"/>
  <c r="M78" i="241"/>
  <c r="M77" i="241"/>
  <c r="M76" i="241"/>
  <c r="M75" i="241"/>
  <c r="M74" i="241"/>
  <c r="M73" i="241"/>
  <c r="M72" i="241"/>
  <c r="M71" i="241"/>
  <c r="M70" i="241"/>
  <c r="M69" i="241"/>
  <c r="M68" i="241"/>
  <c r="M67" i="241"/>
  <c r="M66" i="241"/>
  <c r="M65" i="241"/>
  <c r="M64" i="241"/>
  <c r="M63" i="241"/>
  <c r="M62" i="241"/>
  <c r="M61" i="241"/>
  <c r="M60" i="241"/>
  <c r="M59" i="241"/>
  <c r="M58" i="241"/>
  <c r="M57" i="241"/>
  <c r="M56" i="241"/>
  <c r="M55" i="241"/>
  <c r="M54" i="241"/>
  <c r="M53" i="241"/>
  <c r="M52" i="241"/>
  <c r="M51" i="241"/>
  <c r="M50" i="241"/>
  <c r="M49" i="241"/>
  <c r="M48" i="241"/>
  <c r="M47" i="241"/>
  <c r="M46" i="241"/>
  <c r="M45" i="241"/>
  <c r="M44" i="241"/>
  <c r="M43" i="241"/>
  <c r="M42" i="241"/>
  <c r="M41" i="241"/>
  <c r="M39" i="241"/>
  <c r="M38" i="241"/>
  <c r="M37" i="241"/>
  <c r="M36" i="241"/>
  <c r="M35" i="241"/>
  <c r="M34" i="241"/>
  <c r="M33" i="241"/>
  <c r="M32" i="241"/>
  <c r="M31" i="241"/>
  <c r="M30" i="241"/>
  <c r="M29" i="241"/>
  <c r="M28" i="241"/>
  <c r="M27" i="241"/>
  <c r="M26" i="241"/>
  <c r="M25" i="241"/>
  <c r="M24" i="241"/>
  <c r="M23" i="241"/>
  <c r="M22" i="241"/>
  <c r="M21" i="241"/>
  <c r="M20" i="241"/>
  <c r="M19" i="241"/>
  <c r="M18" i="241"/>
  <c r="M17" i="241"/>
  <c r="M16" i="241"/>
  <c r="M15" i="241"/>
  <c r="M14" i="241"/>
  <c r="M13" i="241"/>
  <c r="M12" i="241"/>
  <c r="M11" i="241"/>
  <c r="M10" i="241"/>
  <c r="M9" i="241"/>
  <c r="M8" i="241"/>
  <c r="M7" i="241"/>
  <c r="M6" i="241"/>
  <c r="M111" i="240" l="1"/>
  <c r="M110" i="240"/>
  <c r="M109" i="240"/>
  <c r="M108" i="240"/>
  <c r="M107" i="240"/>
  <c r="M106" i="240"/>
  <c r="M105" i="240"/>
  <c r="M104" i="240"/>
  <c r="M103" i="240"/>
  <c r="M102" i="240"/>
  <c r="M101" i="240"/>
  <c r="M100" i="240"/>
  <c r="M99" i="240"/>
  <c r="M98" i="240"/>
  <c r="M97" i="240"/>
  <c r="M96" i="240"/>
  <c r="M95" i="240"/>
  <c r="M92" i="240"/>
  <c r="M91" i="240"/>
  <c r="M90" i="240"/>
  <c r="M89" i="240"/>
  <c r="M88" i="240"/>
  <c r="M87" i="240"/>
  <c r="M86" i="240"/>
  <c r="M85" i="240"/>
  <c r="M84" i="240"/>
  <c r="M83" i="240"/>
  <c r="M82" i="240"/>
  <c r="M81" i="240"/>
  <c r="M80" i="240"/>
  <c r="M79" i="240"/>
  <c r="M78" i="240"/>
  <c r="M77" i="240"/>
  <c r="M76" i="240"/>
  <c r="M75" i="240"/>
  <c r="M74" i="240"/>
  <c r="M73" i="240"/>
  <c r="M72" i="240"/>
  <c r="M71" i="240"/>
  <c r="M70" i="240"/>
  <c r="M69" i="240"/>
  <c r="M68" i="240"/>
  <c r="M67" i="240"/>
  <c r="M66" i="240"/>
  <c r="M65" i="240"/>
  <c r="M64" i="240"/>
  <c r="M63" i="240"/>
  <c r="M62" i="240"/>
  <c r="M61" i="240"/>
  <c r="M60" i="240"/>
  <c r="M59" i="240"/>
  <c r="M58" i="240"/>
  <c r="M57" i="240"/>
  <c r="M56" i="240"/>
  <c r="M55" i="240"/>
  <c r="M54" i="240"/>
  <c r="M53" i="240"/>
  <c r="M52" i="240"/>
  <c r="M51" i="240"/>
  <c r="M50" i="240"/>
  <c r="M49" i="240"/>
  <c r="M48" i="240"/>
  <c r="M47" i="240"/>
  <c r="M46" i="240"/>
  <c r="M45" i="240"/>
  <c r="M44" i="240"/>
  <c r="M43" i="240"/>
  <c r="M42" i="240"/>
  <c r="M41" i="240"/>
  <c r="M39" i="240"/>
  <c r="M38" i="240"/>
  <c r="M37" i="240"/>
  <c r="M36" i="240"/>
  <c r="M35" i="240"/>
  <c r="M34" i="240"/>
  <c r="M33" i="240"/>
  <c r="M32" i="240"/>
  <c r="M31" i="240"/>
  <c r="M30" i="240"/>
  <c r="M29" i="240"/>
  <c r="M28" i="240"/>
  <c r="M27" i="240"/>
  <c r="M26" i="240"/>
  <c r="M25" i="240"/>
  <c r="M24" i="240"/>
  <c r="M23" i="240"/>
  <c r="M22" i="240"/>
  <c r="M21" i="240"/>
  <c r="M20" i="240"/>
  <c r="M19" i="240"/>
  <c r="M18" i="240"/>
  <c r="M17" i="240"/>
  <c r="M16" i="240"/>
  <c r="M15" i="240"/>
  <c r="M14" i="240"/>
  <c r="M13" i="240"/>
  <c r="M12" i="240"/>
  <c r="M11" i="240"/>
  <c r="M10" i="240"/>
  <c r="M9" i="240"/>
  <c r="M8" i="240"/>
  <c r="M7" i="240"/>
  <c r="M6" i="240"/>
  <c r="M111" i="238" l="1"/>
  <c r="M110" i="238"/>
  <c r="M109" i="238"/>
  <c r="M108" i="238"/>
  <c r="M107" i="238"/>
  <c r="M106" i="238"/>
  <c r="M105" i="238"/>
  <c r="M104" i="238"/>
  <c r="M103" i="238"/>
  <c r="M102" i="238"/>
  <c r="M101" i="238"/>
  <c r="M100" i="238"/>
  <c r="M99" i="238"/>
  <c r="M98" i="238"/>
  <c r="M97" i="238"/>
  <c r="M96" i="238"/>
  <c r="M95" i="238"/>
  <c r="M92" i="238"/>
  <c r="M91" i="238"/>
  <c r="M90" i="238"/>
  <c r="M89" i="238"/>
  <c r="M88" i="238"/>
  <c r="M87" i="238"/>
  <c r="M86" i="238"/>
  <c r="M85" i="238"/>
  <c r="M84" i="238"/>
  <c r="M83" i="238"/>
  <c r="M82" i="238"/>
  <c r="M81" i="238"/>
  <c r="M80" i="238"/>
  <c r="M79" i="238"/>
  <c r="M78" i="238"/>
  <c r="M77" i="238"/>
  <c r="M76" i="238"/>
  <c r="M75" i="238"/>
  <c r="M74" i="238"/>
  <c r="M73" i="238"/>
  <c r="M72" i="238"/>
  <c r="M71" i="238"/>
  <c r="M70" i="238"/>
  <c r="M69" i="238"/>
  <c r="M68" i="238"/>
  <c r="M67" i="238"/>
  <c r="M66" i="238"/>
  <c r="M65" i="238"/>
  <c r="M64" i="238"/>
  <c r="M63" i="238"/>
  <c r="M62" i="238"/>
  <c r="M61" i="238"/>
  <c r="M60" i="238"/>
  <c r="M59" i="238"/>
  <c r="M58" i="238"/>
  <c r="M57" i="238"/>
  <c r="M56" i="238"/>
  <c r="M55" i="238"/>
  <c r="M54" i="238"/>
  <c r="M53" i="238"/>
  <c r="M52" i="238"/>
  <c r="M51" i="238"/>
  <c r="M50" i="238"/>
  <c r="M49" i="238"/>
  <c r="M48" i="238"/>
  <c r="M47" i="238"/>
  <c r="M46" i="238"/>
  <c r="M45" i="238"/>
  <c r="M44" i="238"/>
  <c r="M43" i="238"/>
  <c r="M42" i="238"/>
  <c r="M41" i="238"/>
  <c r="M39" i="238"/>
  <c r="M38" i="238"/>
  <c r="M37" i="238"/>
  <c r="M36" i="238"/>
  <c r="M35" i="238"/>
  <c r="M34" i="238"/>
  <c r="M33" i="238"/>
  <c r="M32" i="238"/>
  <c r="M31" i="238"/>
  <c r="M30" i="238"/>
  <c r="M29" i="238"/>
  <c r="M28" i="238"/>
  <c r="M27" i="238"/>
  <c r="M26" i="238"/>
  <c r="M25" i="238"/>
  <c r="M24" i="238"/>
  <c r="M23" i="238"/>
  <c r="M22" i="238"/>
  <c r="M21" i="238"/>
  <c r="M20" i="238"/>
  <c r="M19" i="238"/>
  <c r="M18" i="238"/>
  <c r="M17" i="238"/>
  <c r="M16" i="238"/>
  <c r="M15" i="238"/>
  <c r="M14" i="238"/>
  <c r="M13" i="238"/>
  <c r="M12" i="238"/>
  <c r="M11" i="238"/>
  <c r="M10" i="238"/>
  <c r="M9" i="238"/>
  <c r="M8" i="238"/>
  <c r="M7" i="238"/>
  <c r="M6" i="238"/>
  <c r="M111" i="237" l="1"/>
  <c r="M110" i="237"/>
  <c r="M109" i="237"/>
  <c r="M108" i="237"/>
  <c r="M107" i="237"/>
  <c r="M106" i="237"/>
  <c r="M105" i="237"/>
  <c r="M104" i="237"/>
  <c r="M103" i="237"/>
  <c r="M102" i="237"/>
  <c r="M101" i="237"/>
  <c r="M100" i="237"/>
  <c r="M99" i="237"/>
  <c r="M98" i="237"/>
  <c r="M97" i="237"/>
  <c r="M96" i="237"/>
  <c r="M95" i="237"/>
  <c r="M92" i="237"/>
  <c r="M91" i="237"/>
  <c r="M90" i="237"/>
  <c r="M89" i="237"/>
  <c r="M88" i="237"/>
  <c r="M87" i="237"/>
  <c r="M86" i="237"/>
  <c r="M85" i="237"/>
  <c r="M84" i="237"/>
  <c r="M83" i="237"/>
  <c r="M82" i="237"/>
  <c r="M81" i="237"/>
  <c r="M80" i="237"/>
  <c r="M79" i="237"/>
  <c r="M78" i="237"/>
  <c r="M77" i="237"/>
  <c r="M76" i="237"/>
  <c r="M75" i="237"/>
  <c r="M74" i="237"/>
  <c r="M73" i="237"/>
  <c r="M72" i="237"/>
  <c r="M71" i="237"/>
  <c r="M70" i="237"/>
  <c r="M69" i="237"/>
  <c r="M68" i="237"/>
  <c r="M67" i="237"/>
  <c r="M66" i="237"/>
  <c r="M65" i="237"/>
  <c r="M64" i="237"/>
  <c r="M63" i="237"/>
  <c r="M62" i="237"/>
  <c r="M61" i="237"/>
  <c r="M60" i="237"/>
  <c r="M59" i="237"/>
  <c r="M58" i="237"/>
  <c r="M57" i="237"/>
  <c r="M56" i="237"/>
  <c r="M55" i="237"/>
  <c r="M54" i="237"/>
  <c r="M53" i="237"/>
  <c r="M52" i="237"/>
  <c r="M51" i="237"/>
  <c r="M50" i="237"/>
  <c r="M49" i="237"/>
  <c r="M48" i="237"/>
  <c r="M47" i="237"/>
  <c r="M46" i="237"/>
  <c r="M45" i="237"/>
  <c r="M44" i="237"/>
  <c r="M43" i="237"/>
  <c r="M42" i="237"/>
  <c r="M41" i="237"/>
  <c r="M39" i="237"/>
  <c r="M38" i="237"/>
  <c r="M37" i="237"/>
  <c r="M36" i="237"/>
  <c r="M35" i="237"/>
  <c r="M34" i="237"/>
  <c r="M33" i="237"/>
  <c r="M32" i="237"/>
  <c r="M31" i="237"/>
  <c r="M30" i="237"/>
  <c r="M29" i="237"/>
  <c r="M28" i="237"/>
  <c r="M27" i="237"/>
  <c r="M26" i="237"/>
  <c r="M25" i="237"/>
  <c r="M24" i="237"/>
  <c r="M23" i="237"/>
  <c r="M22" i="237"/>
  <c r="M21" i="237"/>
  <c r="M20" i="237"/>
  <c r="M19" i="237"/>
  <c r="M18" i="237"/>
  <c r="M17" i="237"/>
  <c r="M16" i="237"/>
  <c r="M15" i="237"/>
  <c r="M14" i="237"/>
  <c r="M13" i="237"/>
  <c r="M12" i="237"/>
  <c r="M11" i="237"/>
  <c r="M10" i="237"/>
  <c r="M9" i="237"/>
  <c r="M8" i="237"/>
  <c r="M7" i="237"/>
  <c r="M6" i="237"/>
  <c r="M111" i="236" l="1"/>
  <c r="M110" i="236"/>
  <c r="M109" i="236"/>
  <c r="M108" i="236"/>
  <c r="M107" i="236"/>
  <c r="M106" i="236"/>
  <c r="M105" i="236"/>
  <c r="M104" i="236"/>
  <c r="M103" i="236"/>
  <c r="M102" i="236"/>
  <c r="M101" i="236"/>
  <c r="M100" i="236"/>
  <c r="M99" i="236"/>
  <c r="M98" i="236"/>
  <c r="M97" i="236"/>
  <c r="M96" i="236"/>
  <c r="M95" i="236"/>
  <c r="M92" i="236"/>
  <c r="M91" i="236"/>
  <c r="M90" i="236"/>
  <c r="M89" i="236"/>
  <c r="M88" i="236"/>
  <c r="M87" i="236"/>
  <c r="M86" i="236"/>
  <c r="M85" i="236"/>
  <c r="M84" i="236"/>
  <c r="M83" i="236"/>
  <c r="M82" i="236"/>
  <c r="M81" i="236"/>
  <c r="M80" i="236"/>
  <c r="M79" i="236"/>
  <c r="M78" i="236"/>
  <c r="M77" i="236"/>
  <c r="M76" i="236"/>
  <c r="M75" i="236"/>
  <c r="M74" i="236"/>
  <c r="M73" i="236"/>
  <c r="M72" i="236"/>
  <c r="M71" i="236"/>
  <c r="M70" i="236"/>
  <c r="M69" i="236"/>
  <c r="M68" i="236"/>
  <c r="M67" i="236"/>
  <c r="M66" i="236"/>
  <c r="M65" i="236"/>
  <c r="M64" i="236"/>
  <c r="M63" i="236"/>
  <c r="M62" i="236"/>
  <c r="M61" i="236"/>
  <c r="M60" i="236"/>
  <c r="M59" i="236"/>
  <c r="M58" i="236"/>
  <c r="M57" i="236"/>
  <c r="M56" i="236"/>
  <c r="M55" i="236"/>
  <c r="M54" i="236"/>
  <c r="M53" i="236"/>
  <c r="M52" i="236"/>
  <c r="M51" i="236"/>
  <c r="M50" i="236"/>
  <c r="M49" i="236"/>
  <c r="M48" i="236"/>
  <c r="M47" i="236"/>
  <c r="M46" i="236"/>
  <c r="M45" i="236"/>
  <c r="M44" i="236"/>
  <c r="M43" i="236"/>
  <c r="M42" i="236"/>
  <c r="M41" i="236"/>
  <c r="M39" i="236"/>
  <c r="M38" i="236"/>
  <c r="M37" i="236"/>
  <c r="M36" i="236"/>
  <c r="M35" i="236"/>
  <c r="M34" i="236"/>
  <c r="M33" i="236"/>
  <c r="M32" i="236"/>
  <c r="M31" i="236"/>
  <c r="M30" i="236"/>
  <c r="M29" i="236"/>
  <c r="M28" i="236"/>
  <c r="M27" i="236"/>
  <c r="M26" i="236"/>
  <c r="M25" i="236"/>
  <c r="M24" i="236"/>
  <c r="M23" i="236"/>
  <c r="M22" i="236"/>
  <c r="M21" i="236"/>
  <c r="M20" i="236"/>
  <c r="M19" i="236"/>
  <c r="M18" i="236"/>
  <c r="M17" i="236"/>
  <c r="M16" i="236"/>
  <c r="M15" i="236"/>
  <c r="M14" i="236"/>
  <c r="M13" i="236"/>
  <c r="M12" i="236"/>
  <c r="M11" i="236"/>
  <c r="M10" i="236"/>
  <c r="M9" i="236"/>
  <c r="M8" i="236"/>
  <c r="M7" i="236"/>
  <c r="M6" i="236"/>
  <c r="M111" i="235" l="1"/>
  <c r="M110" i="235"/>
  <c r="M109" i="235"/>
  <c r="M108" i="235"/>
  <c r="M107" i="235"/>
  <c r="M106" i="235"/>
  <c r="M105" i="235"/>
  <c r="M104" i="235"/>
  <c r="M103" i="235"/>
  <c r="M102" i="235"/>
  <c r="M101" i="235"/>
  <c r="M100" i="235"/>
  <c r="M99" i="235"/>
  <c r="M98" i="235"/>
  <c r="M97" i="235"/>
  <c r="M96" i="235"/>
  <c r="M95" i="235"/>
  <c r="M92" i="235"/>
  <c r="M91" i="235"/>
  <c r="M90" i="235"/>
  <c r="M89" i="235"/>
  <c r="M88" i="235"/>
  <c r="M87" i="235"/>
  <c r="M86" i="235"/>
  <c r="M85" i="235"/>
  <c r="M84" i="235"/>
  <c r="M83" i="235"/>
  <c r="M82" i="235"/>
  <c r="M81" i="235"/>
  <c r="M80" i="235"/>
  <c r="M79" i="235"/>
  <c r="M78" i="235"/>
  <c r="M77" i="235"/>
  <c r="M76" i="235"/>
  <c r="M75" i="235"/>
  <c r="M74" i="235"/>
  <c r="M73" i="235"/>
  <c r="M72" i="235"/>
  <c r="M71" i="235"/>
  <c r="M70" i="235"/>
  <c r="M69" i="235"/>
  <c r="M68" i="235"/>
  <c r="M67" i="235"/>
  <c r="M66" i="235"/>
  <c r="M65" i="235"/>
  <c r="M64" i="235"/>
  <c r="M63" i="235"/>
  <c r="M62" i="235"/>
  <c r="M61" i="235"/>
  <c r="M60" i="235"/>
  <c r="M59" i="235"/>
  <c r="M58" i="235"/>
  <c r="M57" i="235"/>
  <c r="M56" i="235"/>
  <c r="M55" i="235"/>
  <c r="M54" i="235"/>
  <c r="M53" i="235"/>
  <c r="M52" i="235"/>
  <c r="M51" i="235"/>
  <c r="M50" i="235"/>
  <c r="M49" i="235"/>
  <c r="M48" i="235"/>
  <c r="M47" i="235"/>
  <c r="M46" i="235"/>
  <c r="M45" i="235"/>
  <c r="M44" i="235"/>
  <c r="M43" i="235"/>
  <c r="M42" i="235"/>
  <c r="M41" i="235"/>
  <c r="M39" i="235"/>
  <c r="M38" i="235"/>
  <c r="M37" i="235"/>
  <c r="M36" i="235"/>
  <c r="M35" i="235"/>
  <c r="M34" i="235"/>
  <c r="M33" i="235"/>
  <c r="M32" i="235"/>
  <c r="M31" i="235"/>
  <c r="M30" i="235"/>
  <c r="M29" i="235"/>
  <c r="M28" i="235"/>
  <c r="M27" i="235"/>
  <c r="M26" i="235"/>
  <c r="M25" i="235"/>
  <c r="M24" i="235"/>
  <c r="M23" i="235"/>
  <c r="M22" i="235"/>
  <c r="M21" i="235"/>
  <c r="M20" i="235"/>
  <c r="M19" i="235"/>
  <c r="M18" i="235"/>
  <c r="M17" i="235"/>
  <c r="M16" i="235"/>
  <c r="M15" i="235"/>
  <c r="M14" i="235"/>
  <c r="M13" i="235"/>
  <c r="M12" i="235"/>
  <c r="M11" i="235"/>
  <c r="M10" i="235"/>
  <c r="M9" i="235"/>
  <c r="M8" i="235"/>
  <c r="M7" i="235"/>
  <c r="M6" i="235"/>
  <c r="M111" i="234" l="1"/>
  <c r="M110" i="234"/>
  <c r="M109" i="234"/>
  <c r="M108" i="234"/>
  <c r="M107" i="234"/>
  <c r="M106" i="234"/>
  <c r="M105" i="234"/>
  <c r="M104" i="234"/>
  <c r="M103" i="234"/>
  <c r="M102" i="234"/>
  <c r="M101" i="234"/>
  <c r="M100" i="234"/>
  <c r="M99" i="234"/>
  <c r="M98" i="234"/>
  <c r="M97" i="234"/>
  <c r="M96" i="234"/>
  <c r="M95" i="234"/>
  <c r="M92" i="234"/>
  <c r="M91" i="234"/>
  <c r="M90" i="234"/>
  <c r="M89" i="234"/>
  <c r="M88" i="234"/>
  <c r="M87" i="234"/>
  <c r="M86" i="234"/>
  <c r="M85" i="234"/>
  <c r="M84" i="234"/>
  <c r="M83" i="234"/>
  <c r="M82" i="234"/>
  <c r="M81" i="234"/>
  <c r="M80" i="234"/>
  <c r="M79" i="234"/>
  <c r="M78" i="234"/>
  <c r="M77" i="234"/>
  <c r="M76" i="234"/>
  <c r="M75" i="234"/>
  <c r="M74" i="234"/>
  <c r="M73" i="234"/>
  <c r="M72" i="234"/>
  <c r="M71" i="234"/>
  <c r="M70" i="234"/>
  <c r="M69" i="234"/>
  <c r="M68" i="234"/>
  <c r="M67" i="234"/>
  <c r="M66" i="234"/>
  <c r="M65" i="234"/>
  <c r="M64" i="234"/>
  <c r="M63" i="234"/>
  <c r="M62" i="234"/>
  <c r="M61" i="234"/>
  <c r="M60" i="234"/>
  <c r="M59" i="234"/>
  <c r="M58" i="234"/>
  <c r="M57" i="234"/>
  <c r="M56" i="234"/>
  <c r="M55" i="234"/>
  <c r="M54" i="234"/>
  <c r="M53" i="234"/>
  <c r="M52" i="234"/>
  <c r="M51" i="234"/>
  <c r="M50" i="234"/>
  <c r="M49" i="234"/>
  <c r="M48" i="234"/>
  <c r="M47" i="234"/>
  <c r="M46" i="234"/>
  <c r="M45" i="234"/>
  <c r="M44" i="234"/>
  <c r="M43" i="234"/>
  <c r="M42" i="234"/>
  <c r="M41" i="234"/>
  <c r="M39" i="234"/>
  <c r="M38" i="234"/>
  <c r="M37" i="234"/>
  <c r="M36" i="234"/>
  <c r="M35" i="234"/>
  <c r="M34" i="234"/>
  <c r="M33" i="234"/>
  <c r="M32" i="234"/>
  <c r="M31" i="234"/>
  <c r="M30" i="234"/>
  <c r="M29" i="234"/>
  <c r="M28" i="234"/>
  <c r="M27" i="234"/>
  <c r="M26" i="234"/>
  <c r="M25" i="234"/>
  <c r="M24" i="234"/>
  <c r="M23" i="234"/>
  <c r="M22" i="234"/>
  <c r="M21" i="234"/>
  <c r="M20" i="234"/>
  <c r="M19" i="234"/>
  <c r="M18" i="234"/>
  <c r="M17" i="234"/>
  <c r="M16" i="234"/>
  <c r="M15" i="234"/>
  <c r="M14" i="234"/>
  <c r="M13" i="234"/>
  <c r="M12" i="234"/>
  <c r="M11" i="234"/>
  <c r="M10" i="234"/>
  <c r="M9" i="234"/>
  <c r="M8" i="234"/>
  <c r="M7" i="234"/>
  <c r="M6" i="234"/>
  <c r="M111" i="233" l="1"/>
  <c r="M110" i="233"/>
  <c r="M109" i="233"/>
  <c r="M108" i="233"/>
  <c r="M107" i="233"/>
  <c r="M106" i="233"/>
  <c r="M105" i="233"/>
  <c r="M104" i="233"/>
  <c r="M103" i="233"/>
  <c r="M102" i="233"/>
  <c r="M101" i="233"/>
  <c r="M100" i="233"/>
  <c r="M99" i="233"/>
  <c r="M98" i="233"/>
  <c r="M97" i="233"/>
  <c r="M96" i="233"/>
  <c r="M95" i="233"/>
  <c r="M92" i="233"/>
  <c r="M91" i="233"/>
  <c r="M90" i="233"/>
  <c r="M89" i="233"/>
  <c r="M88" i="233"/>
  <c r="M87" i="233"/>
  <c r="M86" i="233"/>
  <c r="M85" i="233"/>
  <c r="M84" i="233"/>
  <c r="M83" i="233"/>
  <c r="M82" i="233"/>
  <c r="M81" i="233"/>
  <c r="M80" i="233"/>
  <c r="M79" i="233"/>
  <c r="M78" i="233"/>
  <c r="M77" i="233"/>
  <c r="M76" i="233"/>
  <c r="M75" i="233"/>
  <c r="M74" i="233"/>
  <c r="M73" i="233"/>
  <c r="M72" i="233"/>
  <c r="M71" i="233"/>
  <c r="M70" i="233"/>
  <c r="M69" i="233"/>
  <c r="M68" i="233"/>
  <c r="M67" i="233"/>
  <c r="M66" i="233"/>
  <c r="M65" i="233"/>
  <c r="M64" i="233"/>
  <c r="M63" i="233"/>
  <c r="M62" i="233"/>
  <c r="M61" i="233"/>
  <c r="M60" i="233"/>
  <c r="M59" i="233"/>
  <c r="M58" i="233"/>
  <c r="M57" i="233"/>
  <c r="M56" i="233"/>
  <c r="M55" i="233"/>
  <c r="M54" i="233"/>
  <c r="M53" i="233"/>
  <c r="M52" i="233"/>
  <c r="M51" i="233"/>
  <c r="M50" i="233"/>
  <c r="M49" i="233"/>
  <c r="M48" i="233"/>
  <c r="M47" i="233"/>
  <c r="M46" i="233"/>
  <c r="M45" i="233"/>
  <c r="M44" i="233"/>
  <c r="M43" i="233"/>
  <c r="M42" i="233"/>
  <c r="M41" i="233"/>
  <c r="M39" i="233"/>
  <c r="M38" i="233"/>
  <c r="M37" i="233"/>
  <c r="M36" i="233"/>
  <c r="M35" i="233"/>
  <c r="M34" i="233"/>
  <c r="M33" i="233"/>
  <c r="M32" i="233"/>
  <c r="M31" i="233"/>
  <c r="M30" i="233"/>
  <c r="M29" i="233"/>
  <c r="M28" i="233"/>
  <c r="M27" i="233"/>
  <c r="M26" i="233"/>
  <c r="M25" i="233"/>
  <c r="M24" i="233"/>
  <c r="M23" i="233"/>
  <c r="M22" i="233"/>
  <c r="M21" i="233"/>
  <c r="M20" i="233"/>
  <c r="M19" i="233"/>
  <c r="M18" i="233"/>
  <c r="M17" i="233"/>
  <c r="M16" i="233"/>
  <c r="M15" i="233"/>
  <c r="M14" i="233"/>
  <c r="M13" i="233"/>
  <c r="M12" i="233"/>
  <c r="M11" i="233"/>
  <c r="M10" i="233"/>
  <c r="M9" i="233"/>
  <c r="M8" i="233"/>
  <c r="M7" i="233"/>
  <c r="M6" i="233"/>
  <c r="M111" i="232" l="1"/>
  <c r="M110" i="232"/>
  <c r="M109" i="232"/>
  <c r="M108" i="232"/>
  <c r="M107" i="232"/>
  <c r="M106" i="232"/>
  <c r="M105" i="232"/>
  <c r="M104" i="232"/>
  <c r="M103" i="232"/>
  <c r="M102" i="232"/>
  <c r="M101" i="232"/>
  <c r="M100" i="232"/>
  <c r="M99" i="232"/>
  <c r="M98" i="232"/>
  <c r="M97" i="232"/>
  <c r="M96" i="232"/>
  <c r="M95" i="232"/>
  <c r="M92" i="232"/>
  <c r="M91" i="232"/>
  <c r="M90" i="232"/>
  <c r="M89" i="232"/>
  <c r="M88" i="232"/>
  <c r="M87" i="232"/>
  <c r="M86" i="232"/>
  <c r="M85" i="232"/>
  <c r="M84" i="232"/>
  <c r="M83" i="232"/>
  <c r="M82" i="232"/>
  <c r="M81" i="232"/>
  <c r="M80" i="232"/>
  <c r="M79" i="232"/>
  <c r="M78" i="232"/>
  <c r="M77" i="232"/>
  <c r="M76" i="232"/>
  <c r="M75" i="232"/>
  <c r="M74" i="232"/>
  <c r="M73" i="232"/>
  <c r="M72" i="232"/>
  <c r="M71" i="232"/>
  <c r="M70" i="232"/>
  <c r="M69" i="232"/>
  <c r="M68" i="232"/>
  <c r="M67" i="232"/>
  <c r="M66" i="232"/>
  <c r="M65" i="232"/>
  <c r="M64" i="232"/>
  <c r="M63" i="232"/>
  <c r="M62" i="232"/>
  <c r="M61" i="232"/>
  <c r="M60" i="232"/>
  <c r="M59" i="232"/>
  <c r="M58" i="232"/>
  <c r="M57" i="232"/>
  <c r="M56" i="232"/>
  <c r="M55" i="232"/>
  <c r="M54" i="232"/>
  <c r="M53" i="232"/>
  <c r="M52" i="232"/>
  <c r="M51" i="232"/>
  <c r="M50" i="232"/>
  <c r="M49" i="232"/>
  <c r="M48" i="232"/>
  <c r="M47" i="232"/>
  <c r="M46" i="232"/>
  <c r="M45" i="232"/>
  <c r="M44" i="232"/>
  <c r="M43" i="232"/>
  <c r="M42" i="232"/>
  <c r="M41" i="232"/>
  <c r="M39" i="232"/>
  <c r="M38" i="232"/>
  <c r="M37" i="232"/>
  <c r="M36" i="232"/>
  <c r="M35" i="232"/>
  <c r="M34" i="232"/>
  <c r="M33" i="232"/>
  <c r="M32" i="232"/>
  <c r="M31" i="232"/>
  <c r="M30" i="232"/>
  <c r="M29" i="232"/>
  <c r="M28" i="232"/>
  <c r="M27" i="232"/>
  <c r="M26" i="232"/>
  <c r="M25" i="232"/>
  <c r="M24" i="232"/>
  <c r="M23" i="232"/>
  <c r="M22" i="232"/>
  <c r="M21" i="232"/>
  <c r="M20" i="232"/>
  <c r="M19" i="232"/>
  <c r="M18" i="232"/>
  <c r="M17" i="232"/>
  <c r="M16" i="232"/>
  <c r="M15" i="232"/>
  <c r="M14" i="232"/>
  <c r="M13" i="232"/>
  <c r="M12" i="232"/>
  <c r="M11" i="232"/>
  <c r="M10" i="232"/>
  <c r="M9" i="232"/>
  <c r="M8" i="232"/>
  <c r="M7" i="232"/>
  <c r="M6" i="232"/>
  <c r="M111" i="231" l="1"/>
  <c r="M110" i="231"/>
  <c r="M109" i="231"/>
  <c r="M108" i="231"/>
  <c r="M107" i="231"/>
  <c r="M106" i="231"/>
  <c r="M105" i="231"/>
  <c r="M104" i="231"/>
  <c r="M103" i="231"/>
  <c r="M102" i="231"/>
  <c r="M101" i="231"/>
  <c r="M100" i="231"/>
  <c r="M99" i="231"/>
  <c r="M98" i="231"/>
  <c r="M97" i="231"/>
  <c r="M96" i="231"/>
  <c r="M95" i="231"/>
  <c r="M92" i="231"/>
  <c r="M91" i="231"/>
  <c r="M90" i="231"/>
  <c r="M89" i="231"/>
  <c r="M88" i="231"/>
  <c r="M87" i="231"/>
  <c r="M86" i="231"/>
  <c r="M85" i="231"/>
  <c r="M84" i="231"/>
  <c r="M83" i="231"/>
  <c r="M82" i="231"/>
  <c r="M81" i="231"/>
  <c r="M80" i="231"/>
  <c r="M79" i="231"/>
  <c r="M78" i="231"/>
  <c r="M77" i="231"/>
  <c r="M76" i="231"/>
  <c r="M75" i="231"/>
  <c r="M74" i="231"/>
  <c r="M73" i="231"/>
  <c r="M72" i="231"/>
  <c r="M71" i="231"/>
  <c r="M70" i="231"/>
  <c r="M69" i="231"/>
  <c r="M68" i="231"/>
  <c r="M67" i="231"/>
  <c r="M66" i="231"/>
  <c r="M65" i="231"/>
  <c r="M64" i="231"/>
  <c r="M63" i="231"/>
  <c r="M62" i="231"/>
  <c r="M61" i="231"/>
  <c r="M60" i="231"/>
  <c r="M59" i="231"/>
  <c r="M58" i="231"/>
  <c r="M57" i="231"/>
  <c r="M56" i="231"/>
  <c r="M55" i="231"/>
  <c r="M54" i="231"/>
  <c r="M53" i="231"/>
  <c r="M52" i="231"/>
  <c r="M51" i="231"/>
  <c r="M50" i="231"/>
  <c r="M49" i="231"/>
  <c r="M48" i="231"/>
  <c r="M47" i="231"/>
  <c r="M46" i="231"/>
  <c r="M45" i="231"/>
  <c r="M44" i="231"/>
  <c r="M43" i="231"/>
  <c r="M42" i="231"/>
  <c r="M41" i="231"/>
  <c r="M39" i="231"/>
  <c r="M38" i="231"/>
  <c r="M37" i="231"/>
  <c r="M36" i="231"/>
  <c r="M35" i="231"/>
  <c r="M34" i="231"/>
  <c r="M33" i="231"/>
  <c r="M32" i="231"/>
  <c r="M31" i="231"/>
  <c r="M30" i="231"/>
  <c r="M29" i="231"/>
  <c r="M28" i="231"/>
  <c r="M27" i="231"/>
  <c r="M26" i="231"/>
  <c r="M25" i="231"/>
  <c r="M24" i="231"/>
  <c r="M23" i="231"/>
  <c r="M22" i="231"/>
  <c r="M21" i="231"/>
  <c r="M20" i="231"/>
  <c r="M19" i="231"/>
  <c r="M18" i="231"/>
  <c r="M17" i="231"/>
  <c r="M16" i="231"/>
  <c r="M15" i="231"/>
  <c r="M14" i="231"/>
  <c r="M13" i="231"/>
  <c r="M12" i="231"/>
  <c r="M11" i="231"/>
  <c r="M10" i="231"/>
  <c r="M9" i="231"/>
  <c r="M8" i="231"/>
  <c r="M7" i="231"/>
  <c r="M6" i="231"/>
  <c r="M111" i="228" l="1"/>
  <c r="M110" i="228"/>
  <c r="M109" i="228"/>
  <c r="M108" i="228"/>
  <c r="M107" i="228"/>
  <c r="M106" i="228"/>
  <c r="M105" i="228"/>
  <c r="M104" i="228"/>
  <c r="M103" i="228"/>
  <c r="M102" i="228"/>
  <c r="M101" i="228"/>
  <c r="M100" i="228"/>
  <c r="M99" i="228"/>
  <c r="M98" i="228"/>
  <c r="M97" i="228"/>
  <c r="M96" i="228"/>
  <c r="M95" i="228"/>
  <c r="M92" i="228"/>
  <c r="M91" i="228"/>
  <c r="M90" i="228"/>
  <c r="M89" i="228"/>
  <c r="M88" i="228"/>
  <c r="M87" i="228"/>
  <c r="M86" i="228"/>
  <c r="M85" i="228"/>
  <c r="M84" i="228"/>
  <c r="M83" i="228"/>
  <c r="M82" i="228"/>
  <c r="M81" i="228"/>
  <c r="M80" i="228"/>
  <c r="M79" i="228"/>
  <c r="M78" i="228"/>
  <c r="M77" i="228"/>
  <c r="M76" i="228"/>
  <c r="M75" i="228"/>
  <c r="M74" i="228"/>
  <c r="M73" i="228"/>
  <c r="M72" i="228"/>
  <c r="M71" i="228"/>
  <c r="M70" i="228"/>
  <c r="M69" i="228"/>
  <c r="M68" i="228"/>
  <c r="M67" i="228"/>
  <c r="M66" i="228"/>
  <c r="M65" i="228"/>
  <c r="M64" i="228"/>
  <c r="M63" i="228"/>
  <c r="M62" i="228"/>
  <c r="M61" i="228"/>
  <c r="M60" i="228"/>
  <c r="M59" i="228"/>
  <c r="M58" i="228"/>
  <c r="M57" i="228"/>
  <c r="M56" i="228"/>
  <c r="M55" i="228"/>
  <c r="M54" i="228"/>
  <c r="M53" i="228"/>
  <c r="M52" i="228"/>
  <c r="M51" i="228"/>
  <c r="M50" i="228"/>
  <c r="M49" i="228"/>
  <c r="M48" i="228"/>
  <c r="M47" i="228"/>
  <c r="M46" i="228"/>
  <c r="M45" i="228"/>
  <c r="M44" i="228"/>
  <c r="M43" i="228"/>
  <c r="M42" i="228"/>
  <c r="M41" i="228"/>
  <c r="M39" i="228"/>
  <c r="M38" i="228"/>
  <c r="M37" i="228"/>
  <c r="M36" i="228"/>
  <c r="M35" i="228"/>
  <c r="M34" i="228"/>
  <c r="M33" i="228"/>
  <c r="M32" i="228"/>
  <c r="M31" i="228"/>
  <c r="M30" i="228"/>
  <c r="M29" i="228"/>
  <c r="M28" i="228"/>
  <c r="M27" i="228"/>
  <c r="M26" i="228"/>
  <c r="M25" i="228"/>
  <c r="M24" i="228"/>
  <c r="M23" i="228"/>
  <c r="M22" i="228"/>
  <c r="M21" i="228"/>
  <c r="M20" i="228"/>
  <c r="M19" i="228"/>
  <c r="M18" i="228"/>
  <c r="M17" i="228"/>
  <c r="M16" i="228"/>
  <c r="M15" i="228"/>
  <c r="M14" i="228"/>
  <c r="M13" i="228"/>
  <c r="M12" i="228"/>
  <c r="M11" i="228"/>
  <c r="M10" i="228"/>
  <c r="M9" i="228"/>
  <c r="M8" i="228"/>
  <c r="M7" i="228"/>
  <c r="M6" i="228"/>
  <c r="M111" i="227" l="1"/>
  <c r="M110" i="227"/>
  <c r="M109" i="227"/>
  <c r="M108" i="227"/>
  <c r="M107" i="227"/>
  <c r="M106" i="227"/>
  <c r="M105" i="227"/>
  <c r="M104" i="227"/>
  <c r="M103" i="227"/>
  <c r="M102" i="227"/>
  <c r="M101" i="227"/>
  <c r="M100" i="227"/>
  <c r="M99" i="227"/>
  <c r="M98" i="227"/>
  <c r="M97" i="227"/>
  <c r="M96" i="227"/>
  <c r="M95" i="227"/>
  <c r="M92" i="227"/>
  <c r="M91" i="227"/>
  <c r="M90" i="227"/>
  <c r="M89" i="227"/>
  <c r="M88" i="227"/>
  <c r="M87" i="227"/>
  <c r="M86" i="227"/>
  <c r="M85" i="227"/>
  <c r="M84" i="227"/>
  <c r="M83" i="227"/>
  <c r="M82" i="227"/>
  <c r="M81" i="227"/>
  <c r="M80" i="227"/>
  <c r="M79" i="227"/>
  <c r="M78" i="227"/>
  <c r="M77" i="227"/>
  <c r="M76" i="227"/>
  <c r="M75" i="227"/>
  <c r="M74" i="227"/>
  <c r="M73" i="227"/>
  <c r="M72" i="227"/>
  <c r="M71" i="227"/>
  <c r="M70" i="227"/>
  <c r="M69" i="227"/>
  <c r="M68" i="227"/>
  <c r="M67" i="227"/>
  <c r="M66" i="227"/>
  <c r="M65" i="227"/>
  <c r="M64" i="227"/>
  <c r="M63" i="227"/>
  <c r="M62" i="227"/>
  <c r="M61" i="227"/>
  <c r="M60" i="227"/>
  <c r="M59" i="227"/>
  <c r="M58" i="227"/>
  <c r="M57" i="227"/>
  <c r="M56" i="227"/>
  <c r="M55" i="227"/>
  <c r="M54" i="227"/>
  <c r="M53" i="227"/>
  <c r="M52" i="227"/>
  <c r="M51" i="227"/>
  <c r="M50" i="227"/>
  <c r="M49" i="227"/>
  <c r="M48" i="227"/>
  <c r="M47" i="227"/>
  <c r="M46" i="227"/>
  <c r="M45" i="227"/>
  <c r="M44" i="227"/>
  <c r="M43" i="227"/>
  <c r="M42" i="227"/>
  <c r="M41" i="227"/>
  <c r="M39" i="227"/>
  <c r="M38" i="227"/>
  <c r="M37" i="227"/>
  <c r="M36" i="227"/>
  <c r="M35" i="227"/>
  <c r="M34" i="227"/>
  <c r="M33" i="227"/>
  <c r="M32" i="227"/>
  <c r="M31" i="227"/>
  <c r="M30" i="227"/>
  <c r="M29" i="227"/>
  <c r="M28" i="227"/>
  <c r="M27" i="227"/>
  <c r="M26" i="227"/>
  <c r="M25" i="227"/>
  <c r="M24" i="227"/>
  <c r="M23" i="227"/>
  <c r="M22" i="227"/>
  <c r="M21" i="227"/>
  <c r="M20" i="227"/>
  <c r="M19" i="227"/>
  <c r="M18" i="227"/>
  <c r="M17" i="227"/>
  <c r="M16" i="227"/>
  <c r="M15" i="227"/>
  <c r="M14" i="227"/>
  <c r="M13" i="227"/>
  <c r="M12" i="227"/>
  <c r="M11" i="227"/>
  <c r="M10" i="227"/>
  <c r="M9" i="227"/>
  <c r="M8" i="227"/>
  <c r="M7" i="227"/>
  <c r="M6" i="227"/>
  <c r="M111" i="226"/>
  <c r="M110" i="226"/>
  <c r="M109" i="226"/>
  <c r="M108" i="226"/>
  <c r="M107" i="226"/>
  <c r="M106" i="226"/>
  <c r="M105" i="226"/>
  <c r="M104" i="226"/>
  <c r="M103" i="226"/>
  <c r="M102" i="226"/>
  <c r="M101" i="226"/>
  <c r="M100" i="226"/>
  <c r="M99" i="226"/>
  <c r="M98" i="226"/>
  <c r="M97" i="226"/>
  <c r="M96" i="226"/>
  <c r="M95" i="226"/>
  <c r="M92" i="226"/>
  <c r="M91" i="226"/>
  <c r="M90" i="226"/>
  <c r="M89" i="226"/>
  <c r="M88" i="226"/>
  <c r="M87" i="226"/>
  <c r="M86" i="226"/>
  <c r="M85" i="226"/>
  <c r="M84" i="226"/>
  <c r="M83" i="226"/>
  <c r="M82" i="226"/>
  <c r="M81" i="226"/>
  <c r="M80" i="226"/>
  <c r="M79" i="226"/>
  <c r="M78" i="226"/>
  <c r="M77" i="226"/>
  <c r="M76" i="226"/>
  <c r="M75" i="226"/>
  <c r="M74" i="226"/>
  <c r="M73" i="226"/>
  <c r="M72" i="226"/>
  <c r="M71" i="226"/>
  <c r="M70" i="226"/>
  <c r="M69" i="226"/>
  <c r="M68" i="226"/>
  <c r="M67" i="226"/>
  <c r="M66" i="226"/>
  <c r="M65" i="226"/>
  <c r="M64" i="226"/>
  <c r="M63" i="226"/>
  <c r="M62" i="226"/>
  <c r="M61" i="226"/>
  <c r="M60" i="226"/>
  <c r="M59" i="226"/>
  <c r="M58" i="226"/>
  <c r="M57" i="226"/>
  <c r="M56" i="226"/>
  <c r="M55" i="226"/>
  <c r="M54" i="226"/>
  <c r="M53" i="226"/>
  <c r="M52" i="226"/>
  <c r="M51" i="226"/>
  <c r="M50" i="226"/>
  <c r="M49" i="226"/>
  <c r="M48" i="226"/>
  <c r="M47" i="226"/>
  <c r="M46" i="226"/>
  <c r="M45" i="226"/>
  <c r="M44" i="226"/>
  <c r="M43" i="226"/>
  <c r="M42" i="226"/>
  <c r="M41" i="226"/>
  <c r="M39" i="226"/>
  <c r="M38" i="226"/>
  <c r="M37" i="226"/>
  <c r="M36" i="226"/>
  <c r="M35" i="226"/>
  <c r="M34" i="226"/>
  <c r="M33" i="226"/>
  <c r="M32" i="226"/>
  <c r="M31" i="226"/>
  <c r="M30" i="226"/>
  <c r="M29" i="226"/>
  <c r="M28" i="226"/>
  <c r="M27" i="226"/>
  <c r="M26" i="226"/>
  <c r="M25" i="226"/>
  <c r="M24" i="226"/>
  <c r="M23" i="226"/>
  <c r="M22" i="226"/>
  <c r="M21" i="226"/>
  <c r="M20" i="226"/>
  <c r="M19" i="226"/>
  <c r="M18" i="226"/>
  <c r="M17" i="226"/>
  <c r="M16" i="226"/>
  <c r="M15" i="226"/>
  <c r="M14" i="226"/>
  <c r="M13" i="226"/>
  <c r="M12" i="226"/>
  <c r="M11" i="226"/>
  <c r="M10" i="226"/>
  <c r="M9" i="226"/>
  <c r="M8" i="226"/>
  <c r="M7" i="226"/>
  <c r="M6" i="226"/>
  <c r="M111" i="225" l="1"/>
  <c r="M110" i="225"/>
  <c r="M109" i="225"/>
  <c r="M108" i="225"/>
  <c r="M107" i="225"/>
  <c r="M106" i="225"/>
  <c r="M105" i="225"/>
  <c r="M104" i="225"/>
  <c r="M103" i="225"/>
  <c r="M102" i="225"/>
  <c r="M101" i="225"/>
  <c r="M100" i="225"/>
  <c r="M99" i="225"/>
  <c r="M98" i="225"/>
  <c r="M97" i="225"/>
  <c r="M96" i="225"/>
  <c r="M95" i="225"/>
  <c r="M92" i="225"/>
  <c r="M91" i="225"/>
  <c r="M90" i="225"/>
  <c r="M89" i="225"/>
  <c r="M88" i="225"/>
  <c r="M87" i="225"/>
  <c r="M86" i="225"/>
  <c r="M85" i="225"/>
  <c r="M84" i="225"/>
  <c r="M83" i="225"/>
  <c r="M82" i="225"/>
  <c r="M81" i="225"/>
  <c r="M80" i="225"/>
  <c r="M79" i="225"/>
  <c r="M78" i="225"/>
  <c r="M77" i="225"/>
  <c r="M76" i="225"/>
  <c r="M75" i="225"/>
  <c r="M74" i="225"/>
  <c r="M73" i="225"/>
  <c r="M72" i="225"/>
  <c r="M71" i="225"/>
  <c r="M70" i="225"/>
  <c r="M69" i="225"/>
  <c r="M68" i="225"/>
  <c r="M67" i="225"/>
  <c r="M66" i="225"/>
  <c r="M65" i="225"/>
  <c r="M64" i="225"/>
  <c r="M63" i="225"/>
  <c r="M62" i="225"/>
  <c r="M61" i="225"/>
  <c r="M60" i="225"/>
  <c r="M59" i="225"/>
  <c r="M58" i="225"/>
  <c r="M57" i="225"/>
  <c r="M56" i="225"/>
  <c r="M55" i="225"/>
  <c r="M54" i="225"/>
  <c r="M53" i="225"/>
  <c r="M52" i="225"/>
  <c r="M51" i="225"/>
  <c r="M50" i="225"/>
  <c r="M49" i="225"/>
  <c r="M48" i="225"/>
  <c r="M47" i="225"/>
  <c r="M46" i="225"/>
  <c r="M45" i="225"/>
  <c r="M44" i="225"/>
  <c r="M43" i="225"/>
  <c r="M42" i="225"/>
  <c r="M41" i="225"/>
  <c r="M39" i="225"/>
  <c r="M38" i="225"/>
  <c r="M37" i="225"/>
  <c r="M36" i="225"/>
  <c r="M35" i="225"/>
  <c r="M34" i="225"/>
  <c r="M33" i="225"/>
  <c r="M32" i="225"/>
  <c r="M31" i="225"/>
  <c r="M30" i="225"/>
  <c r="M29" i="225"/>
  <c r="M28" i="225"/>
  <c r="M27" i="225"/>
  <c r="M26" i="225"/>
  <c r="M25" i="225"/>
  <c r="M24" i="225"/>
  <c r="M23" i="225"/>
  <c r="M22" i="225"/>
  <c r="M21" i="225"/>
  <c r="M20" i="225"/>
  <c r="M19" i="225"/>
  <c r="M18" i="225"/>
  <c r="M17" i="225"/>
  <c r="M16" i="225"/>
  <c r="M15" i="225"/>
  <c r="M14" i="225"/>
  <c r="M13" i="225"/>
  <c r="M12" i="225"/>
  <c r="M11" i="225"/>
  <c r="M10" i="225"/>
  <c r="M9" i="225"/>
  <c r="M8" i="225"/>
  <c r="M7" i="225"/>
  <c r="M6" i="225"/>
  <c r="M111" i="224" l="1"/>
  <c r="M110" i="224"/>
  <c r="M109" i="224"/>
  <c r="M108" i="224"/>
  <c r="M107" i="224"/>
  <c r="M106" i="224"/>
  <c r="M105" i="224"/>
  <c r="M104" i="224"/>
  <c r="M103" i="224"/>
  <c r="M102" i="224"/>
  <c r="M101" i="224"/>
  <c r="M100" i="224"/>
  <c r="M99" i="224"/>
  <c r="M98" i="224"/>
  <c r="M97" i="224"/>
  <c r="M96" i="224"/>
  <c r="M95" i="224"/>
  <c r="M92" i="224"/>
  <c r="M91" i="224"/>
  <c r="M90" i="224"/>
  <c r="M89" i="224"/>
  <c r="M88" i="224"/>
  <c r="M87" i="224"/>
  <c r="M86" i="224"/>
  <c r="M85" i="224"/>
  <c r="M84" i="224"/>
  <c r="M83" i="224"/>
  <c r="M82" i="224"/>
  <c r="M81" i="224"/>
  <c r="M80" i="224"/>
  <c r="M79" i="224"/>
  <c r="M78" i="224"/>
  <c r="M77" i="224"/>
  <c r="M76" i="224"/>
  <c r="M75" i="224"/>
  <c r="M74" i="224"/>
  <c r="M73" i="224"/>
  <c r="M72" i="224"/>
  <c r="M71" i="224"/>
  <c r="M70" i="224"/>
  <c r="M69" i="224"/>
  <c r="M68" i="224"/>
  <c r="M67" i="224"/>
  <c r="M66" i="224"/>
  <c r="M65" i="224"/>
  <c r="M64" i="224"/>
  <c r="M63" i="224"/>
  <c r="M62" i="224"/>
  <c r="M61" i="224"/>
  <c r="M60" i="224"/>
  <c r="M59" i="224"/>
  <c r="M58" i="224"/>
  <c r="M57" i="224"/>
  <c r="M56" i="224"/>
  <c r="M55" i="224"/>
  <c r="M54" i="224"/>
  <c r="M53" i="224"/>
  <c r="M52" i="224"/>
  <c r="M51" i="224"/>
  <c r="M50" i="224"/>
  <c r="M49" i="224"/>
  <c r="M48" i="224"/>
  <c r="M47" i="224"/>
  <c r="M46" i="224"/>
  <c r="M45" i="224"/>
  <c r="M44" i="224"/>
  <c r="M43" i="224"/>
  <c r="M42" i="224"/>
  <c r="M41" i="224"/>
  <c r="M39" i="224"/>
  <c r="M38" i="224"/>
  <c r="M37" i="224"/>
  <c r="M36" i="224"/>
  <c r="M35" i="224"/>
  <c r="M34" i="224"/>
  <c r="M33" i="224"/>
  <c r="M32" i="224"/>
  <c r="M31" i="224"/>
  <c r="M30" i="224"/>
  <c r="M29" i="224"/>
  <c r="M28" i="224"/>
  <c r="M27" i="224"/>
  <c r="M26" i="224"/>
  <c r="M25" i="224"/>
  <c r="M24" i="224"/>
  <c r="M23" i="224"/>
  <c r="M22" i="224"/>
  <c r="M21" i="224"/>
  <c r="M20" i="224"/>
  <c r="M19" i="224"/>
  <c r="M18" i="224"/>
  <c r="M17" i="224"/>
  <c r="M16" i="224"/>
  <c r="M15" i="224"/>
  <c r="M14" i="224"/>
  <c r="M13" i="224"/>
  <c r="M12" i="224"/>
  <c r="M11" i="224"/>
  <c r="M10" i="224"/>
  <c r="M9" i="224"/>
  <c r="M8" i="224"/>
  <c r="M7" i="224"/>
  <c r="M6" i="224"/>
  <c r="M111" i="223" l="1"/>
  <c r="M110" i="223"/>
  <c r="M109" i="223"/>
  <c r="M108" i="223"/>
  <c r="M107" i="223"/>
  <c r="M106" i="223"/>
  <c r="M105" i="223"/>
  <c r="M104" i="223"/>
  <c r="M103" i="223"/>
  <c r="M102" i="223"/>
  <c r="M101" i="223"/>
  <c r="M100" i="223"/>
  <c r="M99" i="223"/>
  <c r="M98" i="223"/>
  <c r="M97" i="223"/>
  <c r="M96" i="223"/>
  <c r="M95" i="223"/>
  <c r="M92" i="223"/>
  <c r="M91" i="223"/>
  <c r="M90" i="223"/>
  <c r="M89" i="223"/>
  <c r="M88" i="223"/>
  <c r="M87" i="223"/>
  <c r="M86" i="223"/>
  <c r="M85" i="223"/>
  <c r="M84" i="223"/>
  <c r="M83" i="223"/>
  <c r="M82" i="223"/>
  <c r="M81" i="223"/>
  <c r="M80" i="223"/>
  <c r="M79" i="223"/>
  <c r="M78" i="223"/>
  <c r="M77" i="223"/>
  <c r="M76" i="223"/>
  <c r="M75" i="223"/>
  <c r="M74" i="223"/>
  <c r="M73" i="223"/>
  <c r="M72" i="223"/>
  <c r="M71" i="223"/>
  <c r="M70" i="223"/>
  <c r="M69" i="223"/>
  <c r="M68" i="223"/>
  <c r="M67" i="223"/>
  <c r="M66" i="223"/>
  <c r="M65" i="223"/>
  <c r="M64" i="223"/>
  <c r="M63" i="223"/>
  <c r="M62" i="223"/>
  <c r="M61" i="223"/>
  <c r="M60" i="223"/>
  <c r="M59" i="223"/>
  <c r="M58" i="223"/>
  <c r="M57" i="223"/>
  <c r="M56" i="223"/>
  <c r="M55" i="223"/>
  <c r="M54" i="223"/>
  <c r="M53" i="223"/>
  <c r="M52" i="223"/>
  <c r="M51" i="223"/>
  <c r="M50" i="223"/>
  <c r="M49" i="223"/>
  <c r="M48" i="223"/>
  <c r="M47" i="223"/>
  <c r="M46" i="223"/>
  <c r="M45" i="223"/>
  <c r="M44" i="223"/>
  <c r="M43" i="223"/>
  <c r="M42" i="223"/>
  <c r="M41" i="223"/>
  <c r="M39" i="223"/>
  <c r="M38" i="223"/>
  <c r="M37" i="223"/>
  <c r="M36" i="223"/>
  <c r="M35" i="223"/>
  <c r="M34" i="223"/>
  <c r="M33" i="223"/>
  <c r="M32" i="223"/>
  <c r="M31" i="223"/>
  <c r="M30" i="223"/>
  <c r="M29" i="223"/>
  <c r="M28" i="223"/>
  <c r="M27" i="223"/>
  <c r="M26" i="223"/>
  <c r="M25" i="223"/>
  <c r="M24" i="223"/>
  <c r="M23" i="223"/>
  <c r="M22" i="223"/>
  <c r="M21" i="223"/>
  <c r="M20" i="223"/>
  <c r="M19" i="223"/>
  <c r="M18" i="223"/>
  <c r="M17" i="223"/>
  <c r="M16" i="223"/>
  <c r="M15" i="223"/>
  <c r="M14" i="223"/>
  <c r="M13" i="223"/>
  <c r="M12" i="223"/>
  <c r="M11" i="223"/>
  <c r="M10" i="223"/>
  <c r="M9" i="223"/>
  <c r="M8" i="223"/>
  <c r="M7" i="223"/>
  <c r="M6" i="223"/>
  <c r="M111" i="222" l="1"/>
  <c r="M110" i="222"/>
  <c r="M109" i="222"/>
  <c r="M108" i="222"/>
  <c r="M107" i="222"/>
  <c r="M106" i="222"/>
  <c r="M105" i="222"/>
  <c r="M104" i="222"/>
  <c r="M103" i="222"/>
  <c r="M102" i="222"/>
  <c r="M101" i="222"/>
  <c r="M100" i="222"/>
  <c r="M99" i="222"/>
  <c r="M98" i="222"/>
  <c r="M97" i="222"/>
  <c r="M96" i="222"/>
  <c r="M95" i="222"/>
  <c r="M92" i="222"/>
  <c r="M91" i="222"/>
  <c r="M90" i="222"/>
  <c r="M89" i="222"/>
  <c r="M88" i="222"/>
  <c r="M87" i="222"/>
  <c r="M86" i="222"/>
  <c r="M85" i="222"/>
  <c r="M84" i="222"/>
  <c r="M83" i="222"/>
  <c r="M82" i="222"/>
  <c r="M81" i="222"/>
  <c r="M80" i="222"/>
  <c r="M79" i="222"/>
  <c r="M78" i="222"/>
  <c r="M77" i="222"/>
  <c r="M76" i="222"/>
  <c r="M75" i="222"/>
  <c r="M74" i="222"/>
  <c r="M73" i="222"/>
  <c r="M72" i="222"/>
  <c r="M71" i="222"/>
  <c r="M70" i="222"/>
  <c r="M69" i="222"/>
  <c r="M68" i="222"/>
  <c r="M67" i="222"/>
  <c r="M66" i="222"/>
  <c r="M65" i="222"/>
  <c r="M64" i="222"/>
  <c r="M63" i="222"/>
  <c r="M62" i="222"/>
  <c r="M61" i="222"/>
  <c r="M60" i="222"/>
  <c r="M59" i="222"/>
  <c r="M58" i="222"/>
  <c r="M57" i="222"/>
  <c r="M56" i="222"/>
  <c r="M55" i="222"/>
  <c r="M54" i="222"/>
  <c r="M53" i="222"/>
  <c r="M52" i="222"/>
  <c r="M51" i="222"/>
  <c r="M50" i="222"/>
  <c r="M49" i="222"/>
  <c r="M48" i="222"/>
  <c r="M47" i="222"/>
  <c r="M46" i="222"/>
  <c r="M45" i="222"/>
  <c r="M44" i="222"/>
  <c r="M43" i="222"/>
  <c r="M42" i="222"/>
  <c r="M41" i="222"/>
  <c r="M39" i="222"/>
  <c r="M38" i="222"/>
  <c r="M37" i="222"/>
  <c r="M36" i="222"/>
  <c r="M35" i="222"/>
  <c r="M34" i="222"/>
  <c r="M33" i="222"/>
  <c r="M32" i="222"/>
  <c r="M31" i="222"/>
  <c r="M30" i="222"/>
  <c r="M29" i="222"/>
  <c r="M28" i="222"/>
  <c r="M27" i="222"/>
  <c r="M26" i="222"/>
  <c r="M25" i="222"/>
  <c r="M24" i="222"/>
  <c r="M23" i="222"/>
  <c r="M22" i="222"/>
  <c r="M21" i="222"/>
  <c r="M20" i="222"/>
  <c r="M19" i="222"/>
  <c r="M18" i="222"/>
  <c r="M17" i="222"/>
  <c r="M16" i="222"/>
  <c r="M15" i="222"/>
  <c r="M14" i="222"/>
  <c r="M13" i="222"/>
  <c r="M12" i="222"/>
  <c r="M11" i="222"/>
  <c r="M10" i="222"/>
  <c r="M9" i="222"/>
  <c r="M8" i="222"/>
  <c r="M7" i="222"/>
  <c r="M6" i="222"/>
  <c r="N7" i="221" l="1"/>
  <c r="N8" i="221"/>
  <c r="N9" i="221"/>
  <c r="N10" i="221"/>
  <c r="N11" i="221"/>
  <c r="N12" i="221"/>
  <c r="N13" i="221"/>
  <c r="N14" i="221"/>
  <c r="N15" i="221"/>
  <c r="N16" i="221"/>
  <c r="N17" i="221"/>
  <c r="N18" i="221"/>
  <c r="N19" i="221"/>
  <c r="N20" i="221"/>
  <c r="N21" i="221"/>
  <c r="N22" i="221"/>
  <c r="N23" i="221"/>
  <c r="N24" i="221"/>
  <c r="N25" i="221"/>
  <c r="N26" i="221"/>
  <c r="N27" i="221"/>
  <c r="N28" i="221"/>
  <c r="N29" i="221"/>
  <c r="N30" i="221"/>
  <c r="N31" i="221"/>
  <c r="N32" i="221"/>
  <c r="N33" i="221"/>
  <c r="N34" i="221"/>
  <c r="N35" i="221"/>
  <c r="N36" i="221"/>
  <c r="N37" i="221"/>
  <c r="N38" i="221"/>
  <c r="N39" i="221"/>
  <c r="N40" i="221"/>
  <c r="N41" i="221"/>
  <c r="N42" i="221"/>
  <c r="N43" i="221"/>
  <c r="N44" i="221"/>
  <c r="N45" i="221"/>
  <c r="N46" i="221"/>
  <c r="N47" i="221"/>
  <c r="N48" i="221"/>
  <c r="N49" i="221"/>
  <c r="N50" i="221"/>
  <c r="N51" i="221"/>
  <c r="N52" i="221"/>
  <c r="N53" i="221"/>
  <c r="N54" i="221"/>
  <c r="N55" i="221"/>
  <c r="N56" i="221"/>
  <c r="N57" i="221"/>
  <c r="N58" i="221"/>
  <c r="N59" i="221"/>
  <c r="N60" i="221"/>
  <c r="N61" i="221"/>
  <c r="N62" i="221"/>
  <c r="N63" i="221"/>
  <c r="N64" i="221"/>
  <c r="N65" i="221"/>
  <c r="N66" i="221"/>
  <c r="N67" i="221"/>
  <c r="N68" i="221"/>
  <c r="N69" i="221"/>
  <c r="N70" i="221"/>
  <c r="N71" i="221"/>
  <c r="N72" i="221"/>
  <c r="N73" i="221"/>
  <c r="N74" i="221"/>
  <c r="N75" i="221"/>
  <c r="N76" i="221"/>
  <c r="N77" i="221"/>
  <c r="N78" i="221"/>
  <c r="N79" i="221"/>
  <c r="N80" i="221"/>
  <c r="N81" i="221"/>
  <c r="N82" i="221"/>
  <c r="N83" i="221"/>
  <c r="N84" i="221"/>
  <c r="N85" i="221"/>
  <c r="N86" i="221"/>
  <c r="N87" i="221"/>
  <c r="N88" i="221"/>
  <c r="N89" i="221"/>
  <c r="N90" i="221"/>
  <c r="N91" i="221"/>
  <c r="N92" i="221"/>
  <c r="N93" i="221"/>
  <c r="N94" i="221"/>
  <c r="N95" i="221"/>
  <c r="N96" i="221"/>
  <c r="N97" i="221"/>
  <c r="N98" i="221"/>
  <c r="N99" i="221"/>
  <c r="N100" i="221"/>
  <c r="N101" i="221"/>
  <c r="N102" i="221"/>
  <c r="N103" i="221"/>
  <c r="N104" i="221"/>
  <c r="N105" i="221"/>
  <c r="N106" i="221"/>
  <c r="N107" i="221"/>
  <c r="N6" i="221"/>
  <c r="M6" i="221"/>
  <c r="M111" i="221"/>
  <c r="M110" i="221"/>
  <c r="M109" i="221"/>
  <c r="M108" i="221"/>
  <c r="M107" i="221"/>
  <c r="M106" i="221"/>
  <c r="M105" i="221"/>
  <c r="M104" i="221"/>
  <c r="M103" i="221"/>
  <c r="M102" i="221"/>
  <c r="M101" i="221"/>
  <c r="M100" i="221"/>
  <c r="M99" i="221"/>
  <c r="M98" i="221"/>
  <c r="M97" i="221"/>
  <c r="M96" i="221"/>
  <c r="M95" i="221"/>
  <c r="M92" i="221"/>
  <c r="M91" i="221"/>
  <c r="M90" i="221"/>
  <c r="M89" i="221"/>
  <c r="M88" i="221"/>
  <c r="M87" i="221"/>
  <c r="M86" i="221"/>
  <c r="M85" i="221"/>
  <c r="M84" i="221"/>
  <c r="M83" i="221"/>
  <c r="M82" i="221"/>
  <c r="M81" i="221"/>
  <c r="M80" i="221"/>
  <c r="M79" i="221"/>
  <c r="M78" i="221"/>
  <c r="M77" i="221"/>
  <c r="M76" i="221"/>
  <c r="M75" i="221"/>
  <c r="M74" i="221"/>
  <c r="M73" i="221"/>
  <c r="M72" i="221"/>
  <c r="M71" i="221"/>
  <c r="M70" i="221"/>
  <c r="M69" i="221"/>
  <c r="M68" i="221"/>
  <c r="M67" i="221"/>
  <c r="M66" i="221"/>
  <c r="M65" i="221"/>
  <c r="M64" i="221"/>
  <c r="M63" i="221"/>
  <c r="M62" i="221"/>
  <c r="M61" i="221"/>
  <c r="M60" i="221"/>
  <c r="M59" i="221"/>
  <c r="M58" i="221"/>
  <c r="M57" i="221"/>
  <c r="M56" i="221"/>
  <c r="M55" i="221"/>
  <c r="M54" i="221"/>
  <c r="M53" i="221"/>
  <c r="M52" i="221"/>
  <c r="M51" i="221"/>
  <c r="M50" i="221"/>
  <c r="M49" i="221"/>
  <c r="M48" i="221"/>
  <c r="M47" i="221"/>
  <c r="M46" i="221"/>
  <c r="M45" i="221"/>
  <c r="M44" i="221"/>
  <c r="M43" i="221"/>
  <c r="M42" i="221"/>
  <c r="M41" i="221"/>
  <c r="M39" i="221"/>
  <c r="M38" i="221"/>
  <c r="M37" i="221"/>
  <c r="M36" i="221"/>
  <c r="M35" i="221"/>
  <c r="M34" i="221"/>
  <c r="M33" i="221"/>
  <c r="M32" i="221"/>
  <c r="M31" i="221"/>
  <c r="M30" i="221"/>
  <c r="M29" i="221"/>
  <c r="M28" i="221"/>
  <c r="M27" i="221"/>
  <c r="M26" i="221"/>
  <c r="M25" i="221"/>
  <c r="M24" i="221"/>
  <c r="M23" i="221"/>
  <c r="M22" i="221"/>
  <c r="M21" i="221"/>
  <c r="M20" i="221"/>
  <c r="M19" i="221"/>
  <c r="M18" i="221"/>
  <c r="M17" i="221"/>
  <c r="M16" i="221"/>
  <c r="M15" i="221"/>
  <c r="M14" i="221"/>
  <c r="M13" i="221"/>
  <c r="M12" i="221"/>
  <c r="M11" i="221"/>
  <c r="M10" i="221"/>
  <c r="M9" i="221"/>
  <c r="M8" i="221"/>
  <c r="M7" i="221"/>
  <c r="M111" i="218" l="1"/>
  <c r="M110" i="218"/>
  <c r="M109" i="218"/>
  <c r="M108" i="218"/>
  <c r="M107" i="218"/>
  <c r="M106" i="218"/>
  <c r="M105" i="218"/>
  <c r="M104" i="218"/>
  <c r="M103" i="218"/>
  <c r="M102" i="218"/>
  <c r="M101" i="218"/>
  <c r="M100" i="218"/>
  <c r="M99" i="218"/>
  <c r="M98" i="218"/>
  <c r="M97" i="218"/>
  <c r="M96" i="218"/>
  <c r="M95" i="218"/>
  <c r="M92" i="218"/>
  <c r="M91" i="218"/>
  <c r="M90" i="218"/>
  <c r="M89" i="218"/>
  <c r="M88" i="218"/>
  <c r="M87" i="218"/>
  <c r="M86" i="218"/>
  <c r="M85" i="218"/>
  <c r="M84" i="218"/>
  <c r="M83" i="218"/>
  <c r="M82" i="218"/>
  <c r="M81" i="218"/>
  <c r="M80" i="218"/>
  <c r="M79" i="218"/>
  <c r="M78" i="218"/>
  <c r="M77" i="218"/>
  <c r="M76" i="218"/>
  <c r="M75" i="218"/>
  <c r="M74" i="218"/>
  <c r="M73" i="218"/>
  <c r="M72" i="218"/>
  <c r="M71" i="218"/>
  <c r="M70" i="218"/>
  <c r="M69" i="218"/>
  <c r="M68" i="218"/>
  <c r="M67" i="218"/>
  <c r="M66" i="218"/>
  <c r="M65" i="218"/>
  <c r="M64" i="218"/>
  <c r="M63" i="218"/>
  <c r="M62" i="218"/>
  <c r="M61" i="218"/>
  <c r="M60" i="218"/>
  <c r="M59" i="218"/>
  <c r="M58" i="218"/>
  <c r="M57" i="218"/>
  <c r="M56" i="218"/>
  <c r="M55" i="218"/>
  <c r="M54" i="218"/>
  <c r="M53" i="218"/>
  <c r="M52" i="218"/>
  <c r="M51" i="218"/>
  <c r="M50" i="218"/>
  <c r="M49" i="218"/>
  <c r="M48" i="218"/>
  <c r="M47" i="218"/>
  <c r="M46" i="218"/>
  <c r="M45" i="218"/>
  <c r="M44" i="218"/>
  <c r="M43" i="218"/>
  <c r="M42" i="218"/>
  <c r="M41" i="218"/>
  <c r="M39" i="218"/>
  <c r="M38" i="218"/>
  <c r="M37" i="218"/>
  <c r="M36" i="218"/>
  <c r="M35" i="218"/>
  <c r="M34" i="218"/>
  <c r="M33" i="218"/>
  <c r="M32" i="218"/>
  <c r="M31" i="218"/>
  <c r="M30" i="218"/>
  <c r="M29" i="218"/>
  <c r="M28" i="218"/>
  <c r="M27" i="218"/>
  <c r="M26" i="218"/>
  <c r="M25" i="218"/>
  <c r="M24" i="218"/>
  <c r="M23" i="218"/>
  <c r="M22" i="218"/>
  <c r="M21" i="218"/>
  <c r="M20" i="218"/>
  <c r="M19" i="218"/>
  <c r="M18" i="218"/>
  <c r="M17" i="218"/>
  <c r="M16" i="218"/>
  <c r="M15" i="218"/>
  <c r="M14" i="218"/>
  <c r="M13" i="218"/>
  <c r="M12" i="218"/>
  <c r="M11" i="218"/>
  <c r="M10" i="218"/>
  <c r="M9" i="218"/>
  <c r="M8" i="218"/>
  <c r="M7" i="218"/>
  <c r="M6" i="218"/>
  <c r="M111" i="217" l="1"/>
  <c r="M110" i="217"/>
  <c r="M109" i="217"/>
  <c r="M108" i="217"/>
  <c r="M107" i="217"/>
  <c r="M106" i="217"/>
  <c r="M105" i="217"/>
  <c r="M104" i="217"/>
  <c r="M103" i="217"/>
  <c r="M102" i="217"/>
  <c r="M101" i="217"/>
  <c r="M100" i="217"/>
  <c r="M99" i="217"/>
  <c r="M98" i="217"/>
  <c r="M97" i="217"/>
  <c r="M96" i="217"/>
  <c r="M95" i="217"/>
  <c r="M92" i="217"/>
  <c r="M91" i="217"/>
  <c r="M90" i="217"/>
  <c r="M89" i="217"/>
  <c r="M88" i="217"/>
  <c r="M87" i="217"/>
  <c r="M86" i="217"/>
  <c r="M85" i="217"/>
  <c r="M84" i="217"/>
  <c r="M83" i="217"/>
  <c r="M82" i="217"/>
  <c r="M81" i="217"/>
  <c r="M80" i="217"/>
  <c r="M79" i="217"/>
  <c r="M78" i="217"/>
  <c r="M77" i="217"/>
  <c r="M76" i="217"/>
  <c r="M75" i="217"/>
  <c r="M74" i="217"/>
  <c r="M73" i="217"/>
  <c r="M72" i="217"/>
  <c r="M71" i="217"/>
  <c r="M70" i="217"/>
  <c r="M69" i="217"/>
  <c r="M68" i="217"/>
  <c r="M67" i="217"/>
  <c r="M66" i="217"/>
  <c r="M65" i="217"/>
  <c r="M64" i="217"/>
  <c r="M63" i="217"/>
  <c r="M62" i="217"/>
  <c r="M61" i="217"/>
  <c r="M60" i="217"/>
  <c r="M59" i="217"/>
  <c r="M58" i="217"/>
  <c r="M57" i="217"/>
  <c r="M56" i="217"/>
  <c r="M55" i="217"/>
  <c r="M54" i="217"/>
  <c r="M53" i="217"/>
  <c r="M52" i="217"/>
  <c r="M51" i="217"/>
  <c r="M50" i="217"/>
  <c r="M49" i="217"/>
  <c r="M48" i="217"/>
  <c r="M47" i="217"/>
  <c r="M46" i="217"/>
  <c r="M45" i="217"/>
  <c r="M44" i="217"/>
  <c r="M43" i="217"/>
  <c r="M42" i="217"/>
  <c r="M41" i="217"/>
  <c r="M39" i="217"/>
  <c r="M38" i="217"/>
  <c r="M37" i="217"/>
  <c r="M36" i="217"/>
  <c r="M35" i="217"/>
  <c r="M34" i="217"/>
  <c r="M33" i="217"/>
  <c r="M32" i="217"/>
  <c r="M31" i="217"/>
  <c r="M30" i="217"/>
  <c r="M29" i="217"/>
  <c r="M28" i="217"/>
  <c r="M27" i="217"/>
  <c r="M26" i="217"/>
  <c r="M25" i="217"/>
  <c r="M24" i="217"/>
  <c r="M23" i="217"/>
  <c r="M22" i="217"/>
  <c r="M21" i="217"/>
  <c r="M20" i="217"/>
  <c r="M19" i="217"/>
  <c r="M18" i="217"/>
  <c r="M17" i="217"/>
  <c r="M16" i="217"/>
  <c r="M15" i="217"/>
  <c r="M14" i="217"/>
  <c r="M13" i="217"/>
  <c r="M12" i="217"/>
  <c r="M11" i="217"/>
  <c r="M10" i="217"/>
  <c r="M9" i="217"/>
  <c r="M8" i="217"/>
  <c r="M7" i="217"/>
  <c r="M6" i="217"/>
  <c r="M111" i="216"/>
  <c r="M110" i="216"/>
  <c r="M109" i="216"/>
  <c r="M108" i="216"/>
  <c r="M107" i="216"/>
  <c r="M106" i="216"/>
  <c r="M105" i="216"/>
  <c r="M104" i="216"/>
  <c r="M103" i="216"/>
  <c r="M102" i="216"/>
  <c r="M101" i="216"/>
  <c r="M100" i="216"/>
  <c r="M99" i="216"/>
  <c r="M98" i="216"/>
  <c r="M97" i="216"/>
  <c r="M96" i="216"/>
  <c r="M95" i="216"/>
  <c r="M94" i="216"/>
  <c r="M93" i="216"/>
  <c r="M92" i="216"/>
  <c r="M91" i="216"/>
  <c r="M90" i="216"/>
  <c r="M89" i="216"/>
  <c r="M88" i="216"/>
  <c r="M87" i="216"/>
  <c r="M86" i="216"/>
  <c r="M85" i="216"/>
  <c r="M84" i="216"/>
  <c r="M83" i="216"/>
  <c r="M82" i="216"/>
  <c r="M81" i="216"/>
  <c r="M80" i="216"/>
  <c r="M79" i="216"/>
  <c r="M78" i="216"/>
  <c r="M77" i="216"/>
  <c r="M76" i="216"/>
  <c r="M75" i="216"/>
  <c r="M74" i="216"/>
  <c r="M73" i="216"/>
  <c r="M72" i="216"/>
  <c r="M71" i="216"/>
  <c r="M70" i="216"/>
  <c r="M69" i="216"/>
  <c r="M68" i="216"/>
  <c r="M67" i="216"/>
  <c r="M66" i="216"/>
  <c r="M65" i="216"/>
  <c r="M64" i="216"/>
  <c r="M63" i="216"/>
  <c r="M62" i="216"/>
  <c r="M61" i="216"/>
  <c r="M60" i="216"/>
  <c r="M59" i="216"/>
  <c r="M58" i="216"/>
  <c r="M57" i="216"/>
  <c r="M56" i="216"/>
  <c r="M55" i="216"/>
  <c r="M54" i="216"/>
  <c r="M53" i="216"/>
  <c r="M52" i="216"/>
  <c r="M51" i="216"/>
  <c r="M50" i="216"/>
  <c r="M49" i="216"/>
  <c r="M48" i="216"/>
  <c r="M47" i="216"/>
  <c r="M46" i="216"/>
  <c r="M45" i="216"/>
  <c r="M44" i="216"/>
  <c r="M43" i="216"/>
  <c r="M42" i="216"/>
  <c r="M41" i="216"/>
  <c r="M39" i="216"/>
  <c r="M38" i="216"/>
  <c r="M37" i="216"/>
  <c r="M36" i="216"/>
  <c r="M35" i="216"/>
  <c r="M34" i="216"/>
  <c r="M33" i="216"/>
  <c r="M32" i="216"/>
  <c r="M31" i="216"/>
  <c r="M30" i="216"/>
  <c r="M29" i="216"/>
  <c r="M28" i="216"/>
  <c r="M27" i="216"/>
  <c r="M26" i="216"/>
  <c r="M25" i="216"/>
  <c r="M24" i="216"/>
  <c r="M23" i="216"/>
  <c r="M22" i="216"/>
  <c r="M21" i="216"/>
  <c r="M20" i="216"/>
  <c r="M19" i="216"/>
  <c r="M18" i="216"/>
  <c r="M17" i="216"/>
  <c r="M16" i="216"/>
  <c r="M15" i="216"/>
  <c r="M14" i="216"/>
  <c r="M13" i="216"/>
  <c r="M12" i="216"/>
  <c r="M11" i="216"/>
  <c r="M10" i="216"/>
  <c r="M9" i="216"/>
  <c r="M8" i="216"/>
  <c r="M7" i="216"/>
  <c r="M6" i="216"/>
  <c r="A37" i="38" l="1"/>
  <c r="A38" i="38" s="1"/>
  <c r="A39" i="38" s="1"/>
  <c r="A40" i="38" s="1"/>
  <c r="A41" i="38" s="1"/>
  <c r="A42" i="38" s="1"/>
  <c r="A43" i="38" s="1"/>
  <c r="A44" i="38" s="1"/>
  <c r="A45" i="38" s="1"/>
  <c r="A46" i="38" s="1"/>
  <c r="A47" i="38" s="1"/>
  <c r="A48" i="38" s="1"/>
  <c r="A49" i="38" s="1"/>
  <c r="A50" i="38" s="1"/>
  <c r="A51" i="38" s="1"/>
  <c r="A52" i="38" s="1"/>
  <c r="A53" i="38" s="1"/>
  <c r="A54" i="38" s="1"/>
  <c r="A55" i="38" s="1"/>
  <c r="A56" i="38" s="1"/>
  <c r="A57" i="38" s="1"/>
  <c r="A58" i="38" s="1"/>
  <c r="A59" i="38" s="1"/>
  <c r="A60" i="38" s="1"/>
  <c r="A61" i="38" s="1"/>
  <c r="A62" i="38" s="1"/>
  <c r="A63" i="38" s="1"/>
  <c r="A64" i="38" s="1"/>
  <c r="A65" i="38" s="1"/>
  <c r="A12" i="38"/>
  <c r="A13" i="38" s="1"/>
  <c r="A14" i="38" s="1"/>
  <c r="A15" i="38" s="1"/>
  <c r="A16" i="38" s="1"/>
  <c r="A17" i="38" s="1"/>
  <c r="A18" i="38" s="1"/>
  <c r="A19" i="38" s="1"/>
  <c r="A20" i="38" s="1"/>
  <c r="A21" i="38" s="1"/>
  <c r="A22" i="38" s="1"/>
  <c r="A23" i="38" s="1"/>
  <c r="A24" i="38" s="1"/>
  <c r="A25" i="38" s="1"/>
  <c r="A26" i="38" s="1"/>
  <c r="A27" i="38" s="1"/>
  <c r="A28" i="38" s="1"/>
  <c r="A29" i="38" s="1"/>
  <c r="A30" i="38" s="1"/>
  <c r="A31" i="38" s="1"/>
  <c r="A32" i="38" s="1"/>
  <c r="A33" i="38" s="1"/>
  <c r="A34" i="38" s="1"/>
  <c r="A35" i="38" s="1"/>
  <c r="H104" i="26" l="1"/>
  <c r="G104" i="26"/>
  <c r="H103" i="26"/>
  <c r="G103" i="26"/>
  <c r="H102" i="26"/>
  <c r="G102" i="26"/>
  <c r="H101" i="26"/>
  <c r="G101" i="26"/>
  <c r="H100" i="26"/>
  <c r="G100" i="26"/>
  <c r="H99" i="26"/>
  <c r="G99" i="26"/>
  <c r="H98" i="26"/>
  <c r="G98" i="26"/>
  <c r="H97" i="26"/>
  <c r="G97" i="26"/>
  <c r="H96" i="26"/>
  <c r="G96" i="26"/>
  <c r="H95" i="26"/>
  <c r="G95" i="26"/>
  <c r="H94" i="26"/>
  <c r="G94" i="26"/>
  <c r="H93" i="26"/>
  <c r="G93" i="26"/>
  <c r="H92" i="26"/>
  <c r="G92" i="26"/>
  <c r="H91" i="26"/>
  <c r="G91" i="26"/>
  <c r="H90" i="26"/>
  <c r="G90" i="26"/>
  <c r="H89" i="26"/>
  <c r="G89" i="26"/>
  <c r="H88" i="26"/>
  <c r="G88" i="26"/>
  <c r="H87" i="26"/>
  <c r="G87" i="26"/>
  <c r="H86" i="26"/>
  <c r="G86" i="26"/>
  <c r="H85" i="26"/>
  <c r="G85" i="26"/>
  <c r="H84" i="26"/>
  <c r="G84" i="26"/>
  <c r="H83" i="26"/>
  <c r="G83" i="26"/>
  <c r="H82" i="26"/>
  <c r="G82" i="26"/>
  <c r="H81" i="26"/>
  <c r="G81" i="26"/>
  <c r="H80" i="26"/>
  <c r="G80" i="26"/>
  <c r="H79" i="26"/>
  <c r="G79" i="26"/>
  <c r="H78" i="26"/>
  <c r="G78" i="26"/>
  <c r="H77" i="26"/>
  <c r="G77" i="26"/>
  <c r="H76" i="26"/>
  <c r="G76" i="26"/>
  <c r="H75" i="26"/>
  <c r="G75" i="26"/>
  <c r="H74" i="26"/>
  <c r="G74" i="26"/>
  <c r="H73" i="26"/>
  <c r="G73" i="26"/>
  <c r="H72" i="26"/>
  <c r="G72" i="26"/>
  <c r="H71" i="26"/>
  <c r="G71" i="26"/>
  <c r="H70" i="26"/>
  <c r="G70" i="26"/>
  <c r="H69" i="26"/>
  <c r="G69" i="26"/>
  <c r="H68" i="26"/>
  <c r="G68" i="26"/>
  <c r="H67" i="26"/>
  <c r="G67" i="26"/>
  <c r="H66" i="26"/>
  <c r="G66" i="26"/>
  <c r="H65" i="26"/>
  <c r="G65" i="26"/>
  <c r="H64" i="26"/>
  <c r="G64" i="26"/>
  <c r="H63" i="26"/>
  <c r="G63" i="26"/>
  <c r="H62" i="26"/>
  <c r="G62" i="26"/>
  <c r="H61" i="26"/>
  <c r="G61" i="26"/>
  <c r="H60" i="26"/>
  <c r="G60" i="26"/>
  <c r="H59" i="26"/>
  <c r="G59" i="26"/>
  <c r="H58" i="26"/>
  <c r="G58" i="26"/>
  <c r="H57" i="26"/>
  <c r="G57" i="26"/>
  <c r="H56" i="26"/>
  <c r="G56" i="26"/>
  <c r="H55" i="26"/>
  <c r="G55" i="26"/>
  <c r="H54" i="26"/>
  <c r="G54" i="26"/>
  <c r="H53" i="26"/>
  <c r="G53" i="26"/>
  <c r="H52" i="26"/>
  <c r="G52" i="26"/>
  <c r="H51" i="26"/>
  <c r="G51" i="26"/>
  <c r="H50" i="26"/>
  <c r="G50" i="26"/>
  <c r="H49" i="26"/>
  <c r="G49" i="26"/>
  <c r="H48" i="26"/>
  <c r="G48" i="26"/>
  <c r="H47" i="26"/>
  <c r="G47" i="26"/>
  <c r="H46" i="26"/>
  <c r="G46" i="26"/>
  <c r="H45" i="26"/>
  <c r="G45" i="26"/>
  <c r="H44" i="26"/>
  <c r="G44" i="26"/>
  <c r="H43" i="26"/>
  <c r="G43" i="26"/>
  <c r="H42" i="26"/>
  <c r="G42" i="26"/>
  <c r="H41" i="26"/>
  <c r="G41" i="26"/>
  <c r="H40" i="26"/>
  <c r="G40" i="26"/>
  <c r="H39" i="26"/>
  <c r="G39" i="26"/>
  <c r="H38" i="26"/>
  <c r="G38" i="26"/>
  <c r="H37" i="26"/>
  <c r="G37" i="26"/>
  <c r="H36" i="26"/>
  <c r="G36" i="26"/>
  <c r="H35" i="26"/>
  <c r="G35" i="26"/>
  <c r="H34" i="26"/>
  <c r="G34" i="26"/>
  <c r="H33" i="26"/>
  <c r="G33" i="26"/>
  <c r="H32" i="26"/>
  <c r="G32" i="26"/>
  <c r="H31" i="26"/>
  <c r="G31" i="26"/>
  <c r="H30" i="26"/>
  <c r="G30" i="26"/>
  <c r="H29" i="26"/>
  <c r="G29" i="26"/>
  <c r="H28" i="26"/>
  <c r="G28" i="26"/>
  <c r="H27" i="26"/>
  <c r="G27" i="26"/>
  <c r="H26" i="26"/>
  <c r="G26" i="26"/>
  <c r="H25" i="26"/>
  <c r="G25" i="26"/>
  <c r="H24" i="26"/>
  <c r="G24" i="26"/>
  <c r="H23" i="26"/>
  <c r="G23" i="26"/>
  <c r="H22" i="26"/>
  <c r="G22" i="26"/>
  <c r="H21" i="26"/>
  <c r="G21" i="26"/>
  <c r="H20" i="26"/>
  <c r="G20" i="26"/>
  <c r="H19" i="26"/>
  <c r="G19" i="26"/>
  <c r="H18" i="26"/>
  <c r="G18" i="26"/>
  <c r="H17" i="26"/>
  <c r="G17" i="26"/>
  <c r="H16" i="26"/>
  <c r="G16" i="26"/>
  <c r="H15" i="26"/>
  <c r="G15" i="26"/>
  <c r="H14" i="26"/>
  <c r="G14" i="26"/>
  <c r="H13" i="26"/>
  <c r="G13" i="26"/>
  <c r="H12" i="26"/>
  <c r="G12" i="26"/>
  <c r="H11" i="26"/>
  <c r="G11" i="26"/>
  <c r="H10" i="26"/>
  <c r="G10" i="26"/>
  <c r="H9" i="26"/>
  <c r="G9" i="26"/>
  <c r="H8" i="26"/>
  <c r="G8" i="26"/>
  <c r="H7" i="26"/>
  <c r="G7" i="26"/>
  <c r="H6" i="26"/>
  <c r="G6" i="26"/>
  <c r="H5" i="26"/>
  <c r="G5" i="26"/>
  <c r="H4" i="26"/>
  <c r="G4" i="26"/>
  <c r="F4" i="26"/>
  <c r="F104" i="26"/>
  <c r="F103" i="26"/>
  <c r="F102" i="26"/>
  <c r="F101" i="26"/>
  <c r="F100" i="26"/>
  <c r="F99" i="26"/>
  <c r="F98" i="26"/>
  <c r="F97" i="26"/>
  <c r="F96" i="26"/>
  <c r="F95" i="26"/>
  <c r="F94" i="26"/>
  <c r="F93" i="26"/>
  <c r="F92" i="26"/>
  <c r="F91" i="26"/>
  <c r="F90" i="26"/>
  <c r="F89" i="26"/>
  <c r="F88" i="26"/>
  <c r="F87" i="26"/>
  <c r="F86" i="26"/>
  <c r="F85" i="26"/>
  <c r="F84" i="26"/>
  <c r="F83" i="26"/>
  <c r="F82" i="26"/>
  <c r="F81" i="26"/>
  <c r="F80" i="26"/>
  <c r="F79" i="26"/>
  <c r="F78" i="26"/>
  <c r="F77" i="26"/>
  <c r="F76" i="26"/>
  <c r="F75" i="26"/>
  <c r="F74" i="26"/>
  <c r="F73" i="26"/>
  <c r="F72" i="26"/>
  <c r="F71" i="26"/>
  <c r="F70" i="26"/>
  <c r="F69" i="26"/>
  <c r="F68" i="26"/>
  <c r="F67" i="26"/>
  <c r="F66" i="26"/>
  <c r="F65" i="26"/>
  <c r="F64" i="26"/>
  <c r="F63" i="26"/>
  <c r="F62" i="26"/>
  <c r="F61" i="26"/>
  <c r="F60" i="26"/>
  <c r="F59" i="26"/>
  <c r="F58" i="26"/>
  <c r="F57" i="26"/>
  <c r="F56" i="26"/>
  <c r="F55" i="26"/>
  <c r="F54" i="26"/>
  <c r="F53" i="26"/>
  <c r="F52" i="26"/>
  <c r="F51" i="26"/>
  <c r="F50" i="26"/>
  <c r="F49" i="26"/>
  <c r="F48" i="26"/>
  <c r="F47" i="26"/>
  <c r="F46" i="26"/>
  <c r="F45" i="26"/>
  <c r="F44" i="26"/>
  <c r="F43" i="26"/>
  <c r="F42" i="26"/>
  <c r="F41" i="26"/>
  <c r="F40" i="26"/>
  <c r="F39" i="26"/>
  <c r="F38" i="26"/>
  <c r="F37" i="26"/>
  <c r="F36" i="26"/>
  <c r="F35" i="26"/>
  <c r="F34" i="26"/>
  <c r="F33" i="26"/>
  <c r="F32" i="26"/>
  <c r="F31" i="26"/>
  <c r="F30" i="26"/>
  <c r="F29" i="26"/>
  <c r="F28" i="26"/>
  <c r="F27" i="26"/>
  <c r="F26" i="26"/>
  <c r="F25" i="26"/>
  <c r="F24" i="26"/>
  <c r="F23" i="26"/>
  <c r="F22" i="26"/>
  <c r="F21" i="26"/>
  <c r="F20" i="26"/>
  <c r="F19" i="26"/>
  <c r="F18" i="26"/>
  <c r="F17" i="26"/>
  <c r="F16" i="26"/>
  <c r="F15" i="26"/>
  <c r="F14" i="26"/>
  <c r="F13" i="26"/>
  <c r="F12" i="26"/>
  <c r="F11" i="26"/>
  <c r="F10" i="26"/>
  <c r="F9" i="26"/>
  <c r="F8" i="26"/>
  <c r="F7" i="26"/>
  <c r="F6" i="26"/>
  <c r="F5" i="2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CCLA - Véronique BEAUVAIS</author>
  </authors>
  <commentList>
    <comment ref="H35" authorId="0" shapeId="0" xr:uid="{00000000-0006-0000-2000-000001000000}">
      <text>
        <r>
          <rPr>
            <b/>
            <sz val="9"/>
            <color indexed="81"/>
            <rFont val="Tahoma"/>
            <family val="2"/>
          </rPr>
          <t>CCLA - Véronique BEAUVAIS:</t>
        </r>
        <r>
          <rPr>
            <sz val="9"/>
            <color indexed="81"/>
            <rFont val="Tahoma"/>
            <family val="2"/>
          </rPr>
          <t xml:space="preserve">
environ  22 dépots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CCLA - Véronique BEAUVAIS</author>
  </authors>
  <commentList>
    <comment ref="P75" authorId="0" shapeId="0" xr:uid="{00000000-0006-0000-2800-000001000000}">
      <text>
        <r>
          <rPr>
            <b/>
            <sz val="9"/>
            <color indexed="81"/>
            <rFont val="Tahoma"/>
            <family val="2"/>
          </rPr>
          <t>CCLA - Véronique BEAUVAIS:</t>
        </r>
        <r>
          <rPr>
            <sz val="9"/>
            <color indexed="81"/>
            <rFont val="Tahoma"/>
            <family val="2"/>
          </rPr>
          <t xml:space="preserve">
photo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CCLA - Véronique BEAUVAIS</author>
  </authors>
  <commentList>
    <comment ref="J18" authorId="0" shapeId="0" xr:uid="{00000000-0006-0000-4000-000001000000}">
      <text>
        <r>
          <rPr>
            <b/>
            <sz val="9"/>
            <color indexed="81"/>
            <rFont val="Tahoma"/>
            <family val="2"/>
          </rPr>
          <t>CCLA - Véronique BEAUVAIS:</t>
        </r>
        <r>
          <rPr>
            <sz val="9"/>
            <color indexed="81"/>
            <rFont val="Tahoma"/>
            <family val="2"/>
          </rPr>
          <t xml:space="preserve">
intervention prévue par damien le 18/08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237868.230" type="6" refreshedVersion="3" background="1" saveData="1">
    <textPr codePage="850" sourceFile="\\Mafalda\chip\distromel\237868.230.TAG" decimal="," thousands="." comma="1">
      <textFields count="5">
        <textField/>
        <textField/>
        <textField/>
        <textField type="text"/>
        <textField/>
      </textFields>
    </textPr>
  </connection>
</connections>
</file>

<file path=xl/sharedStrings.xml><?xml version="1.0" encoding="utf-8"?>
<sst xmlns="http://schemas.openxmlformats.org/spreadsheetml/2006/main" count="37339" uniqueCount="3275">
  <si>
    <t>Numéro de tambour</t>
  </si>
  <si>
    <t>Référence EMZ</t>
  </si>
  <si>
    <t>Carte des points de collecte en containers collectifs : http://goo.gl/maps/h2R6v</t>
  </si>
  <si>
    <t>D3</t>
  </si>
  <si>
    <t>2 36 12 000513</t>
  </si>
  <si>
    <t>08A810</t>
  </si>
  <si>
    <r>
      <t xml:space="preserve">Numéro de container </t>
    </r>
    <r>
      <rPr>
        <sz val="8"/>
        <color theme="1"/>
        <rFont val="Calibri"/>
        <family val="2"/>
        <scheme val="minor"/>
      </rPr>
      <t>(référence CCLA)</t>
    </r>
  </si>
  <si>
    <t>adresse</t>
  </si>
  <si>
    <t>commune</t>
  </si>
  <si>
    <t>Problème technique constaté</t>
  </si>
  <si>
    <t>Déchets à coté des containers</t>
  </si>
  <si>
    <t>chef-lieu</t>
  </si>
  <si>
    <t>Dullin</t>
  </si>
  <si>
    <t>D8</t>
  </si>
  <si>
    <t>1 40 12 000528</t>
  </si>
  <si>
    <t>045F04</t>
  </si>
  <si>
    <t>D1</t>
  </si>
  <si>
    <t>Le château</t>
  </si>
  <si>
    <t>1 40 12 000529</t>
  </si>
  <si>
    <t>D2</t>
  </si>
  <si>
    <t>vergenucle d'en haut</t>
  </si>
  <si>
    <t>1 40 12 000532</t>
  </si>
  <si>
    <t>025F04</t>
  </si>
  <si>
    <t>autres observations</t>
  </si>
  <si>
    <t>D6</t>
  </si>
  <si>
    <t>vergenucle d'en bas</t>
  </si>
  <si>
    <t>1 40 12 000535</t>
  </si>
  <si>
    <t>1D5F04</t>
  </si>
  <si>
    <t>D7</t>
  </si>
  <si>
    <t>Les gabriaux</t>
  </si>
  <si>
    <t>1 40 12 000534</t>
  </si>
  <si>
    <t>0A5F04</t>
  </si>
  <si>
    <t>D5</t>
  </si>
  <si>
    <t>le tilleray</t>
  </si>
  <si>
    <t>1 40 12 000533</t>
  </si>
  <si>
    <t>095F04</t>
  </si>
  <si>
    <t>D4</t>
  </si>
  <si>
    <t>le guicherd</t>
  </si>
  <si>
    <t>2 36 12 000511</t>
  </si>
  <si>
    <t>0CA810</t>
  </si>
  <si>
    <t>relevé easy reader</t>
  </si>
  <si>
    <t>Le mas</t>
  </si>
  <si>
    <t>Attignat-Oncin</t>
  </si>
  <si>
    <t>117B92</t>
  </si>
  <si>
    <t>oui</t>
  </si>
  <si>
    <t>AT17</t>
  </si>
  <si>
    <t>Le Berange</t>
  </si>
  <si>
    <t>AT21</t>
  </si>
  <si>
    <t>Le Magnin</t>
  </si>
  <si>
    <t>AT20</t>
  </si>
  <si>
    <t>Le Cotillon</t>
  </si>
  <si>
    <t>0A60F8</t>
  </si>
  <si>
    <t>La genaz</t>
  </si>
  <si>
    <t>La relière</t>
  </si>
  <si>
    <t>L1</t>
  </si>
  <si>
    <t>Le puits</t>
  </si>
  <si>
    <t>Lépin-le-lac</t>
  </si>
  <si>
    <t>085F04</t>
  </si>
  <si>
    <t>AI10</t>
  </si>
  <si>
    <t>La gare</t>
  </si>
  <si>
    <t>Aiguebelette-le-lac</t>
  </si>
  <si>
    <t>0360F8</t>
  </si>
  <si>
    <t>NO22</t>
  </si>
  <si>
    <t>route du lac</t>
  </si>
  <si>
    <t>Novalaise</t>
  </si>
  <si>
    <t>0B8614</t>
  </si>
  <si>
    <t>Nombre de dépôt</t>
  </si>
  <si>
    <t>Taux de remplissage (%)</t>
  </si>
  <si>
    <t>NO11</t>
  </si>
  <si>
    <t>route de la crusille</t>
  </si>
  <si>
    <t>NO12</t>
  </si>
  <si>
    <t>route du collomb</t>
  </si>
  <si>
    <t>2BA810</t>
  </si>
  <si>
    <t>barbolion</t>
  </si>
  <si>
    <t>0A8614</t>
  </si>
  <si>
    <t>Résidence anaïs route du col de l'épine</t>
  </si>
  <si>
    <t>10A810</t>
  </si>
  <si>
    <t>Route du col de l'épine</t>
  </si>
  <si>
    <t>13A810</t>
  </si>
  <si>
    <t>NO20</t>
  </si>
  <si>
    <t>Route du lac/chemin de courvaz</t>
  </si>
  <si>
    <t>0F8614</t>
  </si>
  <si>
    <t>Résidence beauséjour le bourg</t>
  </si>
  <si>
    <t>028100</t>
  </si>
  <si>
    <t>Le bourg</t>
  </si>
  <si>
    <t>NA2</t>
  </si>
  <si>
    <t>RD921</t>
  </si>
  <si>
    <t>Nances</t>
  </si>
  <si>
    <t>0FAD24</t>
  </si>
  <si>
    <t>sous boyat</t>
  </si>
  <si>
    <t>017B92</t>
  </si>
  <si>
    <t>Le port</t>
  </si>
  <si>
    <t>0960F8</t>
  </si>
  <si>
    <t>1AA810</t>
  </si>
  <si>
    <t>057B92</t>
  </si>
  <si>
    <t>AI12</t>
  </si>
  <si>
    <t>087B92</t>
  </si>
  <si>
    <t>25A810</t>
  </si>
  <si>
    <t>Côte épine</t>
  </si>
  <si>
    <t>037892</t>
  </si>
  <si>
    <t>L2</t>
  </si>
  <si>
    <t>0760F8</t>
  </si>
  <si>
    <t>S5</t>
  </si>
  <si>
    <t>Gué des planches</t>
  </si>
  <si>
    <t>058614</t>
  </si>
  <si>
    <t>AT15</t>
  </si>
  <si>
    <t>chaboud</t>
  </si>
  <si>
    <t>127B92</t>
  </si>
  <si>
    <t>AT14</t>
  </si>
  <si>
    <t>Le village</t>
  </si>
  <si>
    <t>077B92</t>
  </si>
  <si>
    <t>AT11</t>
  </si>
  <si>
    <t>Le gruat</t>
  </si>
  <si>
    <t>015482</t>
  </si>
  <si>
    <t>AT10</t>
  </si>
  <si>
    <t>Plan rosset</t>
  </si>
  <si>
    <t>0B7B92</t>
  </si>
  <si>
    <t>AT08</t>
  </si>
  <si>
    <t>l'attignat</t>
  </si>
  <si>
    <t>0D7B92</t>
  </si>
  <si>
    <t>AT07</t>
  </si>
  <si>
    <t>Gerbezet</t>
  </si>
  <si>
    <t>137B92</t>
  </si>
  <si>
    <t>AT06</t>
  </si>
  <si>
    <t>065F04</t>
  </si>
  <si>
    <t>AT04</t>
  </si>
  <si>
    <t>cimetière chef-lieu</t>
  </si>
  <si>
    <t>1F5F04</t>
  </si>
  <si>
    <t>Le Sauget</t>
  </si>
  <si>
    <t>Virieu</t>
  </si>
  <si>
    <t>Le bourg (mairie)</t>
  </si>
  <si>
    <t>Morotiot</t>
  </si>
  <si>
    <t xml:space="preserve">Liste des containers collectifs </t>
  </si>
  <si>
    <t>AI01</t>
  </si>
  <si>
    <t>AI02</t>
  </si>
  <si>
    <t>AI03</t>
  </si>
  <si>
    <t>AI04</t>
  </si>
  <si>
    <t>AI06</t>
  </si>
  <si>
    <t>AI07</t>
  </si>
  <si>
    <t>AI08</t>
  </si>
  <si>
    <t>AI09</t>
  </si>
  <si>
    <t>AT02</t>
  </si>
  <si>
    <t>AT03</t>
  </si>
  <si>
    <t>Saint alban de montbel</t>
  </si>
  <si>
    <t>055F04</t>
  </si>
  <si>
    <t>0F7B92</t>
  </si>
  <si>
    <t>0E8614</t>
  </si>
  <si>
    <t>L3</t>
  </si>
  <si>
    <t>AY6</t>
  </si>
  <si>
    <t>AY2</t>
  </si>
  <si>
    <t>AY1</t>
  </si>
  <si>
    <t>Ayn</t>
  </si>
  <si>
    <t>AY3</t>
  </si>
  <si>
    <t>AY4</t>
  </si>
  <si>
    <t>AY5</t>
  </si>
  <si>
    <t>AY7</t>
  </si>
  <si>
    <t>AY8</t>
  </si>
  <si>
    <t>Le mollard-le bottet</t>
  </si>
  <si>
    <t>Chef-lieu</t>
  </si>
  <si>
    <t>Les quillières</t>
  </si>
  <si>
    <t>vétonne</t>
  </si>
  <si>
    <t>Vétonne-les côtes (route du banchet)</t>
  </si>
  <si>
    <t>le franquet</t>
  </si>
  <si>
    <t>le bard</t>
  </si>
  <si>
    <t>Bouvent</t>
  </si>
  <si>
    <t>NO23</t>
  </si>
  <si>
    <t>Le bietry</t>
  </si>
  <si>
    <t>NO0</t>
  </si>
  <si>
    <t>les giffards</t>
  </si>
  <si>
    <t>La merlatière parking grange de l'épine</t>
  </si>
  <si>
    <t>NO10</t>
  </si>
  <si>
    <t>NO13</t>
  </si>
  <si>
    <t>G3</t>
  </si>
  <si>
    <t>G2</t>
  </si>
  <si>
    <t>G1</t>
  </si>
  <si>
    <t>gerbaix</t>
  </si>
  <si>
    <t>Aux viviers</t>
  </si>
  <si>
    <t>la chapelle</t>
  </si>
  <si>
    <t>M3</t>
  </si>
  <si>
    <t>NO02</t>
  </si>
  <si>
    <t>NO03</t>
  </si>
  <si>
    <t>NO04</t>
  </si>
  <si>
    <t>NO07</t>
  </si>
  <si>
    <t>NO08</t>
  </si>
  <si>
    <t>NO09</t>
  </si>
  <si>
    <t>NO06</t>
  </si>
  <si>
    <t>M1</t>
  </si>
  <si>
    <t>M2</t>
  </si>
  <si>
    <t>Maunand</t>
  </si>
  <si>
    <t>L'église</t>
  </si>
  <si>
    <t>Marcieux</t>
  </si>
  <si>
    <t>NO19</t>
  </si>
  <si>
    <t>pré-argent</t>
  </si>
  <si>
    <t>NO16</t>
  </si>
  <si>
    <t>route des plages / chemin du janjoux</t>
  </si>
  <si>
    <t>Pommarin ( passage voie ferrée)</t>
  </si>
  <si>
    <t>L4</t>
  </si>
  <si>
    <t>L5</t>
  </si>
  <si>
    <t>L6</t>
  </si>
  <si>
    <t>Le riondet</t>
  </si>
  <si>
    <t>Le bernadieu</t>
  </si>
  <si>
    <t>/</t>
  </si>
  <si>
    <t>1F7B92</t>
  </si>
  <si>
    <t>2 40 12 000 539</t>
  </si>
  <si>
    <t>2 40 12 000 540</t>
  </si>
  <si>
    <t>16AD24</t>
  </si>
  <si>
    <t>S7</t>
  </si>
  <si>
    <t>S1</t>
  </si>
  <si>
    <t>S2</t>
  </si>
  <si>
    <t>S3</t>
  </si>
  <si>
    <t>S4</t>
  </si>
  <si>
    <t>S6</t>
  </si>
  <si>
    <t>Munin ( le long du canal du thiers)</t>
  </si>
  <si>
    <t>3 12 12 00 164</t>
  </si>
  <si>
    <t>227B92</t>
  </si>
  <si>
    <t>3 40 12 000 565</t>
  </si>
  <si>
    <t>09AD24</t>
  </si>
  <si>
    <t>Lotissement des plattières</t>
  </si>
  <si>
    <t>3 13 12 000 173</t>
  </si>
  <si>
    <t>177B92</t>
  </si>
  <si>
    <t xml:space="preserve">3 40 12 000 560 </t>
  </si>
  <si>
    <t>018614</t>
  </si>
  <si>
    <t>3 40 12 000 566</t>
  </si>
  <si>
    <t>3 13 12 000 171</t>
  </si>
  <si>
    <t>022AAO</t>
  </si>
  <si>
    <t>3 40 12 000 562</t>
  </si>
  <si>
    <t>23A810</t>
  </si>
  <si>
    <t>3 40 12 000 584</t>
  </si>
  <si>
    <t>08AD24</t>
  </si>
  <si>
    <t>2A7892</t>
  </si>
  <si>
    <t>172AAO</t>
  </si>
  <si>
    <t>La corniola</t>
  </si>
  <si>
    <t>3 40 12 00 559</t>
  </si>
  <si>
    <t>00AAD24</t>
  </si>
  <si>
    <t>l'egay</t>
  </si>
  <si>
    <t xml:space="preserve">3 13 12 000 174 </t>
  </si>
  <si>
    <t>2C2AAO</t>
  </si>
  <si>
    <t>2 36 0911003</t>
  </si>
  <si>
    <t>217B92</t>
  </si>
  <si>
    <t>NO25</t>
  </si>
  <si>
    <t>NO26</t>
  </si>
  <si>
    <t>NO27</t>
  </si>
  <si>
    <t>Route du gojat/chemin du paviot</t>
  </si>
  <si>
    <t>1 36 0911 0002</t>
  </si>
  <si>
    <t>052AAO</t>
  </si>
  <si>
    <t>NO17</t>
  </si>
  <si>
    <t>Route du gojat/monteé de la bovardes- lotissement les terrasses du lca</t>
  </si>
  <si>
    <t>3 13 12 00 175</t>
  </si>
  <si>
    <t>042AAO</t>
  </si>
  <si>
    <t>Route du gojat</t>
  </si>
  <si>
    <t>3 40 12 000 569</t>
  </si>
  <si>
    <t>047B92</t>
  </si>
  <si>
    <t>775, Route des plages -résidence les berges calmes</t>
  </si>
  <si>
    <t>1 40 12 000 517</t>
  </si>
  <si>
    <t>AT01</t>
  </si>
  <si>
    <t>AT12</t>
  </si>
  <si>
    <t>Chef-lieu (parking)</t>
  </si>
  <si>
    <t>AT05</t>
  </si>
  <si>
    <t>parking de la petite savoie</t>
  </si>
  <si>
    <t>NA1</t>
  </si>
  <si>
    <t>la petite vavre- lotissement saint bruno (area)</t>
  </si>
  <si>
    <t>Le monthieux</t>
  </si>
  <si>
    <t>NO15</t>
  </si>
  <si>
    <t>Le pinot</t>
  </si>
  <si>
    <t>NO14</t>
  </si>
  <si>
    <t>route des bottières</t>
  </si>
  <si>
    <t>chemin de la fatta ( logement opac)</t>
  </si>
  <si>
    <t>NO05</t>
  </si>
  <si>
    <t>rue de la merlatière ( logement opac la serraz)</t>
  </si>
  <si>
    <t>rue de la merlatière ( logement opac )</t>
  </si>
  <si>
    <t>tambour bloqué</t>
  </si>
  <si>
    <t>tambour coincé</t>
  </si>
  <si>
    <t>Passage de la leysse</t>
  </si>
  <si>
    <t>Passage de la mairie</t>
  </si>
  <si>
    <t>AI11</t>
  </si>
  <si>
    <t>le noyau</t>
  </si>
  <si>
    <t>AI05</t>
  </si>
  <si>
    <t>Le mont</t>
  </si>
  <si>
    <t>2 40 12 000 544</t>
  </si>
  <si>
    <t>12AD24</t>
  </si>
  <si>
    <t>AT16</t>
  </si>
  <si>
    <t>AT18</t>
  </si>
  <si>
    <t>AT19</t>
  </si>
  <si>
    <t>bac</t>
  </si>
  <si>
    <t>colonne</t>
  </si>
  <si>
    <t>fixation cadenas cassée</t>
  </si>
  <si>
    <t>152AAC</t>
  </si>
  <si>
    <t>36615C</t>
  </si>
  <si>
    <t>en rouge à vérfier</t>
  </si>
  <si>
    <t>037B92</t>
  </si>
  <si>
    <t>la corniola</t>
  </si>
  <si>
    <t>x</t>
  </si>
  <si>
    <t>vis manivelle cassée</t>
  </si>
  <si>
    <t>L7</t>
  </si>
  <si>
    <t>NA2-2</t>
  </si>
  <si>
    <t>RD922</t>
  </si>
  <si>
    <t>NO10-2</t>
  </si>
  <si>
    <t>D1-1</t>
  </si>
  <si>
    <t>AY3-1</t>
  </si>
  <si>
    <t>G2-2</t>
  </si>
  <si>
    <t>NO16-2</t>
  </si>
  <si>
    <t>L6-2</t>
  </si>
  <si>
    <t>le pinet</t>
  </si>
  <si>
    <t>type</t>
  </si>
  <si>
    <t>Le perrin</t>
  </si>
  <si>
    <t>les chapelles</t>
  </si>
  <si>
    <t>Le magnin</t>
  </si>
  <si>
    <t>le berange</t>
  </si>
  <si>
    <t>13360001</t>
  </si>
  <si>
    <t>OM</t>
  </si>
  <si>
    <t>00000004182894AB</t>
  </si>
  <si>
    <t>13360002</t>
  </si>
  <si>
    <t>00000004182C7F40</t>
  </si>
  <si>
    <t>13360003</t>
  </si>
  <si>
    <t>000000041828C424</t>
  </si>
  <si>
    <t>13360004</t>
  </si>
  <si>
    <t>000000041828D29E</t>
  </si>
  <si>
    <t>13360005</t>
  </si>
  <si>
    <t>0000000418289BC9</t>
  </si>
  <si>
    <t>13360006</t>
  </si>
  <si>
    <t>000000041828D150</t>
  </si>
  <si>
    <t>13360007</t>
  </si>
  <si>
    <t>00000004182895A7</t>
  </si>
  <si>
    <t>13360008</t>
  </si>
  <si>
    <t>000000041828A83D</t>
  </si>
  <si>
    <t>13360009</t>
  </si>
  <si>
    <t>000000041828AB08</t>
  </si>
  <si>
    <t>13360010</t>
  </si>
  <si>
    <t>000000041828D52B</t>
  </si>
  <si>
    <t>00000004181E67CB</t>
  </si>
  <si>
    <t>00000004181E6409</t>
  </si>
  <si>
    <t>000000041821130E</t>
  </si>
  <si>
    <t>00000004181E8E3A</t>
  </si>
  <si>
    <t>00000004181E549A</t>
  </si>
  <si>
    <t>00000004181E5190</t>
  </si>
  <si>
    <t>00000004181EA3D4</t>
  </si>
  <si>
    <t>00000004181E9F2B</t>
  </si>
  <si>
    <t>00000004181E80F1</t>
  </si>
  <si>
    <t>00000004181E68C9</t>
  </si>
  <si>
    <t>00000004181E8313</t>
  </si>
  <si>
    <t>00000004181E8766</t>
  </si>
  <si>
    <t>00000004181E67F5</t>
  </si>
  <si>
    <t>00000004181E57F4</t>
  </si>
  <si>
    <t>00000004181E996F</t>
  </si>
  <si>
    <t>00000004181EA478</t>
  </si>
  <si>
    <t>00000004181E8AF1</t>
  </si>
  <si>
    <t>00000004181E7AAB</t>
  </si>
  <si>
    <t>00000004181E9679</t>
  </si>
  <si>
    <t>00000004181E706E</t>
  </si>
  <si>
    <t>00000004181E9839</t>
  </si>
  <si>
    <t>00000004181E7941</t>
  </si>
  <si>
    <t>00000004181E805F</t>
  </si>
  <si>
    <t>00000004181E6010</t>
  </si>
  <si>
    <t>00000004181E504C</t>
  </si>
  <si>
    <t>00000004181E8DB7</t>
  </si>
  <si>
    <t>couvercle décalé - serrure</t>
  </si>
  <si>
    <t>00000004181E9629</t>
  </si>
  <si>
    <t>00000004181E9CE5</t>
  </si>
  <si>
    <t>00000004181E939A</t>
  </si>
  <si>
    <t>00000004181E8ABE</t>
  </si>
  <si>
    <t>00000004181E7E1E</t>
  </si>
  <si>
    <t>00000004181EA6CC</t>
  </si>
  <si>
    <t>00000004181E993D</t>
  </si>
  <si>
    <t>00000004181EA08C</t>
  </si>
  <si>
    <t>00000004181E7922</t>
  </si>
  <si>
    <t>00000004181E7E1F</t>
  </si>
  <si>
    <t>00000004181E5120</t>
  </si>
  <si>
    <t>00000004181E5016</t>
  </si>
  <si>
    <t>00000004181E5EF7</t>
  </si>
  <si>
    <t>00000004181EA477</t>
  </si>
  <si>
    <t>00000004181E6CDB</t>
  </si>
  <si>
    <t>00000004181E65BB</t>
  </si>
  <si>
    <t>00000004181E9A03</t>
  </si>
  <si>
    <t>00000004181E825B</t>
  </si>
  <si>
    <t>00000004181E6C22</t>
  </si>
  <si>
    <t>00000004181E81C5</t>
  </si>
  <si>
    <t>00000004181E931D</t>
  </si>
  <si>
    <t>00000004181E919D</t>
  </si>
  <si>
    <t>00000004181E80F4</t>
  </si>
  <si>
    <t>00000004181E9095</t>
  </si>
  <si>
    <t>00000004181EA3B1</t>
  </si>
  <si>
    <t>00000004181E5D04</t>
  </si>
  <si>
    <t>00000004181E4FD6</t>
  </si>
  <si>
    <t>00000004181E5426</t>
  </si>
  <si>
    <t>00000004181E6B93</t>
  </si>
  <si>
    <t>13240001</t>
  </si>
  <si>
    <t>00000004181E6F81</t>
  </si>
  <si>
    <t>13240002</t>
  </si>
  <si>
    <t>00000004181E883A</t>
  </si>
  <si>
    <t>13240003</t>
  </si>
  <si>
    <t>00000004181E8452</t>
  </si>
  <si>
    <t>13240004</t>
  </si>
  <si>
    <t>00000004181E9C55</t>
  </si>
  <si>
    <t>13240005</t>
  </si>
  <si>
    <t>00000004181E5F72</t>
  </si>
  <si>
    <t>13240006</t>
  </si>
  <si>
    <t>00000004181E53BB</t>
  </si>
  <si>
    <t>13240007</t>
  </si>
  <si>
    <t>00000004181E7BCD</t>
  </si>
  <si>
    <t>13240008</t>
  </si>
  <si>
    <t>00000004181E85F6</t>
  </si>
  <si>
    <t>13240009</t>
  </si>
  <si>
    <t>00000004181EA4D5</t>
  </si>
  <si>
    <t>13240010</t>
  </si>
  <si>
    <t>00000004181E83E5</t>
  </si>
  <si>
    <t>13240011</t>
  </si>
  <si>
    <t>00000004182BEF28</t>
  </si>
  <si>
    <t>13240012</t>
  </si>
  <si>
    <t>00000004182BDCF8</t>
  </si>
  <si>
    <t>13240013</t>
  </si>
  <si>
    <t>00000004182BE972</t>
  </si>
  <si>
    <t>13240014</t>
  </si>
  <si>
    <t>00000004181E5FE2</t>
  </si>
  <si>
    <t>13240015</t>
  </si>
  <si>
    <t>00000004182BD970</t>
  </si>
  <si>
    <t>13240016</t>
  </si>
  <si>
    <t>00000004181E76F6</t>
  </si>
  <si>
    <t>13240017</t>
  </si>
  <si>
    <t>00000004181E555A</t>
  </si>
  <si>
    <t>13240018</t>
  </si>
  <si>
    <t>00000004181E7BFA</t>
  </si>
  <si>
    <t>13240019</t>
  </si>
  <si>
    <t>00000004181E8FC5</t>
  </si>
  <si>
    <t>13240020</t>
  </si>
  <si>
    <t>00000004181E86A9</t>
  </si>
  <si>
    <t>13240021</t>
  </si>
  <si>
    <t>00000004181E8F36</t>
  </si>
  <si>
    <t>13240022</t>
  </si>
  <si>
    <t>00000004181E8EE9</t>
  </si>
  <si>
    <t>13240023</t>
  </si>
  <si>
    <t>00000004181E9C58</t>
  </si>
  <si>
    <t>13240024</t>
  </si>
  <si>
    <t>00000004181E7718</t>
  </si>
  <si>
    <t>13240025</t>
  </si>
  <si>
    <t>00000004181E83C6</t>
  </si>
  <si>
    <t>13240026</t>
  </si>
  <si>
    <t>00000004181E7B4A</t>
  </si>
  <si>
    <t>13240027</t>
  </si>
  <si>
    <t>00000004181E6E15</t>
  </si>
  <si>
    <t>13240028</t>
  </si>
  <si>
    <t>00000004181E8230</t>
  </si>
  <si>
    <t>13240029</t>
  </si>
  <si>
    <t>00000004181E9DC9</t>
  </si>
  <si>
    <t>13240030</t>
  </si>
  <si>
    <t>00000004181E7129</t>
  </si>
  <si>
    <t>13240031</t>
  </si>
  <si>
    <t>00000004181E7124</t>
  </si>
  <si>
    <t>13240032</t>
  </si>
  <si>
    <t>00000004181E86AB</t>
  </si>
  <si>
    <t>13240033</t>
  </si>
  <si>
    <t>00000004181E8316</t>
  </si>
  <si>
    <t>13240034</t>
  </si>
  <si>
    <t>00000004181E9B94</t>
  </si>
  <si>
    <t>13240035</t>
  </si>
  <si>
    <t>00000004181E68A6</t>
  </si>
  <si>
    <t>13240036</t>
  </si>
  <si>
    <t>00000004181EA2E1</t>
  </si>
  <si>
    <t>13240037</t>
  </si>
  <si>
    <t>00000004181E607F</t>
  </si>
  <si>
    <t>13240038</t>
  </si>
  <si>
    <t>00000004181E68CA</t>
  </si>
  <si>
    <t>13240039</t>
  </si>
  <si>
    <t>00000004181E8785</t>
  </si>
  <si>
    <t>13240040</t>
  </si>
  <si>
    <t>00000004181E6C26</t>
  </si>
  <si>
    <t>13240041</t>
  </si>
  <si>
    <t>00000004181E6928</t>
  </si>
  <si>
    <t>13240042</t>
  </si>
  <si>
    <t>00000004181E9075</t>
  </si>
  <si>
    <t>13240043</t>
  </si>
  <si>
    <t>00000004181E9970</t>
  </si>
  <si>
    <t>13240044</t>
  </si>
  <si>
    <t>00000004181E98A1</t>
  </si>
  <si>
    <t>13240045</t>
  </si>
  <si>
    <t>00000004181E534E</t>
  </si>
  <si>
    <t>13240046</t>
  </si>
  <si>
    <t>00000004181E9CE8</t>
  </si>
  <si>
    <t>13240047</t>
  </si>
  <si>
    <t>00000004181E5D9A</t>
  </si>
  <si>
    <t>13240048</t>
  </si>
  <si>
    <t>00000004181E69D7</t>
  </si>
  <si>
    <t>13240049</t>
  </si>
  <si>
    <t>00000004181E61F9</t>
  </si>
  <si>
    <t>13240050</t>
  </si>
  <si>
    <t>00000004181E919F</t>
  </si>
  <si>
    <t>13240051</t>
  </si>
  <si>
    <t>00000004181E5BA0</t>
  </si>
  <si>
    <t>13240052</t>
  </si>
  <si>
    <t>00000004181E5511</t>
  </si>
  <si>
    <t>13240053</t>
  </si>
  <si>
    <t>00000004181E6C24</t>
  </si>
  <si>
    <t>13240054</t>
  </si>
  <si>
    <t>00000004181EA346</t>
  </si>
  <si>
    <t>13240055</t>
  </si>
  <si>
    <t>00000004181E98D0</t>
  </si>
  <si>
    <t>13240056</t>
  </si>
  <si>
    <t>00000004181E7B45</t>
  </si>
  <si>
    <t>13240057</t>
  </si>
  <si>
    <t>00000004181E9F0B</t>
  </si>
  <si>
    <t>13240058</t>
  </si>
  <si>
    <t>00000004181E51C8</t>
  </si>
  <si>
    <t>13240059</t>
  </si>
  <si>
    <t>00000004181E6E13</t>
  </si>
  <si>
    <t>13240060</t>
  </si>
  <si>
    <t>00000004181E5605</t>
  </si>
  <si>
    <t>13240061</t>
  </si>
  <si>
    <t>00000004181E7EA1</t>
  </si>
  <si>
    <t>13240062</t>
  </si>
  <si>
    <t>00000004181E68A7</t>
  </si>
  <si>
    <t>13240063</t>
  </si>
  <si>
    <t>00000004181E853C</t>
  </si>
  <si>
    <t>13240064</t>
  </si>
  <si>
    <t>00000004181E83C7</t>
  </si>
  <si>
    <t>13240065</t>
  </si>
  <si>
    <t>00000004181EA47F</t>
  </si>
  <si>
    <t>13240066</t>
  </si>
  <si>
    <t>00000004181E5ED5</t>
  </si>
  <si>
    <t>13240067</t>
  </si>
  <si>
    <t>00000004182BF73A</t>
  </si>
  <si>
    <t>13240068</t>
  </si>
  <si>
    <t>00000004181E8B0B</t>
  </si>
  <si>
    <t>13240069</t>
  </si>
  <si>
    <t>00000004181E783B</t>
  </si>
  <si>
    <t>13240070</t>
  </si>
  <si>
    <t>00000004181E9CB5</t>
  </si>
  <si>
    <t>13240071</t>
  </si>
  <si>
    <t>00000004181E6957</t>
  </si>
  <si>
    <t>13240072</t>
  </si>
  <si>
    <t>00000004181E87E9</t>
  </si>
  <si>
    <t>13240073</t>
  </si>
  <si>
    <t>00000004181E5F46</t>
  </si>
  <si>
    <t>13240074</t>
  </si>
  <si>
    <t>00000004181E5ED3</t>
  </si>
  <si>
    <t>13240075</t>
  </si>
  <si>
    <t>00000004181E7B46</t>
  </si>
  <si>
    <t>13240076</t>
  </si>
  <si>
    <t>00000004181E79DA</t>
  </si>
  <si>
    <t>13240077</t>
  </si>
  <si>
    <t>00000004181E6CDC</t>
  </si>
  <si>
    <t>13240078</t>
  </si>
  <si>
    <t>00000004181E8F1A</t>
  </si>
  <si>
    <t>13240079</t>
  </si>
  <si>
    <t>00000004181E6B8B</t>
  </si>
  <si>
    <t>13240080</t>
  </si>
  <si>
    <t>00000004181E839A</t>
  </si>
  <si>
    <t>13240081</t>
  </si>
  <si>
    <t>00000004181E800F</t>
  </si>
  <si>
    <t>13240082</t>
  </si>
  <si>
    <t>00000004181E5A22</t>
  </si>
  <si>
    <t>13240083</t>
  </si>
  <si>
    <t>00000004181E51CF</t>
  </si>
  <si>
    <t>13240084</t>
  </si>
  <si>
    <t>00000004181E7F8E</t>
  </si>
  <si>
    <t>13240085</t>
  </si>
  <si>
    <t>00000004181E79F9</t>
  </si>
  <si>
    <t>13240086</t>
  </si>
  <si>
    <t>00000004182BD468</t>
  </si>
  <si>
    <t>13240087</t>
  </si>
  <si>
    <t>00000004182BE468</t>
  </si>
  <si>
    <t>13240088</t>
  </si>
  <si>
    <t>00000004182BEAA4</t>
  </si>
  <si>
    <t>13240089</t>
  </si>
  <si>
    <t>00000004181E6748</t>
  </si>
  <si>
    <t>13240090</t>
  </si>
  <si>
    <t>00000004181E825E</t>
  </si>
  <si>
    <t>13240091</t>
  </si>
  <si>
    <t>00000004181E6D8C</t>
  </si>
  <si>
    <t>13240092</t>
  </si>
  <si>
    <t>00000004182BB68D</t>
  </si>
  <si>
    <t>13240093</t>
  </si>
  <si>
    <t>00000004181E6750</t>
  </si>
  <si>
    <t>13240094</t>
  </si>
  <si>
    <t>00000004181E67C6</t>
  </si>
  <si>
    <t>13240095</t>
  </si>
  <si>
    <t>00000004181E6C25</t>
  </si>
  <si>
    <t>13240096</t>
  </si>
  <si>
    <t>00000004181E848A</t>
  </si>
  <si>
    <t>13240097</t>
  </si>
  <si>
    <t>00000004181E9766</t>
  </si>
  <si>
    <t>13240098</t>
  </si>
  <si>
    <t>00000004181E59B1</t>
  </si>
  <si>
    <t>13240099</t>
  </si>
  <si>
    <t>00000004181E708E</t>
  </si>
  <si>
    <t>13240100</t>
  </si>
  <si>
    <t>00000004182BDF0C</t>
  </si>
  <si>
    <t>13240101</t>
  </si>
  <si>
    <t>00000004181E8CD5</t>
  </si>
  <si>
    <t>13240102</t>
  </si>
  <si>
    <t>00000004181E7073</t>
  </si>
  <si>
    <t>13240103</t>
  </si>
  <si>
    <t>00000004181E9394</t>
  </si>
  <si>
    <t>13240104</t>
  </si>
  <si>
    <t>00000004181E629E</t>
  </si>
  <si>
    <t>13240105</t>
  </si>
  <si>
    <t>00000004181E5A1E</t>
  </si>
  <si>
    <t>13240106</t>
  </si>
  <si>
    <t>00000004182BEA10</t>
  </si>
  <si>
    <t>13240107</t>
  </si>
  <si>
    <t>00000004181E90EE</t>
  </si>
  <si>
    <t>13240108</t>
  </si>
  <si>
    <t>00000004181E9276</t>
  </si>
  <si>
    <t>13240109</t>
  </si>
  <si>
    <t>00000004181E5906</t>
  </si>
  <si>
    <t>13240110</t>
  </si>
  <si>
    <t>00000004181E5281</t>
  </si>
  <si>
    <t>13240111</t>
  </si>
  <si>
    <t>00000004181E783C</t>
  </si>
  <si>
    <t>13240112</t>
  </si>
  <si>
    <t>00000004181EA659</t>
  </si>
  <si>
    <t>13240113</t>
  </si>
  <si>
    <t>00000004181E817B</t>
  </si>
  <si>
    <t>13240114</t>
  </si>
  <si>
    <t>00000004181E5D9D</t>
  </si>
  <si>
    <t>13240115</t>
  </si>
  <si>
    <t>00000004181E5588</t>
  </si>
  <si>
    <t>13240116</t>
  </si>
  <si>
    <t>00000004181E671A</t>
  </si>
  <si>
    <t>13240117</t>
  </si>
  <si>
    <t>00000004181E9939</t>
  </si>
  <si>
    <t>13240118</t>
  </si>
  <si>
    <t>00000004181E9A68</t>
  </si>
  <si>
    <t>13240119</t>
  </si>
  <si>
    <t>00000004182BD522</t>
  </si>
  <si>
    <t>13240120</t>
  </si>
  <si>
    <t>00000004181E9798</t>
  </si>
  <si>
    <t>13240121</t>
  </si>
  <si>
    <t>00000004182BF4B7</t>
  </si>
  <si>
    <t>13240122</t>
  </si>
  <si>
    <t>00000004181EA3CF</t>
  </si>
  <si>
    <t>13240123</t>
  </si>
  <si>
    <t>00000004181EA69E</t>
  </si>
  <si>
    <t>la serrure ne s'ouvre plus avec la clé</t>
  </si>
  <si>
    <t>13240124</t>
  </si>
  <si>
    <t>00000004181E8C77</t>
  </si>
  <si>
    <t>13240125</t>
  </si>
  <si>
    <t>00000004181E8FC6</t>
  </si>
  <si>
    <t>13240126</t>
  </si>
  <si>
    <t>00000004182BE5B2</t>
  </si>
  <si>
    <t>13240127</t>
  </si>
  <si>
    <t>00000004181E763C</t>
  </si>
  <si>
    <t>13240128</t>
  </si>
  <si>
    <t>00000004181E88D9</t>
  </si>
  <si>
    <t>13240129</t>
  </si>
  <si>
    <t>00000004181E6FB3</t>
  </si>
  <si>
    <t>13240130</t>
  </si>
  <si>
    <t>00000004181E98D2</t>
  </si>
  <si>
    <t>13240131</t>
  </si>
  <si>
    <t>00000004181E6EFF</t>
  </si>
  <si>
    <t>13240132</t>
  </si>
  <si>
    <t>00000004181E706C</t>
  </si>
  <si>
    <t>13240133</t>
  </si>
  <si>
    <t>00000004181E8E8B</t>
  </si>
  <si>
    <t>13240134</t>
  </si>
  <si>
    <t>00000004181E9E8C</t>
  </si>
  <si>
    <t>13240135</t>
  </si>
  <si>
    <t>00000004181E7411</t>
  </si>
  <si>
    <t>13240136</t>
  </si>
  <si>
    <t>00000004181E513F</t>
  </si>
  <si>
    <t>13240137</t>
  </si>
  <si>
    <t>00000004181E8D11</t>
  </si>
  <si>
    <t>13240138</t>
  </si>
  <si>
    <t>00000004181E9E88</t>
  </si>
  <si>
    <t>13240139</t>
  </si>
  <si>
    <t>00000004181E93C7</t>
  </si>
  <si>
    <t>13240140</t>
  </si>
  <si>
    <t>00000004181E569D</t>
  </si>
  <si>
    <t>13240141</t>
  </si>
  <si>
    <t>00000004181E5222</t>
  </si>
  <si>
    <t>13240142</t>
  </si>
  <si>
    <t>00000004181E5246</t>
  </si>
  <si>
    <t>13240143</t>
  </si>
  <si>
    <t>00000004181E6A0A</t>
  </si>
  <si>
    <t>13240144</t>
  </si>
  <si>
    <t>00000004181E93CA</t>
  </si>
  <si>
    <t>13240145</t>
  </si>
  <si>
    <t>00000004181E542D</t>
  </si>
  <si>
    <t>13240146</t>
  </si>
  <si>
    <t>00000004181E5879</t>
  </si>
  <si>
    <t>13240147</t>
  </si>
  <si>
    <t>00000004181E9BC2</t>
  </si>
  <si>
    <t>13240148</t>
  </si>
  <si>
    <t>00000004181E5902</t>
  </si>
  <si>
    <t>13240149</t>
  </si>
  <si>
    <t>00000004181EA6B7</t>
  </si>
  <si>
    <t>13240150</t>
  </si>
  <si>
    <t>00000004182BF0B3</t>
  </si>
  <si>
    <t>13240151</t>
  </si>
  <si>
    <t>00000004181E50AE</t>
  </si>
  <si>
    <t>13240152</t>
  </si>
  <si>
    <t>00000004181E5EDA</t>
  </si>
  <si>
    <t>13240153</t>
  </si>
  <si>
    <t>00000004181E9C24</t>
  </si>
  <si>
    <t>13240154</t>
  </si>
  <si>
    <t>00000004181E6155</t>
  </si>
  <si>
    <t>13240155</t>
  </si>
  <si>
    <t>00000004182BC798</t>
  </si>
  <si>
    <t>13240156</t>
  </si>
  <si>
    <t>00000004181E9512</t>
  </si>
  <si>
    <t>13240157</t>
  </si>
  <si>
    <t>00000004181E65BD</t>
  </si>
  <si>
    <t>13240158</t>
  </si>
  <si>
    <t>00000004181E6EFA</t>
  </si>
  <si>
    <t>13240159</t>
  </si>
  <si>
    <t>00000004181E9E85</t>
  </si>
  <si>
    <t>13240160</t>
  </si>
  <si>
    <t>00000004181EA00E</t>
  </si>
  <si>
    <t>13240161</t>
  </si>
  <si>
    <t>00000004181E9769</t>
  </si>
  <si>
    <t>13240162</t>
  </si>
  <si>
    <t>00000004181EA531</t>
  </si>
  <si>
    <t>13240163</t>
  </si>
  <si>
    <t>00000004181EA1F7</t>
  </si>
  <si>
    <t>13240164</t>
  </si>
  <si>
    <t>00000004181E669C</t>
  </si>
  <si>
    <t>13240165</t>
  </si>
  <si>
    <t>00000004181E6E47</t>
  </si>
  <si>
    <t>13240166</t>
  </si>
  <si>
    <t>00000004181E5E0B</t>
  </si>
  <si>
    <t>13240167</t>
  </si>
  <si>
    <t>00000004182BE066</t>
  </si>
  <si>
    <t>13240168</t>
  </si>
  <si>
    <t>00000004181E6CE0</t>
  </si>
  <si>
    <t>13240169</t>
  </si>
  <si>
    <t>00000004181E911F</t>
  </si>
  <si>
    <t>13240170</t>
  </si>
  <si>
    <t>00000004181E9B30</t>
  </si>
  <si>
    <t>13240171</t>
  </si>
  <si>
    <t>00000004181E85C5</t>
  </si>
  <si>
    <t>13240172</t>
  </si>
  <si>
    <t>00000004181E7122</t>
  </si>
  <si>
    <t>13240173</t>
  </si>
  <si>
    <t>00000004181E71F9</t>
  </si>
  <si>
    <t>13240174</t>
  </si>
  <si>
    <t>00000004181EA67D</t>
  </si>
  <si>
    <t>13240175</t>
  </si>
  <si>
    <t>00000004181E5F44</t>
  </si>
  <si>
    <t>13240176</t>
  </si>
  <si>
    <t>00000004181E5C68</t>
  </si>
  <si>
    <t>13240177</t>
  </si>
  <si>
    <t>00000004181E5F74</t>
  </si>
  <si>
    <t>13240178</t>
  </si>
  <si>
    <t>00000004181E6497</t>
  </si>
  <si>
    <t>13240179</t>
  </si>
  <si>
    <t>00000004181E8F1B</t>
  </si>
  <si>
    <t>13240180</t>
  </si>
  <si>
    <t>00000004181E8FC9</t>
  </si>
  <si>
    <t>13240181</t>
  </si>
  <si>
    <t>00000004181E567A</t>
  </si>
  <si>
    <t>13240182</t>
  </si>
  <si>
    <t>00000004181E634C</t>
  </si>
  <si>
    <t>13240183</t>
  </si>
  <si>
    <t>00000004181E96FD</t>
  </si>
  <si>
    <t>13240184</t>
  </si>
  <si>
    <t>00000004181E59AF</t>
  </si>
  <si>
    <t>13240185</t>
  </si>
  <si>
    <t>00000004181E5E38</t>
  </si>
  <si>
    <t>13240186</t>
  </si>
  <si>
    <t>00000004181E805C</t>
  </si>
  <si>
    <t>13240187</t>
  </si>
  <si>
    <t>00000004181E9F60</t>
  </si>
  <si>
    <t>13240188</t>
  </si>
  <si>
    <t>00000004181E5926</t>
  </si>
  <si>
    <t>13240189</t>
  </si>
  <si>
    <t>00000004181E61C6</t>
  </si>
  <si>
    <t>manque roue</t>
  </si>
  <si>
    <t>13240190</t>
  </si>
  <si>
    <t>00000004181E7428</t>
  </si>
  <si>
    <t>13240191</t>
  </si>
  <si>
    <t>00000004181E6316</t>
  </si>
  <si>
    <t>13240192</t>
  </si>
  <si>
    <t>00000004181E9E03</t>
  </si>
  <si>
    <t>13240193</t>
  </si>
  <si>
    <t>00000004181E7298</t>
  </si>
  <si>
    <t>13240194</t>
  </si>
  <si>
    <t>00000004181E7264</t>
  </si>
  <si>
    <t>13240195</t>
  </si>
  <si>
    <t>00000004181E5499</t>
  </si>
  <si>
    <t>13240196</t>
  </si>
  <si>
    <t>00000004181E550D</t>
  </si>
  <si>
    <t>13240197</t>
  </si>
  <si>
    <t>00000004181E534F</t>
  </si>
  <si>
    <t>13240198</t>
  </si>
  <si>
    <t>00000004181E5BF5</t>
  </si>
  <si>
    <t>13240199</t>
  </si>
  <si>
    <t>00000004181E62A0</t>
  </si>
  <si>
    <t>13240200</t>
  </si>
  <si>
    <t>00000004181E571C</t>
  </si>
  <si>
    <t>13240201</t>
  </si>
  <si>
    <t>00000004181E56CC</t>
  </si>
  <si>
    <t>13240202</t>
  </si>
  <si>
    <t>00000004181E7142</t>
  </si>
  <si>
    <t>13240203</t>
  </si>
  <si>
    <t>00000004181E70F7</t>
  </si>
  <si>
    <t>13240204</t>
  </si>
  <si>
    <t>00000004181E58D3</t>
  </si>
  <si>
    <t>13240205</t>
  </si>
  <si>
    <t>00000004182BADA1</t>
  </si>
  <si>
    <t>13240206</t>
  </si>
  <si>
    <t>00000004181E9797</t>
  </si>
  <si>
    <t>13240207</t>
  </si>
  <si>
    <t>00000004181E7295</t>
  </si>
  <si>
    <t>13240208</t>
  </si>
  <si>
    <t>00000004181E5898</t>
  </si>
  <si>
    <t>13240209</t>
  </si>
  <si>
    <t>00000004181E8395</t>
  </si>
  <si>
    <t>13240210</t>
  </si>
  <si>
    <t>00000004181E760C</t>
  </si>
  <si>
    <t>13240211</t>
  </si>
  <si>
    <t>00000004181E8B72</t>
  </si>
  <si>
    <t>13240212</t>
  </si>
  <si>
    <t>00000004182BE318</t>
  </si>
  <si>
    <t>13240213</t>
  </si>
  <si>
    <t>00000004182BEC62</t>
  </si>
  <si>
    <t>13240214</t>
  </si>
  <si>
    <t>00000004181E96F6</t>
  </si>
  <si>
    <t>13240215</t>
  </si>
  <si>
    <t>00000004181E629B</t>
  </si>
  <si>
    <t>13240216</t>
  </si>
  <si>
    <t>00000004181EA479</t>
  </si>
  <si>
    <t>couvercle déformé légèrement ne permettant pas une fermeture normale et empechant l'ouverture par gravité</t>
  </si>
  <si>
    <t>13240217</t>
  </si>
  <si>
    <t>00000004182BE3C2</t>
  </si>
  <si>
    <t>13240218</t>
  </si>
  <si>
    <t>00000004181EA367</t>
  </si>
  <si>
    <t>13240219</t>
  </si>
  <si>
    <t>00000004181E86B2</t>
  </si>
  <si>
    <t>13240220</t>
  </si>
  <si>
    <t>00000004181E9B95</t>
  </si>
  <si>
    <t>13240221</t>
  </si>
  <si>
    <t>00000004181E59EA</t>
  </si>
  <si>
    <t>13240222</t>
  </si>
  <si>
    <t>00000004182BEE9F</t>
  </si>
  <si>
    <t>13240223</t>
  </si>
  <si>
    <t>00000004181EA417</t>
  </si>
  <si>
    <t>13240224</t>
  </si>
  <si>
    <t>00000004182BB233</t>
  </si>
  <si>
    <t>13240225</t>
  </si>
  <si>
    <t>00000004182BB536</t>
  </si>
  <si>
    <t>13240226</t>
  </si>
  <si>
    <t>00000004182BE6FB</t>
  </si>
  <si>
    <t>13240227</t>
  </si>
  <si>
    <t>00000004181E69DC</t>
  </si>
  <si>
    <t>13240228</t>
  </si>
  <si>
    <t>00000004181E976A</t>
  </si>
  <si>
    <t>13240229</t>
  </si>
  <si>
    <t>00000004181FF2BE</t>
  </si>
  <si>
    <t>13240230</t>
  </si>
  <si>
    <t>000000041828A6D5</t>
  </si>
  <si>
    <t>00000004181E9117</t>
  </si>
  <si>
    <t>00000004181E6B6A</t>
  </si>
  <si>
    <t>00000004181E8B99</t>
  </si>
  <si>
    <t>00000004181E616E</t>
  </si>
  <si>
    <t>00000004181E516B</t>
  </si>
  <si>
    <t>00000004181E6972</t>
  </si>
  <si>
    <t>00000004181E7E14</t>
  </si>
  <si>
    <t>00000004181E7779</t>
  </si>
  <si>
    <t>00000004181E96BC</t>
  </si>
  <si>
    <t>00000004181E7632</t>
  </si>
  <si>
    <t>00000004181E607D</t>
  </si>
  <si>
    <t>00000004181E61F2</t>
  </si>
  <si>
    <t>00000004181E5090</t>
  </si>
  <si>
    <t>00000004181E9937</t>
  </si>
  <si>
    <t>00000004181E982E</t>
  </si>
  <si>
    <t>00000004181E5603</t>
  </si>
  <si>
    <t>00000004181E748F</t>
  </si>
  <si>
    <t>00000004181E86A3</t>
  </si>
  <si>
    <t>00000004181E55FA</t>
  </si>
  <si>
    <t>00000004181E8981</t>
  </si>
  <si>
    <t>00000004181E844A</t>
  </si>
  <si>
    <t>00000004181E633B</t>
  </si>
  <si>
    <t>00000004181E8D00</t>
  </si>
  <si>
    <t>00000004181E9D6C</t>
  </si>
  <si>
    <t>00000004181EA17A</t>
  </si>
  <si>
    <t>00000004181E8257</t>
  </si>
  <si>
    <t>00000004181E541F</t>
  </si>
  <si>
    <t>00000004181E56F1</t>
  </si>
  <si>
    <t>00000004181E6077</t>
  </si>
  <si>
    <t>00000004181E9580</t>
  </si>
  <si>
    <t>00000004181E7918</t>
  </si>
  <si>
    <t>00000004181E6009</t>
  </si>
  <si>
    <t>00000004181E92EA</t>
  </si>
  <si>
    <t>00000004181E50F7</t>
  </si>
  <si>
    <t>00000004181E9433</t>
  </si>
  <si>
    <t>00000004181E6462</t>
  </si>
  <si>
    <t>00000004181E6953</t>
  </si>
  <si>
    <t>00000004181E5D63</t>
  </si>
  <si>
    <t>00000004181E95AC</t>
  </si>
  <si>
    <t>00000004181E911A</t>
  </si>
  <si>
    <t>00000004181E91EB</t>
  </si>
  <si>
    <t>00000004181E8309</t>
  </si>
  <si>
    <t>00000004181E79EB</t>
  </si>
  <si>
    <t>00000004181E5345</t>
  </si>
  <si>
    <t>00000004181E6D87</t>
  </si>
  <si>
    <t>00000004181E686B</t>
  </si>
  <si>
    <t>00000004181E7349</t>
  </si>
  <si>
    <t>00000004181E7634</t>
  </si>
  <si>
    <t>00000004181EA528</t>
  </si>
  <si>
    <t>00000004181E7F54</t>
  </si>
  <si>
    <t>00000004181E5FDB</t>
  </si>
  <si>
    <t>00000004181E6BEA</t>
  </si>
  <si>
    <t>00000004181E6EF5</t>
  </si>
  <si>
    <t>00000004181E8447</t>
  </si>
  <si>
    <t>00000004181E961F</t>
  </si>
  <si>
    <t>00000004181E9A63</t>
  </si>
  <si>
    <t>00000004181E6079</t>
  </si>
  <si>
    <t>00000004181E6A02</t>
  </si>
  <si>
    <t>00000004181E7BC1</t>
  </si>
  <si>
    <t>00000004181E5892</t>
  </si>
  <si>
    <t>00000004181E9470</t>
  </si>
  <si>
    <t>00000004181E85BD</t>
  </si>
  <si>
    <t xml:space="preserve">serrure ne se ferme pas correctement - la clé ne s'enlève pas </t>
  </si>
  <si>
    <t>00000004181EA21A</t>
  </si>
  <si>
    <t>00000004181E734D</t>
  </si>
  <si>
    <t>00000004181E62B6</t>
  </si>
  <si>
    <t>00000004181E8A31</t>
  </si>
  <si>
    <t>00000004181E9438</t>
  </si>
  <si>
    <t>00000004181E6665</t>
  </si>
  <si>
    <t>00000004181EA262</t>
  </si>
  <si>
    <t>00000004181E6ABC</t>
  </si>
  <si>
    <t>00000004181E9D67</t>
  </si>
  <si>
    <t>00000004181E7A90</t>
  </si>
  <si>
    <t>00000004181E81AB</t>
  </si>
  <si>
    <t>00000004181E569A</t>
  </si>
  <si>
    <t>00000004181E8761</t>
  </si>
  <si>
    <t>00000004181EA26E</t>
  </si>
  <si>
    <t>00000004181E6958</t>
  </si>
  <si>
    <t>00000004181E8E69</t>
  </si>
  <si>
    <t>00000004181E7919</t>
  </si>
  <si>
    <t>00000004181E8310</t>
  </si>
  <si>
    <t>00000004181E7D65</t>
  </si>
  <si>
    <t>00000004181E7401</t>
  </si>
  <si>
    <t>00000004181EA341</t>
  </si>
  <si>
    <t>00000004181EA419</t>
  </si>
  <si>
    <t>00000004181E600B</t>
  </si>
  <si>
    <t>00000004181E77B8</t>
  </si>
  <si>
    <t>00000004181E8FC2</t>
  </si>
  <si>
    <t>00000004181E7631</t>
  </si>
  <si>
    <t>00000004181E5044</t>
  </si>
  <si>
    <t>00000004181E7B0F</t>
  </si>
  <si>
    <t>00000004181E542A</t>
  </si>
  <si>
    <t>00000004181E9241</t>
  </si>
  <si>
    <t>00000004181E7580</t>
  </si>
  <si>
    <t>00000004181E7B10</t>
  </si>
  <si>
    <t>00000004181EA5C8</t>
  </si>
  <si>
    <t>00000004181E5F6E</t>
  </si>
  <si>
    <t>00000004181E923C</t>
  </si>
  <si>
    <t>00000004181E6EF2</t>
  </si>
  <si>
    <t>00000004181E7864</t>
  </si>
  <si>
    <t>00000004181E9466</t>
  </si>
  <si>
    <t>00000004181E6542</t>
  </si>
  <si>
    <t>00000004181E9039</t>
  </si>
  <si>
    <t>00000004181E7033</t>
  </si>
  <si>
    <t>00000004181E6498</t>
  </si>
  <si>
    <t>00000004181E95B0</t>
  </si>
  <si>
    <t>00000004181E5672</t>
  </si>
  <si>
    <t>00000004181EA3AA</t>
  </si>
  <si>
    <t>00000004181E7E1A</t>
  </si>
  <si>
    <t>00000004181E5A3C</t>
  </si>
  <si>
    <t>00000004181E5CC9</t>
  </si>
  <si>
    <t>00000004181E6A01</t>
  </si>
  <si>
    <t>00000004181E6E0D</t>
  </si>
  <si>
    <t>00000004181E6920</t>
  </si>
  <si>
    <t>00000004181E5790</t>
  </si>
  <si>
    <t>00000004181EA006</t>
  </si>
  <si>
    <t>00000004181E9964</t>
  </si>
  <si>
    <t>00000004181E9792</t>
  </si>
  <si>
    <t>00000004182356FA</t>
  </si>
  <si>
    <t>00000004181E9DF6</t>
  </si>
  <si>
    <t>00000004181E85ED</t>
  </si>
  <si>
    <t>00000004181E7C79</t>
  </si>
  <si>
    <t>00000004181E9D6A</t>
  </si>
  <si>
    <t>00000004181E7F55</t>
  </si>
  <si>
    <t>00000004181E8DB0</t>
  </si>
  <si>
    <t>00000004181E6EC2</t>
  </si>
  <si>
    <t>00000004181E57ED</t>
  </si>
  <si>
    <t>00000004181E7DE5</t>
  </si>
  <si>
    <t>00000004181E57EE</t>
  </si>
  <si>
    <t>00000004181E95AE</t>
  </si>
  <si>
    <t>00000004181EA6CE</t>
  </si>
  <si>
    <t>00000004181E6E3E</t>
  </si>
  <si>
    <t>00000004181E68A0</t>
  </si>
  <si>
    <t>00000004181E689F</t>
  </si>
  <si>
    <t>00000004181E7BF4</t>
  </si>
  <si>
    <t>00000004181E68C0</t>
  </si>
  <si>
    <t>00000004181E6BE9</t>
  </si>
  <si>
    <t>00000004181E5B9D</t>
  </si>
  <si>
    <t>00000004181E9B2A</t>
  </si>
  <si>
    <t>00000004181EA2D5</t>
  </si>
  <si>
    <t>00000004181E7ECD</t>
  </si>
  <si>
    <t>00000004181E8E5F</t>
  </si>
  <si>
    <t>00000004181E9E9E</t>
  </si>
  <si>
    <t>00000004181E648D</t>
  </si>
  <si>
    <t>00000004181E8F13</t>
  </si>
  <si>
    <t>00000004181E5770</t>
  </si>
  <si>
    <t>00000004181EA654</t>
  </si>
  <si>
    <t>00000004181E9CDF</t>
  </si>
  <si>
    <t>00000004181E906C</t>
  </si>
  <si>
    <t>00000004181E6262</t>
  </si>
  <si>
    <t>00000004181E6EF6</t>
  </si>
  <si>
    <t>00000004181E5A14</t>
  </si>
  <si>
    <t>00000004181E67BC</t>
  </si>
  <si>
    <t>00000004181E611B</t>
  </si>
  <si>
    <t>00000004181E7835</t>
  </si>
  <si>
    <t>00000004181E7D2F</t>
  </si>
  <si>
    <t>00000004181E5E9F</t>
  </si>
  <si>
    <t>00000004181E7CAB</t>
  </si>
  <si>
    <t>00000004181E7ECC</t>
  </si>
  <si>
    <t>00000004181E521B</t>
  </si>
  <si>
    <t>00000004181E50F2</t>
  </si>
  <si>
    <t>00000004181E74BE</t>
  </si>
  <si>
    <t>00000004181E9653</t>
  </si>
  <si>
    <t>00000004181E8F8E</t>
  </si>
  <si>
    <t>00000004181E9CDE</t>
  </si>
  <si>
    <t>00000004181E8555</t>
  </si>
  <si>
    <t>00000004181E595B</t>
  </si>
  <si>
    <t>00000004181E8038</t>
  </si>
  <si>
    <t>00000004181E5F3F</t>
  </si>
  <si>
    <t>00000004181E5F6A</t>
  </si>
  <si>
    <t>00000004181E96FA</t>
  </si>
  <si>
    <t>00000004181EA128</t>
  </si>
  <si>
    <t>00000004181E9857</t>
  </si>
  <si>
    <t>00000004181E4FC3</t>
  </si>
  <si>
    <t>00000004181E740A</t>
  </si>
  <si>
    <t>00000004181E8B0F</t>
  </si>
  <si>
    <t>00000004181E6012</t>
  </si>
  <si>
    <t>00000004181E674B</t>
  </si>
  <si>
    <t>00000004181E9530</t>
  </si>
  <si>
    <t>00000004181E6E46</t>
  </si>
  <si>
    <t>00000004181E5172</t>
  </si>
  <si>
    <t>00000004181EA63A</t>
  </si>
  <si>
    <t>00000004181EA40E</t>
  </si>
  <si>
    <t>00000004181E6490</t>
  </si>
  <si>
    <t>00000004181E9E1A</t>
  </si>
  <si>
    <t>00000004181E76BE</t>
  </si>
  <si>
    <t>00000004181E8A3A</t>
  </si>
  <si>
    <t>00000004181E65ED</t>
  </si>
  <si>
    <t>00000004181E5493</t>
  </si>
  <si>
    <t>00000004181EA181</t>
  </si>
  <si>
    <t>00000004181EA3A9</t>
  </si>
  <si>
    <t>00000004181E8810</t>
  </si>
  <si>
    <t>00000004181E9119</t>
  </si>
  <si>
    <t>00000004181E847B</t>
  </si>
  <si>
    <t>00000004181E65E6</t>
  </si>
  <si>
    <t>00000004181E78EF</t>
  </si>
  <si>
    <t>00000004181E8531</t>
  </si>
  <si>
    <t>00000004181E73D4</t>
  </si>
  <si>
    <t>00000004181E7D5E</t>
  </si>
  <si>
    <t>00000004181E8896</t>
  </si>
  <si>
    <t>00000004181E6B36</t>
  </si>
  <si>
    <t>00000004181E9793</t>
  </si>
  <si>
    <t>00000004181E614C</t>
  </si>
  <si>
    <t>00000004181E5FDA</t>
  </si>
  <si>
    <t>00000004181E7BF1</t>
  </si>
  <si>
    <t>00000004181E875D</t>
  </si>
  <si>
    <t>00000004181E589A</t>
  </si>
  <si>
    <t>00000004181EA617</t>
  </si>
  <si>
    <t>00000004181E8312</t>
  </si>
  <si>
    <t>00000004181EA263</t>
  </si>
  <si>
    <t>00000004181E9CDD</t>
  </si>
  <si>
    <t>00000004181E52DF</t>
  </si>
  <si>
    <t>00000004181E81A3</t>
  </si>
  <si>
    <t>00000004181E7920</t>
  </si>
  <si>
    <t>00000004181E7123</t>
  </si>
  <si>
    <t>00000004181E7D5F</t>
  </si>
  <si>
    <t>00000004181E91EE</t>
  </si>
  <si>
    <t>00000004181E51C0</t>
  </si>
  <si>
    <t>00000004181E6A83</t>
  </si>
  <si>
    <t>00000004181E71D7</t>
  </si>
  <si>
    <t>00000004181E9963</t>
  </si>
  <si>
    <t>00000004181E8812</t>
  </si>
  <si>
    <t>00000004181E5C84</t>
  </si>
  <si>
    <t>00000004181E79D2</t>
  </si>
  <si>
    <t>00000004181E903A</t>
  </si>
  <si>
    <t>00000004181E61C3</t>
  </si>
  <si>
    <t>00000004181E5D61</t>
  </si>
  <si>
    <t>00000004181E6924</t>
  </si>
  <si>
    <t>00000004181E9391</t>
  </si>
  <si>
    <t>00000004181E5E2E</t>
  </si>
  <si>
    <t>00000004181E8008</t>
  </si>
  <si>
    <t>00000004181E6347</t>
  </si>
  <si>
    <t>00000004181E7548</t>
  </si>
  <si>
    <t>00000004181E7F52</t>
  </si>
  <si>
    <t>00000004181E9790</t>
  </si>
  <si>
    <t>00000004181E6B73</t>
  </si>
  <si>
    <t>00000004181E77D2</t>
  </si>
  <si>
    <t>00000004181E6A81</t>
  </si>
  <si>
    <t>00000004181E4FE4</t>
  </si>
  <si>
    <t>00000004181EA68F</t>
  </si>
  <si>
    <t>00000004181E83C0</t>
  </si>
  <si>
    <t>00000004181E9197</t>
  </si>
  <si>
    <t>00000004181E83BF</t>
  </si>
  <si>
    <t>00000004181E633F</t>
  </si>
  <si>
    <t>00000004181E9A91</t>
  </si>
  <si>
    <t>00000004181E8F8B</t>
  </si>
  <si>
    <t>00000004181E7314</t>
  </si>
  <si>
    <t>00000004181EA612</t>
  </si>
  <si>
    <t>00000004181E819E</t>
  </si>
  <si>
    <t>00000004181E5527</t>
  </si>
  <si>
    <t>00000004181E982C</t>
  </si>
  <si>
    <t>00000004181E5E03</t>
  </si>
  <si>
    <t>00000004181E7290</t>
  </si>
  <si>
    <t>00000004181E734F</t>
  </si>
  <si>
    <t>1 clé n°2007 sur les deux cassée impossible d'ouvrir la serrure + pas de roue</t>
  </si>
  <si>
    <t>00000004181E725D</t>
  </si>
  <si>
    <t>00000004181E5AA5</t>
  </si>
  <si>
    <t>00000004181EA33F</t>
  </si>
  <si>
    <t>00000004181EA656</t>
  </si>
  <si>
    <t>00000004181EA60F</t>
  </si>
  <si>
    <t>00000004181E6E0C</t>
  </si>
  <si>
    <t>00000004181E6740</t>
  </si>
  <si>
    <t>00000004181EA087</t>
  </si>
  <si>
    <t>00000004181E8EDD</t>
  </si>
  <si>
    <t>00000004181E8984</t>
  </si>
  <si>
    <t>00000004181E5241</t>
  </si>
  <si>
    <t>00000004181E7F50</t>
  </si>
  <si>
    <t>00000004181E5E30</t>
  </si>
  <si>
    <t>00000004181E7A58</t>
  </si>
  <si>
    <t>00000004181E8C4E</t>
  </si>
  <si>
    <t>00000004181E5870</t>
  </si>
  <si>
    <t>00000004181E982D</t>
  </si>
  <si>
    <t>la serrure ne ferme pas</t>
  </si>
  <si>
    <t>00000004181E9048</t>
  </si>
  <si>
    <t>00000004181E52E7</t>
  </si>
  <si>
    <t>00000004181E9A93</t>
  </si>
  <si>
    <t>00000004181E7403</t>
  </si>
  <si>
    <t>00000004181E5F95</t>
  </si>
  <si>
    <t>00000004181E8477</t>
  </si>
  <si>
    <t>00000004181EA434</t>
  </si>
  <si>
    <t>00000004181E7A86</t>
  </si>
  <si>
    <t>00000004181E91C6</t>
  </si>
  <si>
    <t>00000004181E79D1</t>
  </si>
  <si>
    <t>00000004181E9BBC</t>
  </si>
  <si>
    <t>00000004181E6297</t>
  </si>
  <si>
    <t>00000004181E8448</t>
  </si>
  <si>
    <t>00000004181E648F</t>
  </si>
  <si>
    <t>00000004181E53B0</t>
  </si>
  <si>
    <t>00000004181E9898</t>
  </si>
  <si>
    <t>00000004181EA470</t>
  </si>
  <si>
    <t>00000004181E982F</t>
  </si>
  <si>
    <t>00000004181E6D56</t>
  </si>
  <si>
    <t>00000004181E70F0</t>
  </si>
  <si>
    <t>00000004181E8FBD</t>
  </si>
  <si>
    <t>00000004181E527A</t>
  </si>
  <si>
    <t>00000004181E7836</t>
  </si>
  <si>
    <t>00000004181E9853</t>
  </si>
  <si>
    <t>00000004181E71D3</t>
  </si>
  <si>
    <t>00000004181E67F1</t>
  </si>
  <si>
    <t>00000004181E5C35</t>
  </si>
  <si>
    <t>00000004181E5699</t>
  </si>
  <si>
    <t>00000004181E6C1E</t>
  </si>
  <si>
    <t>00000004181E725C</t>
  </si>
  <si>
    <t>00000004181E5085</t>
  </si>
  <si>
    <t>00000004181E55F7</t>
  </si>
  <si>
    <t>00000004181E923A</t>
  </si>
  <si>
    <t>00000004181E5986</t>
  </si>
  <si>
    <t>00000004181E80EB</t>
  </si>
  <si>
    <t>00000004181E93BE</t>
  </si>
  <si>
    <t>00000004181E8E2F</t>
  </si>
  <si>
    <t>00000004181EA6C6</t>
  </si>
  <si>
    <t>00000004181EA2D7</t>
  </si>
  <si>
    <t>00000004181E61EE</t>
  </si>
  <si>
    <t>00000004181E5084</t>
  </si>
  <si>
    <t>00000004181E7BF3</t>
  </si>
  <si>
    <t>00000004181EA1F2</t>
  </si>
  <si>
    <t>00000004181E9B8B</t>
  </si>
  <si>
    <t>00000004181E76ED</t>
  </si>
  <si>
    <t>00000004181E7C76</t>
  </si>
  <si>
    <t>00000004181E58CF</t>
  </si>
  <si>
    <t>00000004181E71A2</t>
  </si>
  <si>
    <t>00000004181E5AA4</t>
  </si>
  <si>
    <t>00000004181E998A</t>
  </si>
  <si>
    <t>00000004181E9E7B</t>
  </si>
  <si>
    <t>00000004181E61EF</t>
  </si>
  <si>
    <t>00000004181E8B9B</t>
  </si>
  <si>
    <t>00000004181E6FAA</t>
  </si>
  <si>
    <t>00000004181E6A03</t>
  </si>
  <si>
    <t>00000004181E7A85</t>
  </si>
  <si>
    <t>00000004181E838C</t>
  </si>
  <si>
    <t>00000004181EA578</t>
  </si>
  <si>
    <t>00000004182BBAAA</t>
  </si>
  <si>
    <t>00000004181E5505</t>
  </si>
  <si>
    <t>00000004181E93C0</t>
  </si>
  <si>
    <t>00000004181E5904</t>
  </si>
  <si>
    <t>00000004181E86A6</t>
  </si>
  <si>
    <t>00000004181E6EC6</t>
  </si>
  <si>
    <t>00000004181E5ECD</t>
  </si>
  <si>
    <t>00000004181E56F2</t>
  </si>
  <si>
    <t>00000004181E872E</t>
  </si>
  <si>
    <t>00000004181E7BC2</t>
  </si>
  <si>
    <t>00000004181E77AA</t>
  </si>
  <si>
    <t>Fixation couvercle absente</t>
  </si>
  <si>
    <t>00000004181E6C9D</t>
  </si>
  <si>
    <t>00000004181EA084</t>
  </si>
  <si>
    <t>00000004181E93C1</t>
  </si>
  <si>
    <t>00000004181E84A1</t>
  </si>
  <si>
    <t>00000004181E91C3</t>
  </si>
  <si>
    <t>00000004181E58FD</t>
  </si>
  <si>
    <t>00000004181E600C</t>
  </si>
  <si>
    <t>00000004181E8A3E</t>
  </si>
  <si>
    <t>00000004181E957D</t>
  </si>
  <si>
    <t>00000004181E6295</t>
  </si>
  <si>
    <t>00000004181E5A9B</t>
  </si>
  <si>
    <t>00000004181E7601</t>
  </si>
  <si>
    <t>00000004181E99FB</t>
  </si>
  <si>
    <t>00000004181E5E31</t>
  </si>
  <si>
    <t>00000004181E6694</t>
  </si>
  <si>
    <t>00000004181E7C7B</t>
  </si>
  <si>
    <t>00000004181E63B5</t>
  </si>
  <si>
    <t>00000004181EA4CA</t>
  </si>
  <si>
    <t>00000004181E9F89</t>
  </si>
  <si>
    <t>00000004181E6950</t>
  </si>
  <si>
    <t>00000004181E85EC</t>
  </si>
  <si>
    <t>00000004181E8173</t>
  </si>
  <si>
    <t>00000004181EA6C5</t>
  </si>
  <si>
    <t>00000004181E9AF6</t>
  </si>
  <si>
    <t>00000004181E5C6B</t>
  </si>
  <si>
    <t>00000004181E6E0B</t>
  </si>
  <si>
    <t>00000004181EA179</t>
  </si>
  <si>
    <t>00000004181E906F</t>
  </si>
  <si>
    <t>00000004181E7837</t>
  </si>
  <si>
    <t>00000004181E9AF9</t>
  </si>
  <si>
    <t>00000004181E9831</t>
  </si>
  <si>
    <t>00000004181E830B</t>
  </si>
  <si>
    <t>00000004181E6D57</t>
  </si>
  <si>
    <t>00000004181E96F3</t>
  </si>
  <si>
    <t>00000004181EA652</t>
  </si>
  <si>
    <t>00000004181E98CB</t>
  </si>
  <si>
    <t>00000004181E8672</t>
  </si>
  <si>
    <t>00000004181EA343</t>
  </si>
  <si>
    <t>00000004181E9437</t>
  </si>
  <si>
    <t>00000004181E5D93</t>
  </si>
  <si>
    <t>00000004181E6D88</t>
  </si>
  <si>
    <t>00000004181E98C8</t>
  </si>
  <si>
    <t>00000004181E567E</t>
  </si>
  <si>
    <t>00000004181E5421</t>
  </si>
  <si>
    <t>00000004181E7BC7</t>
  </si>
  <si>
    <t>00000004181E8762</t>
  </si>
  <si>
    <t>00000004181E8A36</t>
  </si>
  <si>
    <t>00000004181EA00F</t>
  </si>
  <si>
    <t>00000004181E7B3A</t>
  </si>
  <si>
    <t>00000004181E57EB</t>
  </si>
  <si>
    <t>00000004181EA26B</t>
  </si>
  <si>
    <t>00000004181E98EF</t>
  </si>
  <si>
    <t>00000004181E79D9</t>
  </si>
  <si>
    <t>00000004181E6A29</t>
  </si>
  <si>
    <t>00000004181E50D7</t>
  </si>
  <si>
    <t>00000004181E7D32</t>
  </si>
  <si>
    <t>00000004181E853A</t>
  </si>
  <si>
    <t>00000004181EA618</t>
  </si>
  <si>
    <t>00000004181EA007</t>
  </si>
  <si>
    <t>00000004181E711E</t>
  </si>
  <si>
    <t>00000004181EA4D3</t>
  </si>
  <si>
    <t>00000004181E79F4</t>
  </si>
  <si>
    <t>00000004181E903D</t>
  </si>
  <si>
    <t>00000004181E8AB7</t>
  </si>
  <si>
    <t>00000004181EA40D</t>
  </si>
  <si>
    <t>00000004181E567F</t>
  </si>
  <si>
    <t>00000004181E825C</t>
  </si>
  <si>
    <t>00000004181E5776</t>
  </si>
  <si>
    <t>00000004181E793F</t>
  </si>
  <si>
    <t>manque clé</t>
  </si>
  <si>
    <t>00000004181E63EA</t>
  </si>
  <si>
    <t>00000004181E996D</t>
  </si>
  <si>
    <t>00000004181E76F9</t>
  </si>
  <si>
    <t>00000004181E7126</t>
  </si>
  <si>
    <t>00000004181E6B6E</t>
  </si>
  <si>
    <t>00000004181E53B3</t>
  </si>
  <si>
    <t>00000004181E648E</t>
  </si>
  <si>
    <t>00000004181E80EE</t>
  </si>
  <si>
    <t>00000004181EA59A</t>
  </si>
  <si>
    <t>00000004181E7832</t>
  </si>
  <si>
    <t>00000004181EA691</t>
  </si>
  <si>
    <t>00000004181EA21B</t>
  </si>
  <si>
    <t>00000004181E9C4E</t>
  </si>
  <si>
    <t>00000004181E6308</t>
  </si>
  <si>
    <t>00000004181EA5A3</t>
  </si>
  <si>
    <t>00000004181E9BE1</t>
  </si>
  <si>
    <t>00000004181E9F08</t>
  </si>
  <si>
    <t>00000004181E8E6C</t>
  </si>
  <si>
    <t>00000004181E5223</t>
  </si>
  <si>
    <t>00000004181E8DB9</t>
  </si>
  <si>
    <t>00000004181E6152</t>
  </si>
  <si>
    <t>00000004181E84A2</t>
  </si>
  <si>
    <t>00000004181E71FB</t>
  </si>
  <si>
    <t>00000004181E9A94</t>
  </si>
  <si>
    <t>serrure dure à la fermeture</t>
  </si>
  <si>
    <t>00000004181E6F1B</t>
  </si>
  <si>
    <t>00000004181EA3B0</t>
  </si>
  <si>
    <t>00000004181E60AD</t>
  </si>
  <si>
    <t>00000004181E7CA9</t>
  </si>
  <si>
    <t>00000004181E9A64</t>
  </si>
  <si>
    <t>00000004181E8037</t>
  </si>
  <si>
    <t>00000004181E6B67</t>
  </si>
  <si>
    <t>00000004181EA6CF</t>
  </si>
  <si>
    <t>00000004181E5352</t>
  </si>
  <si>
    <t>00000004181E8B69</t>
  </si>
  <si>
    <t>00000004181E8AEE</t>
  </si>
  <si>
    <t>00000004181E71D5</t>
  </si>
  <si>
    <t>00000004181EA60E</t>
  </si>
  <si>
    <t>00000004181E9762</t>
  </si>
  <si>
    <t>00000004181E938D</t>
  </si>
  <si>
    <t>00000004181E86A1</t>
  </si>
  <si>
    <t>00000004181E6692</t>
  </si>
  <si>
    <t>00000004181E92E8</t>
  </si>
  <si>
    <t>00000004181E9C4B</t>
  </si>
  <si>
    <t>00000004181E728C</t>
  </si>
  <si>
    <t>00000004181E8533</t>
  </si>
  <si>
    <t>00000004181E8E47</t>
  </si>
  <si>
    <t>00000004181E6BED</t>
  </si>
  <si>
    <t>00000004181E576F</t>
  </si>
  <si>
    <t>00000004181E69D1</t>
  </si>
  <si>
    <t>00000004181E6296</t>
  </si>
  <si>
    <t>00000004181E9094</t>
  </si>
  <si>
    <t>00000004181E500D</t>
  </si>
  <si>
    <t>00000004181E88C7</t>
  </si>
  <si>
    <t>00000004181E81C2</t>
  </si>
  <si>
    <t>00000004181E6D84</t>
  </si>
  <si>
    <t>00000004181E6CD1</t>
  </si>
  <si>
    <t>00000004181E926F</t>
  </si>
  <si>
    <t>00000004181E7867</t>
  </si>
  <si>
    <t>00000004181E787F</t>
  </si>
  <si>
    <t>00000004181E7EC8</t>
  </si>
  <si>
    <t>00000004181E736C</t>
  </si>
  <si>
    <t>00000004181E6CD4</t>
  </si>
  <si>
    <t>00000004181E7579</t>
  </si>
  <si>
    <t>00000004181E6F78</t>
  </si>
  <si>
    <t>00000004181E67BB</t>
  </si>
  <si>
    <t>00000004181E9271</t>
  </si>
  <si>
    <t>00000004181EA411</t>
  </si>
  <si>
    <t>00000004181E95B1</t>
  </si>
  <si>
    <t>00000004181E8A34</t>
  </si>
  <si>
    <t>00000004181E99FA</t>
  </si>
  <si>
    <t>00000004181E76F5</t>
  </si>
  <si>
    <t>00000004181E791C</t>
  </si>
  <si>
    <t>00000004181E64B8</t>
  </si>
  <si>
    <t>00000004181E7ED3</t>
  </si>
  <si>
    <t>00000004181E564F</t>
  </si>
  <si>
    <t>00000004181E6DAD</t>
  </si>
  <si>
    <t>00000004181E8BA6</t>
  </si>
  <si>
    <t>00000004181E7C78</t>
  </si>
  <si>
    <t>00000004181EA349</t>
  </si>
  <si>
    <t>00000004181EA347</t>
  </si>
  <si>
    <t>00000004181E50CD</t>
  </si>
  <si>
    <t>00000004181E9BC6</t>
  </si>
  <si>
    <t>00000004181E838F</t>
  </si>
  <si>
    <t>00000004181E5004</t>
  </si>
  <si>
    <t>00000004181E7E9A</t>
  </si>
  <si>
    <t>00000004181EA104</t>
  </si>
  <si>
    <t>00000004181EA266</t>
  </si>
  <si>
    <t>00000004181E9467</t>
  </si>
  <si>
    <t>00000004181E7318</t>
  </si>
  <si>
    <t>00000004181E9B32</t>
  </si>
  <si>
    <t>00000004181EA696</t>
  </si>
  <si>
    <t>00000004181E9277</t>
  </si>
  <si>
    <t>00000004181E7CCE</t>
  </si>
  <si>
    <t>00000004182BAB4D</t>
  </si>
  <si>
    <t>00000004181E9C77</t>
  </si>
  <si>
    <t>00000004181E5ACD</t>
  </si>
  <si>
    <t>00000004181E98F0</t>
  </si>
  <si>
    <t>00000004181E5E37</t>
  </si>
  <si>
    <t>00000004181E71DF</t>
  </si>
  <si>
    <t>00000004181E7B47</t>
  </si>
  <si>
    <t>00000004181E93C5</t>
  </si>
  <si>
    <t>00000004181E640D</t>
  </si>
  <si>
    <t>00000004181E7D83</t>
  </si>
  <si>
    <t>00000004181E6B92</t>
  </si>
  <si>
    <t>00000004181EA5EE</t>
  </si>
  <si>
    <t>00000004181E9B2F</t>
  </si>
  <si>
    <t>00000004182BE6FC</t>
  </si>
  <si>
    <t>00000004181E7143</t>
  </si>
  <si>
    <t>00000004181E508E</t>
  </si>
  <si>
    <t>00000004181E9CE6</t>
  </si>
  <si>
    <t>00000004181E9DFD</t>
  </si>
  <si>
    <t>00000004181E6F1F</t>
  </si>
  <si>
    <t>00000004181E6F1C</t>
  </si>
  <si>
    <t>00000004181E5EF4</t>
  </si>
  <si>
    <t>00000004181E5B5E</t>
  </si>
  <si>
    <t>00000004181E832F</t>
  </si>
  <si>
    <t>00000004181E9F0C</t>
  </si>
  <si>
    <t>00000004181E5C6A</t>
  </si>
  <si>
    <t>00000004181E7125</t>
  </si>
  <si>
    <t>00000004181E881B</t>
  </si>
  <si>
    <t>00000004181E81A6</t>
  </si>
  <si>
    <t>00000004181EA10B</t>
  </si>
  <si>
    <t>00000004181E77D3</t>
  </si>
  <si>
    <t>couvercle déformé légèrement ne permettant pas de fermer correctement le bac. Sinon il ne s'ouvre pas.</t>
  </si>
  <si>
    <t>00000004181E8FEA</t>
  </si>
  <si>
    <t>00000004181EA3B4</t>
  </si>
  <si>
    <t>00000004181EA61A</t>
  </si>
  <si>
    <t>00000004181EA583</t>
  </si>
  <si>
    <t>00000004181E7CCB</t>
  </si>
  <si>
    <t>la serrure ne s'ouvre plus</t>
  </si>
  <si>
    <t>00000004181E8538</t>
  </si>
  <si>
    <t>00000004181E72B8</t>
  </si>
  <si>
    <t>00000004181E996C</t>
  </si>
  <si>
    <t>00000004181EA091</t>
  </si>
  <si>
    <t>00000004181E5BD3</t>
  </si>
  <si>
    <t>00000004181E660E</t>
  </si>
  <si>
    <t>00000004181E6D8E</t>
  </si>
  <si>
    <t>00000004181E9A98</t>
  </si>
  <si>
    <t>00000004181E79F7</t>
  </si>
  <si>
    <t>00000004181E9C54</t>
  </si>
  <si>
    <t>00000004181E5DBB</t>
  </si>
  <si>
    <t>00000004181E63EC</t>
  </si>
  <si>
    <t>00000004181E5A40</t>
  </si>
  <si>
    <t>00000004181E6E49</t>
  </si>
  <si>
    <t>00000004181E53B8</t>
  </si>
  <si>
    <t>00000004181E5AAF</t>
  </si>
  <si>
    <t>00000004181E9799</t>
  </si>
  <si>
    <t>00000004181E5121</t>
  </si>
  <si>
    <t>00000004181E9DFC</t>
  </si>
  <si>
    <t>00000004181EA5D0</t>
  </si>
  <si>
    <t>00000004181E74C5</t>
  </si>
  <si>
    <t>00000004181E6698</t>
  </si>
  <si>
    <t>00000004181E8256</t>
  </si>
  <si>
    <t>00000004181E8E68</t>
  </si>
  <si>
    <t>00000004181E77D0</t>
  </si>
  <si>
    <t>00000004181E5B42</t>
  </si>
  <si>
    <t>00000004181E91EF</t>
  </si>
  <si>
    <t>00000004181E7A8D</t>
  </si>
  <si>
    <t>00000004181E70F1</t>
  </si>
  <si>
    <t>00000004181EA418</t>
  </si>
  <si>
    <t>00000004181E5ACF</t>
  </si>
  <si>
    <t>00000004181E8C56</t>
  </si>
  <si>
    <t>00000004181E7BFC</t>
  </si>
  <si>
    <t>00000004181E59B3</t>
  </si>
  <si>
    <t>00000004181EA6B9</t>
  </si>
  <si>
    <t>00000004181EA090</t>
  </si>
  <si>
    <t>00000004181E5D6F</t>
  </si>
  <si>
    <t>00000004181E98D5</t>
  </si>
  <si>
    <t>00000004181E78F5</t>
  </si>
  <si>
    <t>00000004181E8279</t>
  </si>
  <si>
    <t>00000004181E8260</t>
  </si>
  <si>
    <t>00000004181E60B1</t>
  </si>
  <si>
    <t>00000004181EA65C</t>
  </si>
  <si>
    <t>00000004181E5AAE</t>
  </si>
  <si>
    <t>00000004181E6013</t>
  </si>
  <si>
    <t>00000004181E9D92</t>
  </si>
  <si>
    <t>00000004181E7294</t>
  </si>
  <si>
    <t>00000004181E9BC5</t>
  </si>
  <si>
    <t>00000004181E5510</t>
  </si>
  <si>
    <t>00000004181EA6A0</t>
  </si>
  <si>
    <t>00000004181E6014</t>
  </si>
  <si>
    <t>00000004181E50D4</t>
  </si>
  <si>
    <t>00000004181E6A0B</t>
  </si>
  <si>
    <t>00000004181E6959</t>
  </si>
  <si>
    <t>00000004181E55A9</t>
  </si>
  <si>
    <t>00000004181E5C88</t>
  </si>
  <si>
    <t>00000004181E81A8</t>
  </si>
  <si>
    <t>00000004181E5BF2</t>
  </si>
  <si>
    <t>00000004181E9836</t>
  </si>
  <si>
    <t>00000004181E8FCA</t>
  </si>
  <si>
    <t>00000004181E946E</t>
  </si>
  <si>
    <t>00000004181E9E01</t>
  </si>
  <si>
    <t>00000004181E57F6</t>
  </si>
  <si>
    <t>00000004181E6EFC</t>
  </si>
  <si>
    <t>00000004181E6AE0</t>
  </si>
  <si>
    <t>00000004181E5D6A</t>
  </si>
  <si>
    <t>00000004181E8C55</t>
  </si>
  <si>
    <t>00000004181E7371</t>
  </si>
  <si>
    <t>00000004181E653F</t>
  </si>
  <si>
    <t>00000004181E5002</t>
  </si>
  <si>
    <t>00000004181E9A9C</t>
  </si>
  <si>
    <t>00000004181E88D1</t>
  </si>
  <si>
    <t>00000004181EA67C</t>
  </si>
  <si>
    <t>00000004181E50D6</t>
  </si>
  <si>
    <t>00000004181E9076</t>
  </si>
  <si>
    <t>00000004181E7921</t>
  </si>
  <si>
    <t>00000004181E60B2</t>
  </si>
  <si>
    <t>00000004181E91CB</t>
  </si>
  <si>
    <t>00000004181E84A4</t>
  </si>
  <si>
    <t>00000004181E8F20</t>
  </si>
  <si>
    <t>00000004181E5B40</t>
  </si>
  <si>
    <t>00000004181E5600</t>
  </si>
  <si>
    <t>00000004181E8989</t>
  </si>
  <si>
    <t>00000004181EA1A1</t>
  </si>
  <si>
    <t>00000004181E88CF</t>
  </si>
  <si>
    <t>00000004181E8784</t>
  </si>
  <si>
    <t>00000004181E5DBA</t>
  </si>
  <si>
    <t>00000004181E5620</t>
  </si>
  <si>
    <t>00000004181E9514</t>
  </si>
  <si>
    <t>00000004181E5775</t>
  </si>
  <si>
    <t>00000004181EA5D2</t>
  </si>
  <si>
    <t>00000004181E8F3C</t>
  </si>
  <si>
    <t>00000004181EA695</t>
  </si>
  <si>
    <t>00000004181E7581</t>
  </si>
  <si>
    <t>00000004181E504D</t>
  </si>
  <si>
    <t>00000004181E8394</t>
  </si>
  <si>
    <t>00000004181E8112</t>
  </si>
  <si>
    <t>00000004181E754F</t>
  </si>
  <si>
    <t>00000004181E8A0B</t>
  </si>
  <si>
    <t>00000004181EA67B</t>
  </si>
  <si>
    <t>00000004181E5370</t>
  </si>
  <si>
    <t>00000004181E5602</t>
  </si>
  <si>
    <t>00000004181EA02D</t>
  </si>
  <si>
    <t>00000004181E5140</t>
  </si>
  <si>
    <t>00000004181E7F8C</t>
  </si>
  <si>
    <t>00000004181E5AAD</t>
  </si>
  <si>
    <t>00000004181E73D8</t>
  </si>
  <si>
    <t>00000004181E68C8</t>
  </si>
  <si>
    <t>00000004181E8BA4</t>
  </si>
  <si>
    <t>00000004181E9A09</t>
  </si>
  <si>
    <t>00000004181E6D5F</t>
  </si>
  <si>
    <t>00000004181E5F73</t>
  </si>
  <si>
    <t>00000004181E4FE7</t>
  </si>
  <si>
    <t>00000004181E6ADF</t>
  </si>
  <si>
    <t>00000004181E6E48</t>
  </si>
  <si>
    <t>00000004181E8D08</t>
  </si>
  <si>
    <t>00000004181E65F0</t>
  </si>
  <si>
    <t>00000004181E9B4D</t>
  </si>
  <si>
    <t>00000004181E90EF</t>
  </si>
  <si>
    <t>00000004181E6367</t>
  </si>
  <si>
    <t>00000004181EA616</t>
  </si>
  <si>
    <t>00000004181E6B6F</t>
  </si>
  <si>
    <t>00000004181E9515</t>
  </si>
  <si>
    <t>00000004181E5D9B</t>
  </si>
  <si>
    <t>00000004181E8F39</t>
  </si>
  <si>
    <t>00000004181EA415</t>
  </si>
  <si>
    <t>00000004181E7CB1</t>
  </si>
  <si>
    <t>00000004181E71DD</t>
  </si>
  <si>
    <t>00000004181E7D67</t>
  </si>
  <si>
    <t>00000004181E9D6F</t>
  </si>
  <si>
    <t>00000004181E85F3</t>
  </si>
  <si>
    <t>00000004181E5D23</t>
  </si>
  <si>
    <t>00000004181E56FC</t>
  </si>
  <si>
    <t>00000004181E8A3D</t>
  </si>
  <si>
    <t>00000004181E98D3</t>
  </si>
  <si>
    <t>00000004181E91CA</t>
  </si>
  <si>
    <t>00000004181E567C</t>
  </si>
  <si>
    <t>00000004181E5017</t>
  </si>
  <si>
    <t>00000004181E508F</t>
  </si>
  <si>
    <t>00000004181E7B62</t>
  </si>
  <si>
    <t>00000004181E5283</t>
  </si>
  <si>
    <t>00000004181EA6CB</t>
  </si>
  <si>
    <t>00000004181E7299</t>
  </si>
  <si>
    <t>00000004181E76F4</t>
  </si>
  <si>
    <t>00000004181E6CF9</t>
  </si>
  <si>
    <t>00000004181E9AFE</t>
  </si>
  <si>
    <t>00000004181E8040</t>
  </si>
  <si>
    <t>00000004181E9A9A</t>
  </si>
  <si>
    <t>00000004181E9E83</t>
  </si>
  <si>
    <t>00000004181E6ABF</t>
  </si>
  <si>
    <t>00000004181E65EF</t>
  </si>
  <si>
    <t>00000004181E6346</t>
  </si>
  <si>
    <t>00000004181E88F3</t>
  </si>
  <si>
    <t>00000004181EA416</t>
  </si>
  <si>
    <t>00000004181E9F90</t>
  </si>
  <si>
    <t>00000004181E8BA3</t>
  </si>
  <si>
    <t>00000004181E7D66</t>
  </si>
  <si>
    <t>00000004181E5308</t>
  </si>
  <si>
    <t>00000004181E6CD7</t>
  </si>
  <si>
    <t>00000004181E6E68</t>
  </si>
  <si>
    <t>00000004181E7888</t>
  </si>
  <si>
    <t>00000004181E9123</t>
  </si>
  <si>
    <t>00000004181E51C7</t>
  </si>
  <si>
    <t>00000004181E5ED8</t>
  </si>
  <si>
    <t>00000004181E6343</t>
  </si>
  <si>
    <t>00000004181E6153</t>
  </si>
  <si>
    <t>00000004181E825D</t>
  </si>
  <si>
    <t>00000004181E5070</t>
  </si>
  <si>
    <t>00000004181E54B9</t>
  </si>
  <si>
    <t>00000004181EA10C</t>
  </si>
  <si>
    <t>00000004181E9294</t>
  </si>
  <si>
    <t>00000004181E6F1D</t>
  </si>
  <si>
    <t>00000004181E50AC</t>
  </si>
  <si>
    <t>00000004181E6B72</t>
  </si>
  <si>
    <t>00000004181E8FE9</t>
  </si>
  <si>
    <t>00000004181E63EE</t>
  </si>
  <si>
    <t>00000004181EA67E</t>
  </si>
  <si>
    <t>00000004181E7714</t>
  </si>
  <si>
    <t>00000004181E9DFE</t>
  </si>
  <si>
    <t>00000004181E9DF9</t>
  </si>
  <si>
    <t>00000004181E81C4</t>
  </si>
  <si>
    <t>00000004181E8BA2</t>
  </si>
  <si>
    <t>00000004181E85C0</t>
  </si>
  <si>
    <t>00000004181E53BA</t>
  </si>
  <si>
    <t>00000004181E68A9</t>
  </si>
  <si>
    <t>00000004181E7CB3</t>
  </si>
  <si>
    <t>00000004181E7E38</t>
  </si>
  <si>
    <t>00000004181E7408</t>
  </si>
  <si>
    <t>00000004181E8986</t>
  </si>
  <si>
    <t>00000004181EA10D</t>
  </si>
  <si>
    <t>00000004181E6CD9</t>
  </si>
  <si>
    <t>00000004181E933D</t>
  </si>
  <si>
    <t>00000004181E88D3</t>
  </si>
  <si>
    <t>00000004181E8C29</t>
  </si>
  <si>
    <t>00000004181E9B2E</t>
  </si>
  <si>
    <t>00000004183453B4</t>
  </si>
  <si>
    <t>00000004181EA26C</t>
  </si>
  <si>
    <t>00000004181E695B</t>
  </si>
  <si>
    <t>0000000418344F61</t>
  </si>
  <si>
    <t>00000004181E9F8F</t>
  </si>
  <si>
    <t>00000004181E8765</t>
  </si>
  <si>
    <t>00000004181E4FC2</t>
  </si>
  <si>
    <t>00000004181EA6EA</t>
  </si>
  <si>
    <t>0000000418344B02</t>
  </si>
  <si>
    <t>13770001OM</t>
  </si>
  <si>
    <t>0000000418234737</t>
  </si>
  <si>
    <t>13770002OM</t>
  </si>
  <si>
    <t>0000000418234275</t>
  </si>
  <si>
    <t>13770003OM</t>
  </si>
  <si>
    <t>00000004182324E9</t>
  </si>
  <si>
    <t>13770004OM</t>
  </si>
  <si>
    <t>00000004182346B9</t>
  </si>
  <si>
    <t>13770005OM</t>
  </si>
  <si>
    <t>00000004183419B1</t>
  </si>
  <si>
    <t>13770006OM</t>
  </si>
  <si>
    <t>000000041833D1DB</t>
  </si>
  <si>
    <t>13770007OM</t>
  </si>
  <si>
    <t>0000000418235A60</t>
  </si>
  <si>
    <t>13770008OM</t>
  </si>
  <si>
    <t>00000004182331F3</t>
  </si>
  <si>
    <t>13770009OM</t>
  </si>
  <si>
    <t>0000000418236370</t>
  </si>
  <si>
    <t>13770010OM</t>
  </si>
  <si>
    <t>00000004182342F2</t>
  </si>
  <si>
    <t>13770011OM</t>
  </si>
  <si>
    <t>0000000418232299</t>
  </si>
  <si>
    <t>13770012OM</t>
  </si>
  <si>
    <t>0000000418233EA4</t>
  </si>
  <si>
    <t>13770013OM</t>
  </si>
  <si>
    <t>0000000418231EDD</t>
  </si>
  <si>
    <t>13770014OM</t>
  </si>
  <si>
    <t>0000000418235004</t>
  </si>
  <si>
    <t>13770015OM</t>
  </si>
  <si>
    <t>00000004182342F1</t>
  </si>
  <si>
    <t>13770016OM</t>
  </si>
  <si>
    <t>000000041833F567</t>
  </si>
  <si>
    <t>13770017OM</t>
  </si>
  <si>
    <t>00000004182329E3</t>
  </si>
  <si>
    <t>13770018OM</t>
  </si>
  <si>
    <t>0000000418233911</t>
  </si>
  <si>
    <t>13770019OM</t>
  </si>
  <si>
    <t>00000004183427EB</t>
  </si>
  <si>
    <t>13770020OM</t>
  </si>
  <si>
    <t>0000000418234828</t>
  </si>
  <si>
    <t>13770021OM</t>
  </si>
  <si>
    <t>0000000418234E94</t>
  </si>
  <si>
    <t>13770022OM</t>
  </si>
  <si>
    <t>0000000418340D0C</t>
  </si>
  <si>
    <t>13770023OM</t>
  </si>
  <si>
    <t>00000004183403C2</t>
  </si>
  <si>
    <t>13770024OM</t>
  </si>
  <si>
    <t>0000000418233E25</t>
  </si>
  <si>
    <t>13770025OM</t>
  </si>
  <si>
    <t>0000000418232587</t>
  </si>
  <si>
    <t>13770026OM</t>
  </si>
  <si>
    <t>0000000418232586</t>
  </si>
  <si>
    <t>13770027OM</t>
  </si>
  <si>
    <t>000000041834279C</t>
  </si>
  <si>
    <t>13770028OM</t>
  </si>
  <si>
    <t>0000000418236559</t>
  </si>
  <si>
    <t>13770029OM</t>
  </si>
  <si>
    <t>0000000418232760</t>
  </si>
  <si>
    <t>13770030OM</t>
  </si>
  <si>
    <t>0000000418232294</t>
  </si>
  <si>
    <t>13360011OM</t>
  </si>
  <si>
    <t>00000004182C5325</t>
  </si>
  <si>
    <t>13360012OM</t>
  </si>
  <si>
    <t>00000004182C5976</t>
  </si>
  <si>
    <t>13360013OM</t>
  </si>
  <si>
    <t>00000004182C7824</t>
  </si>
  <si>
    <t>13360014OM</t>
  </si>
  <si>
    <t>00000004182C6446</t>
  </si>
  <si>
    <t>13360015OM</t>
  </si>
  <si>
    <t>00000004182C6D9D</t>
  </si>
  <si>
    <t>13360016OM</t>
  </si>
  <si>
    <t>00000004182123BA</t>
  </si>
  <si>
    <t>13360017OM</t>
  </si>
  <si>
    <t>00000004182C6063</t>
  </si>
  <si>
    <t>13360018OM</t>
  </si>
  <si>
    <t>00000004182C7944</t>
  </si>
  <si>
    <t>13360019OM</t>
  </si>
  <si>
    <t>00000004182C7D8C</t>
  </si>
  <si>
    <t>13360020OM</t>
  </si>
  <si>
    <t>000000041828E495</t>
  </si>
  <si>
    <t>13770126OM</t>
  </si>
  <si>
    <t>000000041828E101</t>
  </si>
  <si>
    <t>13770127OM</t>
  </si>
  <si>
    <t>000000041828CE98</t>
  </si>
  <si>
    <t>13770128OM</t>
  </si>
  <si>
    <t>000000041828DC1F</t>
  </si>
  <si>
    <t>13770129OM</t>
  </si>
  <si>
    <t>0000000418289619</t>
  </si>
  <si>
    <t>13770130OM</t>
  </si>
  <si>
    <t>00000004182BDD37</t>
  </si>
  <si>
    <t>13770131OM</t>
  </si>
  <si>
    <t>000000041828959D</t>
  </si>
  <si>
    <t>13770132OM</t>
  </si>
  <si>
    <t>000000041828D65A</t>
  </si>
  <si>
    <t>13770133OM</t>
  </si>
  <si>
    <t>000000041828D8C0</t>
  </si>
  <si>
    <t>13770134OM</t>
  </si>
  <si>
    <t>000000041828951C</t>
  </si>
  <si>
    <t>13770135OM</t>
  </si>
  <si>
    <t>000000041828AB00</t>
  </si>
  <si>
    <t>13770136OM</t>
  </si>
  <si>
    <t>000000041828B2EC</t>
  </si>
  <si>
    <t>13770137OM</t>
  </si>
  <si>
    <t>000000041828A56B</t>
  </si>
  <si>
    <t>13770138OM</t>
  </si>
  <si>
    <t>000000041828C41B</t>
  </si>
  <si>
    <t>13770139OM</t>
  </si>
  <si>
    <t>00000004182BE201</t>
  </si>
  <si>
    <t>13770140OM</t>
  </si>
  <si>
    <t>000000041828D295</t>
  </si>
  <si>
    <t>13770141OM</t>
  </si>
  <si>
    <t>000000041828DEB2</t>
  </si>
  <si>
    <t>13770142OM</t>
  </si>
  <si>
    <t>00000004182BF29C</t>
  </si>
  <si>
    <t>13770143OM</t>
  </si>
  <si>
    <t>000000041828E092</t>
  </si>
  <si>
    <t>13770144OM</t>
  </si>
  <si>
    <t>0000000418289599</t>
  </si>
  <si>
    <t>13770145OM</t>
  </si>
  <si>
    <t>000000041828B68D</t>
  </si>
  <si>
    <t>13770146OM</t>
  </si>
  <si>
    <t>00000004182BEAE4</t>
  </si>
  <si>
    <t>13770147OM</t>
  </si>
  <si>
    <t>0000000418289ED9</t>
  </si>
  <si>
    <t>13770148OM</t>
  </si>
  <si>
    <t>00000004182BF6B7</t>
  </si>
  <si>
    <t>13770149OM</t>
  </si>
  <si>
    <t>0000000418289729</t>
  </si>
  <si>
    <t>13770150OM</t>
  </si>
  <si>
    <t>0000000418288EF8</t>
  </si>
  <si>
    <t>13770151OM</t>
  </si>
  <si>
    <t>0000000418289965</t>
  </si>
  <si>
    <t>13770152OM</t>
  </si>
  <si>
    <t>00000004182898D4</t>
  </si>
  <si>
    <t>13770153OM</t>
  </si>
  <si>
    <t>000000041828C083</t>
  </si>
  <si>
    <t>13770056OM</t>
  </si>
  <si>
    <t>000000041828DA79</t>
  </si>
  <si>
    <t>13770057OM</t>
  </si>
  <si>
    <t>0000000418289048</t>
  </si>
  <si>
    <t>13770058OM</t>
  </si>
  <si>
    <t>00000004182893AB</t>
  </si>
  <si>
    <t>13770059OM</t>
  </si>
  <si>
    <t>0000000418289044</t>
  </si>
  <si>
    <t>13770060OM</t>
  </si>
  <si>
    <t>000000041828951D</t>
  </si>
  <si>
    <t>13770061OM</t>
  </si>
  <si>
    <t>000000041828CBE1</t>
  </si>
  <si>
    <t>13770062OM</t>
  </si>
  <si>
    <t>000000041828CC8E</t>
  </si>
  <si>
    <t>13770063OM</t>
  </si>
  <si>
    <t>0000000418289C5B</t>
  </si>
  <si>
    <t>13770064OM</t>
  </si>
  <si>
    <t>00000004182BE8DA</t>
  </si>
  <si>
    <t>13770065OM</t>
  </si>
  <si>
    <t>000000041828E351</t>
  </si>
  <si>
    <t>13770066OM</t>
  </si>
  <si>
    <t>000000041828D6F8</t>
  </si>
  <si>
    <t>13770067OM</t>
  </si>
  <si>
    <t>000000041828C132</t>
  </si>
  <si>
    <t>13770068OM</t>
  </si>
  <si>
    <t>00000004182BE50E</t>
  </si>
  <si>
    <t>13770069OM</t>
  </si>
  <si>
    <t>000000041828C862</t>
  </si>
  <si>
    <t>13770070OM</t>
  </si>
  <si>
    <t>0000000418289108</t>
  </si>
  <si>
    <t>13770071OM</t>
  </si>
  <si>
    <t>000000041828B000</t>
  </si>
  <si>
    <t>13770072OM</t>
  </si>
  <si>
    <t>000000041828A01E</t>
  </si>
  <si>
    <t>13770073OM</t>
  </si>
  <si>
    <t>000000041828BE63</t>
  </si>
  <si>
    <t>13770074OM</t>
  </si>
  <si>
    <t>0000000418289D99</t>
  </si>
  <si>
    <t>13770075OM</t>
  </si>
  <si>
    <t>000000041828DCA8</t>
  </si>
  <si>
    <t>13770076OM</t>
  </si>
  <si>
    <t>00000004182BE655</t>
  </si>
  <si>
    <t>13770077OM</t>
  </si>
  <si>
    <t>000000041828DEB1</t>
  </si>
  <si>
    <t>13770078OM</t>
  </si>
  <si>
    <t>000000041828DA7D</t>
  </si>
  <si>
    <t>13770079OM</t>
  </si>
  <si>
    <t>000000041828C7AD</t>
  </si>
  <si>
    <t>13770080OM</t>
  </si>
  <si>
    <t>000000041828DC20</t>
  </si>
  <si>
    <t>13770081OM</t>
  </si>
  <si>
    <t>000000041828A4C1</t>
  </si>
  <si>
    <t>13770082OM</t>
  </si>
  <si>
    <t>0000000418289B24</t>
  </si>
  <si>
    <t>13770083OM</t>
  </si>
  <si>
    <t>000000041828A2B9</t>
  </si>
  <si>
    <t>13770084OM</t>
  </si>
  <si>
    <t>000000041828A01A</t>
  </si>
  <si>
    <t>13770085OM</t>
  </si>
  <si>
    <t>00000004182894A1</t>
  </si>
  <si>
    <t>13770086OM</t>
  </si>
  <si>
    <t>000000041828B001</t>
  </si>
  <si>
    <t>13770087OM</t>
  </si>
  <si>
    <t>0000000418289173</t>
  </si>
  <si>
    <t>13770088OM</t>
  </si>
  <si>
    <t>000000041828CB2B</t>
  </si>
  <si>
    <t>13770089OM</t>
  </si>
  <si>
    <t>0000000418289C5D</t>
  </si>
  <si>
    <t>13770090OM</t>
  </si>
  <si>
    <t>000000041828AA48</t>
  </si>
  <si>
    <t>13770091OM</t>
  </si>
  <si>
    <t>0000000418289966</t>
  </si>
  <si>
    <t>13770092OM</t>
  </si>
  <si>
    <t>000000041828DB95</t>
  </si>
  <si>
    <t>13770093OM</t>
  </si>
  <si>
    <t>0000000418289F78</t>
  </si>
  <si>
    <t>13770094OM</t>
  </si>
  <si>
    <t>00000004182BB4C9</t>
  </si>
  <si>
    <t>13770095OM</t>
  </si>
  <si>
    <t>000000041828CC8D</t>
  </si>
  <si>
    <t>13770096OM</t>
  </si>
  <si>
    <t>00000004182BB18E</t>
  </si>
  <si>
    <t>13770097OM</t>
  </si>
  <si>
    <t>000000041828DD32</t>
  </si>
  <si>
    <t>13770098OM</t>
  </si>
  <si>
    <t>000000041828DD31</t>
  </si>
  <si>
    <t>13770099OM</t>
  </si>
  <si>
    <t>000000041828DB0D</t>
  </si>
  <si>
    <t>13770100OM</t>
  </si>
  <si>
    <t>000000041828C4D2</t>
  </si>
  <si>
    <t>13770101OM</t>
  </si>
  <si>
    <t>000000041828DF32</t>
  </si>
  <si>
    <t>13770102OM</t>
  </si>
  <si>
    <t>000000041828D480</t>
  </si>
  <si>
    <t>13770103OM</t>
  </si>
  <si>
    <t>00000004182BB623</t>
  </si>
  <si>
    <t>13770104OM</t>
  </si>
  <si>
    <t>0000000418289E35</t>
  </si>
  <si>
    <t>13770105OM</t>
  </si>
  <si>
    <t>000000041828DE36</t>
  </si>
  <si>
    <t>13770106OM</t>
  </si>
  <si>
    <t>00000004182898D3</t>
  </si>
  <si>
    <t>13770107OM</t>
  </si>
  <si>
    <t>000000041828A82F</t>
  </si>
  <si>
    <t>13770108OM</t>
  </si>
  <si>
    <t>00000004182BC200</t>
  </si>
  <si>
    <t>13770109OM</t>
  </si>
  <si>
    <t>00000004182BC6DB</t>
  </si>
  <si>
    <t>13770110OM</t>
  </si>
  <si>
    <t>00000004182BEE9C</t>
  </si>
  <si>
    <t>13770111OM</t>
  </si>
  <si>
    <t>000000041828D339</t>
  </si>
  <si>
    <t>13770112OM</t>
  </si>
  <si>
    <t>0000000418289332</t>
  </si>
  <si>
    <t>13770113OM</t>
  </si>
  <si>
    <t>00000004182BA267</t>
  </si>
  <si>
    <t>13770114OM</t>
  </si>
  <si>
    <t>00000004182BED30</t>
  </si>
  <si>
    <t>13770115OM</t>
  </si>
  <si>
    <t>000000041828DEB4</t>
  </si>
  <si>
    <t>13770116OM</t>
  </si>
  <si>
    <t>000000041828E3A5</t>
  </si>
  <si>
    <t>13770117OM</t>
  </si>
  <si>
    <t>0000000418289F77</t>
  </si>
  <si>
    <t xml:space="preserve">clé ne fonctionne pas avec la serrure </t>
  </si>
  <si>
    <t>13770118OM</t>
  </si>
  <si>
    <t>00000004182BD971</t>
  </si>
  <si>
    <t>13770119OM</t>
  </si>
  <si>
    <t>0000000418288FEE</t>
  </si>
  <si>
    <t>13770120OM</t>
  </si>
  <si>
    <t>00000004182BBC13</t>
  </si>
  <si>
    <t>13770121OM</t>
  </si>
  <si>
    <t>000000041828AA47</t>
  </si>
  <si>
    <t>13770122OM</t>
  </si>
  <si>
    <t>000000041828BAD6</t>
  </si>
  <si>
    <t>13770123OM</t>
  </si>
  <si>
    <t>00000004182BB82B</t>
  </si>
  <si>
    <t>13770124OM</t>
  </si>
  <si>
    <t>0000000418288EB2</t>
  </si>
  <si>
    <t>13770125OM</t>
  </si>
  <si>
    <t>000000041828BF18</t>
  </si>
  <si>
    <t>13240231OM</t>
  </si>
  <si>
    <t>00000004182BCC22</t>
  </si>
  <si>
    <t>13240232OM</t>
  </si>
  <si>
    <t>000000041828B68F</t>
  </si>
  <si>
    <t>13240233OM</t>
  </si>
  <si>
    <t>0000000418289BBE</t>
  </si>
  <si>
    <t>13240234OM</t>
  </si>
  <si>
    <t>000000041828C1EA</t>
  </si>
  <si>
    <t>13240235OM</t>
  </si>
  <si>
    <t>000000041828924B</t>
  </si>
  <si>
    <t>13240236OM</t>
  </si>
  <si>
    <t>00000004182890A6</t>
  </si>
  <si>
    <t>13240237OM</t>
  </si>
  <si>
    <t>00000004182892BD</t>
  </si>
  <si>
    <t>13240238OM</t>
  </si>
  <si>
    <t>00000004182BC7D8</t>
  </si>
  <si>
    <t>13240239OM</t>
  </si>
  <si>
    <t>00000004182BE114</t>
  </si>
  <si>
    <t>13240240OM</t>
  </si>
  <si>
    <t>000000041828AE8F</t>
  </si>
  <si>
    <t>13240241OM</t>
  </si>
  <si>
    <t>00000004182BC1C6</t>
  </si>
  <si>
    <t>13240242OM</t>
  </si>
  <si>
    <t>00000004182BE83C</t>
  </si>
  <si>
    <t>13240243OM</t>
  </si>
  <si>
    <t>00000004182BB9F9</t>
  </si>
  <si>
    <t>13240244OM</t>
  </si>
  <si>
    <t>00000004182BF519</t>
  </si>
  <si>
    <t>13240245OM</t>
  </si>
  <si>
    <t>000000041828A8E2</t>
  </si>
  <si>
    <t>13240246OM</t>
  </si>
  <si>
    <t>00000004182BECF4</t>
  </si>
  <si>
    <t>13240247OM</t>
  </si>
  <si>
    <t>000000041828BFCE</t>
  </si>
  <si>
    <t>13240248OM</t>
  </si>
  <si>
    <t>000000041828969F</t>
  </si>
  <si>
    <t>13240249OM</t>
  </si>
  <si>
    <t>0000000418289842</t>
  </si>
  <si>
    <t>13240250OM</t>
  </si>
  <si>
    <t>00000004182BF5CF</t>
  </si>
  <si>
    <t>13240251OM</t>
  </si>
  <si>
    <t>00000004182890A7</t>
  </si>
  <si>
    <t>13240252OM</t>
  </si>
  <si>
    <t>000000041828E1D9</t>
  </si>
  <si>
    <t>13240253OM</t>
  </si>
  <si>
    <t>000000041828CDEE</t>
  </si>
  <si>
    <t>13240254OM</t>
  </si>
  <si>
    <t>000000041828A61D</t>
  </si>
  <si>
    <t>13240255OM</t>
  </si>
  <si>
    <t>00000004182BADE0</t>
  </si>
  <si>
    <t>13240256OM</t>
  </si>
  <si>
    <t>00000004182BD619</t>
  </si>
  <si>
    <t>13240257OM</t>
  </si>
  <si>
    <t>000000041828CDEC</t>
  </si>
  <si>
    <t>13240258OM</t>
  </si>
  <si>
    <t>00000004182BE974</t>
  </si>
  <si>
    <t>13240259OM</t>
  </si>
  <si>
    <t>000000041828C860</t>
  </si>
  <si>
    <t>13240260OM</t>
  </si>
  <si>
    <t>000000041828E29A</t>
  </si>
  <si>
    <t>13240261OM</t>
  </si>
  <si>
    <t>000000041828CA7C</t>
  </si>
  <si>
    <t>13240262OM</t>
  </si>
  <si>
    <t>00000004182BEF25</t>
  </si>
  <si>
    <t>13240263OM</t>
  </si>
  <si>
    <t>00000004182BCC9C</t>
  </si>
  <si>
    <t>13240264OM</t>
  </si>
  <si>
    <t>00000004182BDF0A</t>
  </si>
  <si>
    <t>13240265OM</t>
  </si>
  <si>
    <t>00000004182BEF60</t>
  </si>
  <si>
    <t>13240266OM</t>
  </si>
  <si>
    <t>00000004182BE8D5</t>
  </si>
  <si>
    <t>13240267OM</t>
  </si>
  <si>
    <t>00000004182BF02D</t>
  </si>
  <si>
    <t>13240268OM</t>
  </si>
  <si>
    <t>00000004182BB779</t>
  </si>
  <si>
    <t>13240269OM</t>
  </si>
  <si>
    <t>00000004182BD248</t>
  </si>
  <si>
    <t>13240270OM</t>
  </si>
  <si>
    <t>00000004182BCB30</t>
  </si>
  <si>
    <t>13240271OM</t>
  </si>
  <si>
    <t>000000041828AD21</t>
  </si>
  <si>
    <t>13240272OM</t>
  </si>
  <si>
    <t>000000041828D335</t>
  </si>
  <si>
    <t>13240273OM</t>
  </si>
  <si>
    <t>00000004182BE5B5</t>
  </si>
  <si>
    <t>13240274OM</t>
  </si>
  <si>
    <t>00000004182BCD52</t>
  </si>
  <si>
    <t>13240275OM</t>
  </si>
  <si>
    <t>000000041828B45F</t>
  </si>
  <si>
    <t>13240276OM</t>
  </si>
  <si>
    <t>00000004182BEBCE</t>
  </si>
  <si>
    <t>13240277OM</t>
  </si>
  <si>
    <t>00000004182BF225</t>
  </si>
  <si>
    <t>13240278OM</t>
  </si>
  <si>
    <t>00000004182BAD48</t>
  </si>
  <si>
    <t>13240279OM</t>
  </si>
  <si>
    <t>000000041828DB0B</t>
  </si>
  <si>
    <t>13240280OM</t>
  </si>
  <si>
    <t>000000041828B8B0</t>
  </si>
  <si>
    <t>13240281OM</t>
  </si>
  <si>
    <t>00000004182BE357</t>
  </si>
  <si>
    <t>13240282OM</t>
  </si>
  <si>
    <t>000000041828B3A5</t>
  </si>
  <si>
    <t>13240283OM</t>
  </si>
  <si>
    <t>00000004182BF6FF</t>
  </si>
  <si>
    <t>13240284OM</t>
  </si>
  <si>
    <t>00000004182BD83E</t>
  </si>
  <si>
    <t>13240285OM</t>
  </si>
  <si>
    <t>000000041828BDAD</t>
  </si>
  <si>
    <t>13240286OM</t>
  </si>
  <si>
    <t>00000004182BE656</t>
  </si>
  <si>
    <t>13240287OM</t>
  </si>
  <si>
    <t>00000004182BB232</t>
  </si>
  <si>
    <t>13240288OM</t>
  </si>
  <si>
    <t>0000000418289D98</t>
  </si>
  <si>
    <t>13240289OM</t>
  </si>
  <si>
    <t>00000004182BE3C0</t>
  </si>
  <si>
    <t>13240290OM</t>
  </si>
  <si>
    <t>000000041828C6F7</t>
  </si>
  <si>
    <t>13240291OM</t>
  </si>
  <si>
    <t>00000004182BC852</t>
  </si>
  <si>
    <t>13240292OM</t>
  </si>
  <si>
    <t>00000004182BB2D7</t>
  </si>
  <si>
    <t>13240293OM</t>
  </si>
  <si>
    <t>00000004182BD3F0</t>
  </si>
  <si>
    <t>13240294OM</t>
  </si>
  <si>
    <t>00000004182BF5CD</t>
  </si>
  <si>
    <t>13240295OM</t>
  </si>
  <si>
    <t>00000004182BB5E1</t>
  </si>
  <si>
    <t>13240296OM</t>
  </si>
  <si>
    <t>00000004182BEAA7</t>
  </si>
  <si>
    <t>13240297OM</t>
  </si>
  <si>
    <t>00000004182BED88</t>
  </si>
  <si>
    <t>13240298OM</t>
  </si>
  <si>
    <t>00000004182BE797</t>
  </si>
  <si>
    <t>13240299OM</t>
  </si>
  <si>
    <t>0000000418288F43</t>
  </si>
  <si>
    <t>13240300OM</t>
  </si>
  <si>
    <t>00000004182BD8FA</t>
  </si>
  <si>
    <t>13240301OM</t>
  </si>
  <si>
    <t>00000004182BEE15</t>
  </si>
  <si>
    <t>13240302OM</t>
  </si>
  <si>
    <t>00000004182BDCF6</t>
  </si>
  <si>
    <t>13240303OM</t>
  </si>
  <si>
    <t>000000041828DFA9</t>
  </si>
  <si>
    <t>13240304OM</t>
  </si>
  <si>
    <t>00000004182BB48E</t>
  </si>
  <si>
    <t>13240305OM</t>
  </si>
  <si>
    <t>00000004182BD0E0</t>
  </si>
  <si>
    <t>13240306OM</t>
  </si>
  <si>
    <t>00000004182BE467</t>
  </si>
  <si>
    <t>13240307OM</t>
  </si>
  <si>
    <t>00000004182BF02E</t>
  </si>
  <si>
    <t>13240308OM</t>
  </si>
  <si>
    <t>00000004182BB0F4</t>
  </si>
  <si>
    <t>13240309OM</t>
  </si>
  <si>
    <t>000000041828A0C0</t>
  </si>
  <si>
    <t>13240310OM</t>
  </si>
  <si>
    <t>000000041828BAD3</t>
  </si>
  <si>
    <t>13240311OM</t>
  </si>
  <si>
    <t>00000004182BE8D7</t>
  </si>
  <si>
    <t>13240312OM</t>
  </si>
  <si>
    <t>000000041828D6F6</t>
  </si>
  <si>
    <t>13240313OM</t>
  </si>
  <si>
    <t>00000004182BE3FE</t>
  </si>
  <si>
    <t>13240314OM</t>
  </si>
  <si>
    <t>00000004182BB980</t>
  </si>
  <si>
    <t>13240315OM</t>
  </si>
  <si>
    <t>00000004182BAF1A</t>
  </si>
  <si>
    <t>13240316OM</t>
  </si>
  <si>
    <t>000000041828CE9A</t>
  </si>
  <si>
    <t>13240317OM</t>
  </si>
  <si>
    <t>000000041828E08F</t>
  </si>
  <si>
    <t>13240318OM</t>
  </si>
  <si>
    <t>00000004182893AD</t>
  </si>
  <si>
    <t>13240319OM</t>
  </si>
  <si>
    <t>0000000418288EB0</t>
  </si>
  <si>
    <t>13240320OM</t>
  </si>
  <si>
    <t>00000004182BECF8</t>
  </si>
  <si>
    <t>13240321OM</t>
  </si>
  <si>
    <t>0000000418289330</t>
  </si>
  <si>
    <t>13240322OM</t>
  </si>
  <si>
    <t>00000004182BD8B9</t>
  </si>
  <si>
    <t>13240323OM</t>
  </si>
  <si>
    <t>00000004182BDF09</t>
  </si>
  <si>
    <t>13240324OM</t>
  </si>
  <si>
    <t>000000041828DF2E</t>
  </si>
  <si>
    <t>13240325OM</t>
  </si>
  <si>
    <t>00000004182BB569</t>
  </si>
  <si>
    <t>13240326OM</t>
  </si>
  <si>
    <t>00000004182BA389</t>
  </si>
  <si>
    <t>13240327OM</t>
  </si>
  <si>
    <t>00000004182BBB9C</t>
  </si>
  <si>
    <t>13240328OM</t>
  </si>
  <si>
    <t>000000041828A169</t>
  </si>
  <si>
    <t>13240329OM</t>
  </si>
  <si>
    <t>00000004182BE838</t>
  </si>
  <si>
    <t>13240330OM</t>
  </si>
  <si>
    <t>0000000418289B26</t>
  </si>
  <si>
    <t>13240331OM</t>
  </si>
  <si>
    <t>000000041828C7AA</t>
  </si>
  <si>
    <t>13240332OM</t>
  </si>
  <si>
    <t>000000041828CDEA</t>
  </si>
  <si>
    <t>13240333OM</t>
  </si>
  <si>
    <t>00000004182BAA69</t>
  </si>
  <si>
    <t>13240334OM</t>
  </si>
  <si>
    <t>00000004182BA0B6</t>
  </si>
  <si>
    <t>13240335OM</t>
  </si>
  <si>
    <t>00000004182BE659</t>
  </si>
  <si>
    <t>13240336OM</t>
  </si>
  <si>
    <t>00000004182BE270</t>
  </si>
  <si>
    <t>13240337OM</t>
  </si>
  <si>
    <t>00000004182BC65F</t>
  </si>
  <si>
    <t>13240338OM</t>
  </si>
  <si>
    <t>00000004182BEDC4</t>
  </si>
  <si>
    <t>13240339OM</t>
  </si>
  <si>
    <t>000000041828E47F</t>
  </si>
  <si>
    <t>13240340OM</t>
  </si>
  <si>
    <t>000000041828C640</t>
  </si>
  <si>
    <t>13240341OM</t>
  </si>
  <si>
    <t>000000041828A367</t>
  </si>
  <si>
    <t>13240342OM</t>
  </si>
  <si>
    <t>000000041828CB2D</t>
  </si>
  <si>
    <t>13240343OM</t>
  </si>
  <si>
    <t>000000041828BC3D</t>
  </si>
  <si>
    <t>13240344OM</t>
  </si>
  <si>
    <t>00000004182BE971</t>
  </si>
  <si>
    <t>13240345OM</t>
  </si>
  <si>
    <t>00000004182BEE51</t>
  </si>
  <si>
    <t>13240346OM</t>
  </si>
  <si>
    <t>00000004182BAF15</t>
  </si>
  <si>
    <t>13240347OM</t>
  </si>
  <si>
    <t>000000041828C9C9</t>
  </si>
  <si>
    <t>13240348OM</t>
  </si>
  <si>
    <t>000000041828A56E</t>
  </si>
  <si>
    <t>13240349OM</t>
  </si>
  <si>
    <t>000000041828D65D</t>
  </si>
  <si>
    <t>13240350OM</t>
  </si>
  <si>
    <t>000000041828D794</t>
  </si>
  <si>
    <t>13120741OM</t>
  </si>
  <si>
    <t>000000041823325E</t>
  </si>
  <si>
    <t>13120742OM</t>
  </si>
  <si>
    <t>000000041828BC6E</t>
  </si>
  <si>
    <t>13120743OM</t>
  </si>
  <si>
    <t>00000004182336E5</t>
  </si>
  <si>
    <t>13120744OM</t>
  </si>
  <si>
    <t>000000041828AB2F</t>
  </si>
  <si>
    <t>13120745OM</t>
  </si>
  <si>
    <t>0000000418289A1E</t>
  </si>
  <si>
    <t>13120746OM</t>
  </si>
  <si>
    <t>000000041823289E</t>
  </si>
  <si>
    <t>13120747OM</t>
  </si>
  <si>
    <t>000000041828A43B</t>
  </si>
  <si>
    <t>13120748OM</t>
  </si>
  <si>
    <t>000000041828AEB6</t>
  </si>
  <si>
    <t>13120749OM</t>
  </si>
  <si>
    <t>000000041828C393</t>
  </si>
  <si>
    <t>13120750OM</t>
  </si>
  <si>
    <t>000000041828CD5B</t>
  </si>
  <si>
    <t>13120751OM</t>
  </si>
  <si>
    <t>0000000418232C46</t>
  </si>
  <si>
    <t>13120752OM</t>
  </si>
  <si>
    <t>000000041828C946</t>
  </si>
  <si>
    <t>13120753OM</t>
  </si>
  <si>
    <t>00000004182366AD</t>
  </si>
  <si>
    <t>13120754OM</t>
  </si>
  <si>
    <t>000000041828C38D</t>
  </si>
  <si>
    <t>13120755OM</t>
  </si>
  <si>
    <t>000000041828CE15</t>
  </si>
  <si>
    <t>13120756OM</t>
  </si>
  <si>
    <t>00000004182321E4</t>
  </si>
  <si>
    <t>13120757OM</t>
  </si>
  <si>
    <t>000000041828AD53</t>
  </si>
  <si>
    <t>13120758OM</t>
  </si>
  <si>
    <t>0000000418236A40</t>
  </si>
  <si>
    <t>13120759OM</t>
  </si>
  <si>
    <t>000000041828BD24</t>
  </si>
  <si>
    <t>13120760OM</t>
  </si>
  <si>
    <t>0000000418232714</t>
  </si>
  <si>
    <t>13120761OM</t>
  </si>
  <si>
    <t>000000041828D688</t>
  </si>
  <si>
    <t>13120762OM</t>
  </si>
  <si>
    <t>000000041828A7B2</t>
  </si>
  <si>
    <t>13120763OM</t>
  </si>
  <si>
    <t>000000041828BDD8</t>
  </si>
  <si>
    <t>13120764OM</t>
  </si>
  <si>
    <t>0000000418236AEB</t>
  </si>
  <si>
    <t>13120765OM</t>
  </si>
  <si>
    <t>000000041828B3DA</t>
  </si>
  <si>
    <t>13120766OM</t>
  </si>
  <si>
    <t>000000041828A644</t>
  </si>
  <si>
    <t>13120767OM</t>
  </si>
  <si>
    <t>000000041828B254</t>
  </si>
  <si>
    <t>13120768OM</t>
  </si>
  <si>
    <t>000000041828BBB1</t>
  </si>
  <si>
    <t>13120769OM</t>
  </si>
  <si>
    <t>000000041828A2E3</t>
  </si>
  <si>
    <t>13120770OM</t>
  </si>
  <si>
    <t>00000004182319D1</t>
  </si>
  <si>
    <t>13120771OM</t>
  </si>
  <si>
    <t>000000041828A908</t>
  </si>
  <si>
    <t>13120772OM</t>
  </si>
  <si>
    <t>000000041828C15F</t>
  </si>
  <si>
    <t>13120773OM</t>
  </si>
  <si>
    <t>000000041828D7AD</t>
  </si>
  <si>
    <t>13120774OM</t>
  </si>
  <si>
    <t>000000041828B0EB</t>
  </si>
  <si>
    <t>13120775OM</t>
  </si>
  <si>
    <t>000000041828A43A</t>
  </si>
  <si>
    <t>13120776OM</t>
  </si>
  <si>
    <t>0000000418233EBE</t>
  </si>
  <si>
    <t>13120777OM</t>
  </si>
  <si>
    <t>000000041828C5B5</t>
  </si>
  <si>
    <t>13120778OM</t>
  </si>
  <si>
    <t>0000000418289D09</t>
  </si>
  <si>
    <t>13120779OM</t>
  </si>
  <si>
    <t>000000041828CB4A</t>
  </si>
  <si>
    <t>13120780OM</t>
  </si>
  <si>
    <t>00000004182326FC</t>
  </si>
  <si>
    <t>13120781OM</t>
  </si>
  <si>
    <t>000000041828DA05</t>
  </si>
  <si>
    <t>13120782OM</t>
  </si>
  <si>
    <t>0000000418234DBC</t>
  </si>
  <si>
    <t>13120783OM</t>
  </si>
  <si>
    <t>0000000418233D21</t>
  </si>
  <si>
    <t>13120784OM</t>
  </si>
  <si>
    <t>0000000418233545</t>
  </si>
  <si>
    <t>13120785OM</t>
  </si>
  <si>
    <t>0000000418231E45</t>
  </si>
  <si>
    <t>13120786OM</t>
  </si>
  <si>
    <t>000000041828B540</t>
  </si>
  <si>
    <t>13120787OM</t>
  </si>
  <si>
    <t>0000000418233F86</t>
  </si>
  <si>
    <t>13120788OM</t>
  </si>
  <si>
    <t>000000041828AA7E</t>
  </si>
  <si>
    <t>13120789OM</t>
  </si>
  <si>
    <t>00000004182348B9</t>
  </si>
  <si>
    <t>13120790OM</t>
  </si>
  <si>
    <t>000000041823418D</t>
  </si>
  <si>
    <t>13120791OM</t>
  </si>
  <si>
    <t>000000041828C501</t>
  </si>
  <si>
    <t>13120792OM</t>
  </si>
  <si>
    <t>000000041828D023</t>
  </si>
  <si>
    <t>13120793OM</t>
  </si>
  <si>
    <t>0000000418233B22</t>
  </si>
  <si>
    <t>13120794OM</t>
  </si>
  <si>
    <t>000000041828AD4B</t>
  </si>
  <si>
    <t>13120795OM</t>
  </si>
  <si>
    <t>000000041828BE7E</t>
  </si>
  <si>
    <t>13120796OM</t>
  </si>
  <si>
    <t>00000004182330FA</t>
  </si>
  <si>
    <t>13120797OM</t>
  </si>
  <si>
    <t>000000041828C504</t>
  </si>
  <si>
    <t>13120798OM</t>
  </si>
  <si>
    <t>000000041828ADED</t>
  </si>
  <si>
    <t>13120799OM</t>
  </si>
  <si>
    <t>00000004182359A1</t>
  </si>
  <si>
    <t>13120800OM</t>
  </si>
  <si>
    <t>00000004182330FB</t>
  </si>
  <si>
    <t>13120801OM</t>
  </si>
  <si>
    <t>000000041828AD46</t>
  </si>
  <si>
    <t>13120802OM</t>
  </si>
  <si>
    <t>000000041823326D</t>
  </si>
  <si>
    <t>13120803OM</t>
  </si>
  <si>
    <t>000000041823243B</t>
  </si>
  <si>
    <t>13120804OM</t>
  </si>
  <si>
    <t>000000041828B776</t>
  </si>
  <si>
    <t>13120805OM</t>
  </si>
  <si>
    <t>000000041828B0E9</t>
  </si>
  <si>
    <t>13120806OM</t>
  </si>
  <si>
    <t>0000000418233C74</t>
  </si>
  <si>
    <t>13120807OM</t>
  </si>
  <si>
    <t>0000000418232C60</t>
  </si>
  <si>
    <t>13120808OM</t>
  </si>
  <si>
    <t>000000041828C9D7</t>
  </si>
  <si>
    <t>13120809OM</t>
  </si>
  <si>
    <t>0000000418234255</t>
  </si>
  <si>
    <t>13120810OM</t>
  </si>
  <si>
    <t>0000000004182356</t>
  </si>
  <si>
    <t>13120811OM</t>
  </si>
  <si>
    <t>000000041828BFFF</t>
  </si>
  <si>
    <t>13120812OM</t>
  </si>
  <si>
    <t>000000041828D7B7</t>
  </si>
  <si>
    <t>13120813OM</t>
  </si>
  <si>
    <t>00000004182359B6</t>
  </si>
  <si>
    <t>13120814OM</t>
  </si>
  <si>
    <t>0000000418234F2B</t>
  </si>
  <si>
    <t>13120815OM</t>
  </si>
  <si>
    <t>0000000418234B8E</t>
  </si>
  <si>
    <t>13120816OM</t>
  </si>
  <si>
    <t>000000041828D016</t>
  </si>
  <si>
    <t>13120817OM</t>
  </si>
  <si>
    <t>000000041828A0E8</t>
  </si>
  <si>
    <t>13120818OM</t>
  </si>
  <si>
    <t>000000041828DCC5</t>
  </si>
  <si>
    <t>13120819OM</t>
  </si>
  <si>
    <t>000000041828C4F9</t>
  </si>
  <si>
    <t>13120820OM</t>
  </si>
  <si>
    <t>000000041828C7E1</t>
  </si>
  <si>
    <t>13120821OM</t>
  </si>
  <si>
    <t>000000041828C71A</t>
  </si>
  <si>
    <t>13120822OM</t>
  </si>
  <si>
    <t>000000041828B030</t>
  </si>
  <si>
    <t>13120823OM</t>
  </si>
  <si>
    <t>000000041828A642</t>
  </si>
  <si>
    <t>13120824OM</t>
  </si>
  <si>
    <t>000000041828A398</t>
  </si>
  <si>
    <t>13120825OM</t>
  </si>
  <si>
    <t>000000041828A390</t>
  </si>
  <si>
    <t>13120826OM</t>
  </si>
  <si>
    <t>0000000418234C23</t>
  </si>
  <si>
    <t>13120827OM</t>
  </si>
  <si>
    <t>0000000418236300</t>
  </si>
  <si>
    <t>13120828OM</t>
  </si>
  <si>
    <t>0000000418236667</t>
  </si>
  <si>
    <t>13120829OM</t>
  </si>
  <si>
    <t>000000041828B31C</t>
  </si>
  <si>
    <t>13120830OM</t>
  </si>
  <si>
    <t>000000041823599E</t>
  </si>
  <si>
    <t>13120831OM</t>
  </si>
  <si>
    <t>0000000418235BAE</t>
  </si>
  <si>
    <t>13120832OM</t>
  </si>
  <si>
    <t>0000000418234F2A</t>
  </si>
  <si>
    <t>13120833OM</t>
  </si>
  <si>
    <t>000000041828C216</t>
  </si>
  <si>
    <t>13120834OM</t>
  </si>
  <si>
    <t>0000000418232385</t>
  </si>
  <si>
    <t>13120835OM</t>
  </si>
  <si>
    <t>0000000418233B19</t>
  </si>
  <si>
    <t>13120836OM</t>
  </si>
  <si>
    <t>000000041828BFF3</t>
  </si>
  <si>
    <t>13120837OM</t>
  </si>
  <si>
    <t>0000000418231C3A</t>
  </si>
  <si>
    <t>13120838OM</t>
  </si>
  <si>
    <t>000000041828C21B</t>
  </si>
  <si>
    <t>13120839OM</t>
  </si>
  <si>
    <t>000000041828D721</t>
  </si>
  <si>
    <t>13120840OM</t>
  </si>
  <si>
    <t>000000041823610E</t>
  </si>
  <si>
    <t>13120841OM</t>
  </si>
  <si>
    <t>0000000418232676</t>
  </si>
  <si>
    <t>13120842OM</t>
  </si>
  <si>
    <t>0000000418289DC7</t>
  </si>
  <si>
    <t>13120843OM</t>
  </si>
  <si>
    <t>0000000418235818</t>
  </si>
  <si>
    <t>13120844OM</t>
  </si>
  <si>
    <t>000000041828AC8F</t>
  </si>
  <si>
    <t>13120845OM</t>
  </si>
  <si>
    <t>0000000418236AEA</t>
  </si>
  <si>
    <t>13120846OM</t>
  </si>
  <si>
    <t>00000004182338FB</t>
  </si>
  <si>
    <t>13120847OM</t>
  </si>
  <si>
    <t>000000041828CCBA</t>
  </si>
  <si>
    <t>13120848OM</t>
  </si>
  <si>
    <t>000000041828D544</t>
  </si>
  <si>
    <t>13120849OM</t>
  </si>
  <si>
    <t>00000004182331AC</t>
  </si>
  <si>
    <t>13120850OM</t>
  </si>
  <si>
    <t>00000004182336C3</t>
  </si>
  <si>
    <t>13120851OM</t>
  </si>
  <si>
    <t>00000004182326C1</t>
  </si>
  <si>
    <t>13120852OM</t>
  </si>
  <si>
    <t>0000000418232FE0</t>
  </si>
  <si>
    <t>13120853OM</t>
  </si>
  <si>
    <t>00000004182365CC</t>
  </si>
  <si>
    <t>13120854OM</t>
  </si>
  <si>
    <t>000000041828BDC8</t>
  </si>
  <si>
    <t>13120855OM</t>
  </si>
  <si>
    <t>000000041828AB2B</t>
  </si>
  <si>
    <t>13120856OM</t>
  </si>
  <si>
    <t>00000004182324EE</t>
  </si>
  <si>
    <t>13120857OM</t>
  </si>
  <si>
    <t>00000004182343E4</t>
  </si>
  <si>
    <t>13120858OM</t>
  </si>
  <si>
    <t>0000000418235D80</t>
  </si>
  <si>
    <t>13120859OM</t>
  </si>
  <si>
    <t>0000000418233282</t>
  </si>
  <si>
    <t>13120860OM</t>
  </si>
  <si>
    <t>0000000418236539</t>
  </si>
  <si>
    <t>13120861OM</t>
  </si>
  <si>
    <t>00000004182356A0</t>
  </si>
  <si>
    <t>13120862OM</t>
  </si>
  <si>
    <t>000000041828AE02</t>
  </si>
  <si>
    <t>13120863OM</t>
  </si>
  <si>
    <t>0000000418234274</t>
  </si>
  <si>
    <t>13120864OM</t>
  </si>
  <si>
    <t>0000000418231912</t>
  </si>
  <si>
    <t>13120865OM</t>
  </si>
  <si>
    <t>000000041828D677</t>
  </si>
  <si>
    <t>13120866OM</t>
  </si>
  <si>
    <t>000000041828ABE4</t>
  </si>
  <si>
    <t>13120867OM</t>
  </si>
  <si>
    <t>0000000418235201</t>
  </si>
  <si>
    <t>13120868OM</t>
  </si>
  <si>
    <t>0000000418234022</t>
  </si>
  <si>
    <t>13120869OM</t>
  </si>
  <si>
    <t>00000004182369C0</t>
  </si>
  <si>
    <t>13120870OM</t>
  </si>
  <si>
    <t>0000000418232C7C</t>
  </si>
  <si>
    <t>13120871OM</t>
  </si>
  <si>
    <t>000000041828D16C</t>
  </si>
  <si>
    <t>13120872OM</t>
  </si>
  <si>
    <t>000000041828BAFF</t>
  </si>
  <si>
    <t>13120873OM</t>
  </si>
  <si>
    <t>00000004182367D7</t>
  </si>
  <si>
    <t>13120874OM</t>
  </si>
  <si>
    <t>00000004182339A5</t>
  </si>
  <si>
    <t>13120875OM</t>
  </si>
  <si>
    <t>000000041828AF75</t>
  </si>
  <si>
    <t>13120876OM</t>
  </si>
  <si>
    <t>0000000418234F05</t>
  </si>
  <si>
    <t>13120877OM</t>
  </si>
  <si>
    <t>000000041828ABE2</t>
  </si>
  <si>
    <t>13120878OM</t>
  </si>
  <si>
    <t>000000041828C209</t>
  </si>
  <si>
    <t>13120879OM</t>
  </si>
  <si>
    <t>0000000418234106</t>
  </si>
  <si>
    <t>13120880OM</t>
  </si>
  <si>
    <t>000000041828B5E6</t>
  </si>
  <si>
    <t>13120881OM</t>
  </si>
  <si>
    <t>0000000418233DDE</t>
  </si>
  <si>
    <t>13120882OM</t>
  </si>
  <si>
    <t>0000000418234279</t>
  </si>
  <si>
    <t>13120883OM</t>
  </si>
  <si>
    <t>0000000418233BE1</t>
  </si>
  <si>
    <t>13120884OM</t>
  </si>
  <si>
    <t>000000041828AEBD</t>
  </si>
  <si>
    <t>13120885OM</t>
  </si>
  <si>
    <t>00000004182354B5</t>
  </si>
  <si>
    <t>13120886OM</t>
  </si>
  <si>
    <t>0000000418236B20</t>
  </si>
  <si>
    <t>13120887OM</t>
  </si>
  <si>
    <t>000000041828A6FA</t>
  </si>
  <si>
    <t>13120888OM</t>
  </si>
  <si>
    <t>000000041828C222</t>
  </si>
  <si>
    <t>13120889OM</t>
  </si>
  <si>
    <t>000000041828A90B</t>
  </si>
  <si>
    <t>13120890OM</t>
  </si>
  <si>
    <t>00000004182324B0</t>
  </si>
  <si>
    <t>13120891OM</t>
  </si>
  <si>
    <t>0000000418235E20</t>
  </si>
  <si>
    <t>13120892OM</t>
  </si>
  <si>
    <t>00000004182354CF</t>
  </si>
  <si>
    <t>13120893OM</t>
  </si>
  <si>
    <t>000000041823419C</t>
  </si>
  <si>
    <t>13120894OM</t>
  </si>
  <si>
    <t>000000041823240B</t>
  </si>
  <si>
    <t>13120895OM</t>
  </si>
  <si>
    <t>0000000418235A5F</t>
  </si>
  <si>
    <t>13120896OM</t>
  </si>
  <si>
    <t>0000000418232566</t>
  </si>
  <si>
    <t>13120897OM</t>
  </si>
  <si>
    <t>00000004182898F9</t>
  </si>
  <si>
    <t>13120898OM</t>
  </si>
  <si>
    <t>00000004182356BC</t>
  </si>
  <si>
    <t>13120899OM</t>
  </si>
  <si>
    <t>0000000418231B15</t>
  </si>
  <si>
    <t>13120900OM</t>
  </si>
  <si>
    <t>000000041823561E</t>
  </si>
  <si>
    <t>13120901OM</t>
  </si>
  <si>
    <t>0000000418233337</t>
  </si>
  <si>
    <t>13120902OM</t>
  </si>
  <si>
    <t>000000041828D017</t>
  </si>
  <si>
    <t>13120903OM</t>
  </si>
  <si>
    <t>00000004182331BE</t>
  </si>
  <si>
    <t>13120904OM</t>
  </si>
  <si>
    <t>0000000418233ECC</t>
  </si>
  <si>
    <t>13120905OM</t>
  </si>
  <si>
    <t>0000000418233A44</t>
  </si>
  <si>
    <t>13120906OM</t>
  </si>
  <si>
    <t>0000000418236C9C</t>
  </si>
  <si>
    <t>13120907OM</t>
  </si>
  <si>
    <t>0000000418236B79</t>
  </si>
  <si>
    <t>13120908OM</t>
  </si>
  <si>
    <t>000000041823520C</t>
  </si>
  <si>
    <t>13120909OM</t>
  </si>
  <si>
    <t>0000000418236867</t>
  </si>
  <si>
    <t>13120910OM</t>
  </si>
  <si>
    <t>00000004182360A3</t>
  </si>
  <si>
    <t>13120911OM</t>
  </si>
  <si>
    <t>000000041823381C</t>
  </si>
  <si>
    <t>13120912OM</t>
  </si>
  <si>
    <t>000000041828B256</t>
  </si>
  <si>
    <t>13120913OM</t>
  </si>
  <si>
    <t>00000004182365E3</t>
  </si>
  <si>
    <t>13120914OM</t>
  </si>
  <si>
    <t>000000041828AE00</t>
  </si>
  <si>
    <t>13120915OM</t>
  </si>
  <si>
    <t>0000000418232434</t>
  </si>
  <si>
    <t>13120916OM</t>
  </si>
  <si>
    <t>0000000418234109</t>
  </si>
  <si>
    <t>13120917OM</t>
  </si>
  <si>
    <t>000000041828C44E</t>
  </si>
  <si>
    <t>13120918OM</t>
  </si>
  <si>
    <t>000000041828A9C5</t>
  </si>
  <si>
    <t>13120919OM</t>
  </si>
  <si>
    <t>000000041828A90F</t>
  </si>
  <si>
    <t>13120920OM</t>
  </si>
  <si>
    <t>00000004182321BF</t>
  </si>
  <si>
    <t>13120921OM</t>
  </si>
  <si>
    <t>0000000418233530</t>
  </si>
  <si>
    <t>13120922OM</t>
  </si>
  <si>
    <t>0000000418236154</t>
  </si>
  <si>
    <t>13120923OM</t>
  </si>
  <si>
    <t>000000041823377D</t>
  </si>
  <si>
    <t>13120924OM</t>
  </si>
  <si>
    <t>0000000418233754</t>
  </si>
  <si>
    <t>13120925OM</t>
  </si>
  <si>
    <t>0000000418232EFA</t>
  </si>
  <si>
    <t>13120926OM</t>
  </si>
  <si>
    <t>000000041828AC9A</t>
  </si>
  <si>
    <t>13120927OM</t>
  </si>
  <si>
    <t>000000041823454D</t>
  </si>
  <si>
    <t>13120928OM</t>
  </si>
  <si>
    <t>000000041823430C</t>
  </si>
  <si>
    <t>13120929OM</t>
  </si>
  <si>
    <t>000000041823498E</t>
  </si>
  <si>
    <t>13120930OM</t>
  </si>
  <si>
    <t>0000000418231829</t>
  </si>
  <si>
    <t>13120931OM</t>
  </si>
  <si>
    <t>000000041828A437</t>
  </si>
  <si>
    <t>13120932OM</t>
  </si>
  <si>
    <t>0000000418236E48</t>
  </si>
  <si>
    <t>13120933OM</t>
  </si>
  <si>
    <t>0000000418236DC8</t>
  </si>
  <si>
    <t>13120934OM</t>
  </si>
  <si>
    <t>000000041828B3CC</t>
  </si>
  <si>
    <t>13120935OM</t>
  </si>
  <si>
    <t>000000041828A7A9</t>
  </si>
  <si>
    <t>13120936OM</t>
  </si>
  <si>
    <t>0000000418232A88</t>
  </si>
  <si>
    <t>13120937OM</t>
  </si>
  <si>
    <t>0000000418231CBF</t>
  </si>
  <si>
    <t>13120938OM</t>
  </si>
  <si>
    <t>000000041828D00E</t>
  </si>
  <si>
    <t>13120939OM</t>
  </si>
  <si>
    <t>000000041823291D</t>
  </si>
  <si>
    <t>13120940OM</t>
  </si>
  <si>
    <t>00000004182348B7</t>
  </si>
  <si>
    <t>13120941OM</t>
  </si>
  <si>
    <t>0000000418232B2F</t>
  </si>
  <si>
    <t>13120942OM</t>
  </si>
  <si>
    <t>0000000418236C41</t>
  </si>
  <si>
    <t>13120943OM</t>
  </si>
  <si>
    <t>000000041828D5EC</t>
  </si>
  <si>
    <t>13120944OM</t>
  </si>
  <si>
    <t>00000004182319C3</t>
  </si>
  <si>
    <t>13120945OM</t>
  </si>
  <si>
    <t>000000041828D409</t>
  </si>
  <si>
    <t>13120946OM</t>
  </si>
  <si>
    <t>000000041828CD6F</t>
  </si>
  <si>
    <t>13120947OM</t>
  </si>
  <si>
    <t>000000041828C9F7</t>
  </si>
  <si>
    <t>13120948OM</t>
  </si>
  <si>
    <t>000000041828CF78</t>
  </si>
  <si>
    <t>13120949OM</t>
  </si>
  <si>
    <t>0000000418232D30</t>
  </si>
  <si>
    <t>13120950OM</t>
  </si>
  <si>
    <t>00000004182321F3</t>
  </si>
  <si>
    <t>13120951OM</t>
  </si>
  <si>
    <t>000000041828A6FB</t>
  </si>
  <si>
    <t>13120952OM</t>
  </si>
  <si>
    <t>000000041823410B</t>
  </si>
  <si>
    <t>13120953OM</t>
  </si>
  <si>
    <t>0000000418232C5F</t>
  </si>
  <si>
    <t>13120954OM</t>
  </si>
  <si>
    <t>000000041823419F</t>
  </si>
  <si>
    <t>13120955OM</t>
  </si>
  <si>
    <t>000000041828C21E</t>
  </si>
  <si>
    <t>13120956OM</t>
  </si>
  <si>
    <t>000000041828AC79</t>
  </si>
  <si>
    <t>13120957OM</t>
  </si>
  <si>
    <t>0000000418236E7D</t>
  </si>
  <si>
    <t>13120958OM</t>
  </si>
  <si>
    <t>00000004182327F8</t>
  </si>
  <si>
    <t>13120959OM</t>
  </si>
  <si>
    <t>000000041823611B</t>
  </si>
  <si>
    <t>13120960OM</t>
  </si>
  <si>
    <t>00000004182363AF</t>
  </si>
  <si>
    <t>13120961OM</t>
  </si>
  <si>
    <t>0000000418233D68</t>
  </si>
  <si>
    <t>13120962OM</t>
  </si>
  <si>
    <t>0000000418234AFC</t>
  </si>
  <si>
    <t>13120963OM</t>
  </si>
  <si>
    <t>00000004182317FA</t>
  </si>
  <si>
    <t>13120964OM</t>
  </si>
  <si>
    <t>000000041823583E</t>
  </si>
  <si>
    <t>13120965OM</t>
  </si>
  <si>
    <t>0000000418234D00</t>
  </si>
  <si>
    <t>13120966OM</t>
  </si>
  <si>
    <t>0000000418235EAE</t>
  </si>
  <si>
    <t>13120967OM</t>
  </si>
  <si>
    <t>000000041828A6F5</t>
  </si>
  <si>
    <t>13120968OM</t>
  </si>
  <si>
    <t>00000004182898F7</t>
  </si>
  <si>
    <t>13120969OM</t>
  </si>
  <si>
    <t>0000000418231B8E</t>
  </si>
  <si>
    <t>13120970OM</t>
  </si>
  <si>
    <t>000000041828BC5C</t>
  </si>
  <si>
    <t>13120971OM</t>
  </si>
  <si>
    <t>000000041828BF40</t>
  </si>
  <si>
    <t>13120972OM</t>
  </si>
  <si>
    <t>0000000418289628</t>
  </si>
  <si>
    <t>13120973OM</t>
  </si>
  <si>
    <t>0000000418233784</t>
  </si>
  <si>
    <t>13120974OM</t>
  </si>
  <si>
    <t>000000041828B98F</t>
  </si>
  <si>
    <t>13120975OM</t>
  </si>
  <si>
    <t>000000041828A18E</t>
  </si>
  <si>
    <t>13120976OM</t>
  </si>
  <si>
    <t>000000041828C7D3</t>
  </si>
  <si>
    <t>13120977OM</t>
  </si>
  <si>
    <t>0000000418235C57</t>
  </si>
  <si>
    <t>13120978OM</t>
  </si>
  <si>
    <t>000000041823362B</t>
  </si>
  <si>
    <t>13120979OM</t>
  </si>
  <si>
    <t>0000000418235CC3</t>
  </si>
  <si>
    <t>13120980OM</t>
  </si>
  <si>
    <t>000000041828BD22</t>
  </si>
  <si>
    <t>13120981OM</t>
  </si>
  <si>
    <t>000000041828AD50</t>
  </si>
  <si>
    <t>13120982OM</t>
  </si>
  <si>
    <t>00000004182331F6</t>
  </si>
  <si>
    <t>13120983OM</t>
  </si>
  <si>
    <t>000000041828B6B8</t>
  </si>
  <si>
    <t>13120984OM</t>
  </si>
  <si>
    <t>000000041828B3DB</t>
  </si>
  <si>
    <t>13120985OM</t>
  </si>
  <si>
    <t>000000041828A62B</t>
  </si>
  <si>
    <t>13120986OM</t>
  </si>
  <si>
    <t>000000041828C5B7</t>
  </si>
  <si>
    <t>13120987OM</t>
  </si>
  <si>
    <t>000000041828C0A7</t>
  </si>
  <si>
    <t>13120988OM</t>
  </si>
  <si>
    <t>00000004182360BC</t>
  </si>
  <si>
    <t>13120989OM</t>
  </si>
  <si>
    <t>000000041828C09D</t>
  </si>
  <si>
    <t>13120990OM</t>
  </si>
  <si>
    <t>0000000418289867</t>
  </si>
  <si>
    <t>13120991OM</t>
  </si>
  <si>
    <t>000000041828A19C</t>
  </si>
  <si>
    <t>13120992OM</t>
  </si>
  <si>
    <t>0000000418235E29</t>
  </si>
  <si>
    <t>13120993OM</t>
  </si>
  <si>
    <t>0000000418231BC8</t>
  </si>
  <si>
    <t>13120994OM</t>
  </si>
  <si>
    <t>000000041828A85E</t>
  </si>
  <si>
    <t>13120995OM</t>
  </si>
  <si>
    <t>00000004182317C3</t>
  </si>
  <si>
    <t>13120996OM</t>
  </si>
  <si>
    <t>000000041823335D</t>
  </si>
  <si>
    <t>13120997OM</t>
  </si>
  <si>
    <t>000000041828CCB3</t>
  </si>
  <si>
    <t>13120998OM</t>
  </si>
  <si>
    <t>0000000418232F9A</t>
  </si>
  <si>
    <t>13120999OM</t>
  </si>
  <si>
    <t>000000041828A6F9</t>
  </si>
  <si>
    <t>13121000OM</t>
  </si>
  <si>
    <t>0000000418236374</t>
  </si>
  <si>
    <t>13121001OM</t>
  </si>
  <si>
    <t>000000041828CAAB</t>
  </si>
  <si>
    <t>13121002OM</t>
  </si>
  <si>
    <t>0000000418236404</t>
  </si>
  <si>
    <t>13121003OM</t>
  </si>
  <si>
    <t>000000041828C9FD</t>
  </si>
  <si>
    <t>13121004OM</t>
  </si>
  <si>
    <t>0000000418234A48</t>
  </si>
  <si>
    <t>13121005OM</t>
  </si>
  <si>
    <t>000000041823254C</t>
  </si>
  <si>
    <t>13121006OM</t>
  </si>
  <si>
    <t>0000000418234D0E</t>
  </si>
  <si>
    <t>13121007OM</t>
  </si>
  <si>
    <t>0000000418236844</t>
  </si>
  <si>
    <t>13121008OM</t>
  </si>
  <si>
    <t>0000000418233A83</t>
  </si>
  <si>
    <t>13121009OM</t>
  </si>
  <si>
    <t>0000000418234BB0</t>
  </si>
  <si>
    <t>13121010OM</t>
  </si>
  <si>
    <t>000000041828AC9E</t>
  </si>
  <si>
    <t>13121011OM</t>
  </si>
  <si>
    <t>0000000418233A5B</t>
  </si>
  <si>
    <t>13121012OM</t>
  </si>
  <si>
    <t>00000004182343A7</t>
  </si>
  <si>
    <t>13121013OM</t>
  </si>
  <si>
    <t>0000000418232FC2</t>
  </si>
  <si>
    <t>13121014OM</t>
  </si>
  <si>
    <t>00000004182322EF</t>
  </si>
  <si>
    <t>13121015OM</t>
  </si>
  <si>
    <t>000000041828CAA5</t>
  </si>
  <si>
    <t>13121016OM</t>
  </si>
  <si>
    <t>000000041828A9C4</t>
  </si>
  <si>
    <t>13121017OM</t>
  </si>
  <si>
    <t>0000000418231A48</t>
  </si>
  <si>
    <t>13121018OM</t>
  </si>
  <si>
    <t>000000041828C72A</t>
  </si>
  <si>
    <t>13121019OM</t>
  </si>
  <si>
    <t>000000041828C15C</t>
  </si>
  <si>
    <t>13121020OM</t>
  </si>
  <si>
    <t>0000000418231C3B</t>
  </si>
  <si>
    <t>13121021OM</t>
  </si>
  <si>
    <t>0000000418234AB4</t>
  </si>
  <si>
    <t>13121022OM</t>
  </si>
  <si>
    <t>000000041828CC05</t>
  </si>
  <si>
    <t>13121023OM</t>
  </si>
  <si>
    <t>00000004182338C7</t>
  </si>
  <si>
    <t>13121024OM</t>
  </si>
  <si>
    <t>000000041828A39B</t>
  </si>
  <si>
    <t>13121025OM</t>
  </si>
  <si>
    <t>0000000418236831</t>
  </si>
  <si>
    <t>13121026OM</t>
  </si>
  <si>
    <t>000000041828A860</t>
  </si>
  <si>
    <t>13121027OM</t>
  </si>
  <si>
    <t>000000041828A914</t>
  </si>
  <si>
    <t>13121028OM</t>
  </si>
  <si>
    <t>000000041828C2DB</t>
  </si>
  <si>
    <t>13121029OM</t>
  </si>
  <si>
    <t>000000041828AB2E</t>
  </si>
  <si>
    <t>13121030OM</t>
  </si>
  <si>
    <t>000000041828B545</t>
  </si>
  <si>
    <t>13121031OM</t>
  </si>
  <si>
    <t>000000041828ADFE</t>
  </si>
  <si>
    <t>13121032OM</t>
  </si>
  <si>
    <t>00000004182356CB</t>
  </si>
  <si>
    <t>13121033OM</t>
  </si>
  <si>
    <t>0000000418236488</t>
  </si>
  <si>
    <t>13121034OM</t>
  </si>
  <si>
    <t>0000000418233320</t>
  </si>
  <si>
    <t>13121035OM</t>
  </si>
  <si>
    <t>000000041828C894</t>
  </si>
  <si>
    <t>13121036OM</t>
  </si>
  <si>
    <t>000000041828CF6C</t>
  </si>
  <si>
    <t>13121037OM</t>
  </si>
  <si>
    <t>000000041828BD1C</t>
  </si>
  <si>
    <t>13121038OM</t>
  </si>
  <si>
    <t>000000041828952C</t>
  </si>
  <si>
    <t>13121039OM</t>
  </si>
  <si>
    <t>000000041828D4AD</t>
  </si>
  <si>
    <t>13121040OM</t>
  </si>
  <si>
    <t>00000004182324A2</t>
  </si>
  <si>
    <t>13121041OM</t>
  </si>
  <si>
    <t>000000041828ABE6</t>
  </si>
  <si>
    <t>13121042OM</t>
  </si>
  <si>
    <t>000000041828D720</t>
  </si>
  <si>
    <t>13121043OM</t>
  </si>
  <si>
    <t>000000041828BA50</t>
  </si>
  <si>
    <t>13121044OM</t>
  </si>
  <si>
    <t>0000000418232686</t>
  </si>
  <si>
    <t>13121045OM</t>
  </si>
  <si>
    <t>000000041828CC0D</t>
  </si>
  <si>
    <t>13121046OM</t>
  </si>
  <si>
    <t>000000041828C5B8</t>
  </si>
  <si>
    <t>13121047OM</t>
  </si>
  <si>
    <t>000000041828A041</t>
  </si>
  <si>
    <t>13121048OM</t>
  </si>
  <si>
    <t>000000041828AF71</t>
  </si>
  <si>
    <t>13121049OM</t>
  </si>
  <si>
    <t>000000041828A445</t>
  </si>
  <si>
    <t>13121050OM</t>
  </si>
  <si>
    <t>000000041828CE18</t>
  </si>
  <si>
    <t>13121051OM</t>
  </si>
  <si>
    <t>000000041828CEC5</t>
  </si>
  <si>
    <t>13121052OM</t>
  </si>
  <si>
    <t>000000041828B8E5</t>
  </si>
  <si>
    <t>13121053OM</t>
  </si>
  <si>
    <t>000000041828A43F</t>
  </si>
  <si>
    <t>13121054OM</t>
  </si>
  <si>
    <t>000000041828CAAC</t>
  </si>
  <si>
    <t>13121055OM</t>
  </si>
  <si>
    <t>000000041828AB23</t>
  </si>
  <si>
    <t>13121056OM</t>
  </si>
  <si>
    <t>0000000418236DFD</t>
  </si>
  <si>
    <t>13121057OM</t>
  </si>
  <si>
    <t>000000041823494B</t>
  </si>
  <si>
    <t>13121058OM</t>
  </si>
  <si>
    <t>0000000418289AB4</t>
  </si>
  <si>
    <t>13121059OM</t>
  </si>
  <si>
    <t>000000041828C72C</t>
  </si>
  <si>
    <t>13121060OM</t>
  </si>
  <si>
    <t>000000041828B0E1</t>
  </si>
  <si>
    <t>13121061OM</t>
  </si>
  <si>
    <t>000000041828B82B</t>
  </si>
  <si>
    <t>13121062OM</t>
  </si>
  <si>
    <t>000000041828BB06</t>
  </si>
  <si>
    <t>13121063OM</t>
  </si>
  <si>
    <t>000000041828CC9D</t>
  </si>
  <si>
    <t>13121064OM</t>
  </si>
  <si>
    <t>000000041828CCBD</t>
  </si>
  <si>
    <t>13121065OM</t>
  </si>
  <si>
    <t>000000041828C161</t>
  </si>
  <si>
    <t>13121066OM</t>
  </si>
  <si>
    <t>000000041828BC68</t>
  </si>
  <si>
    <t>13121067OM</t>
  </si>
  <si>
    <t>0000000418232E5F</t>
  </si>
  <si>
    <t>13121068OM</t>
  </si>
  <si>
    <t>000000041828A7AE</t>
  </si>
  <si>
    <t>13121069OM</t>
  </si>
  <si>
    <t>00000004182320A6</t>
  </si>
  <si>
    <t>13121070OM</t>
  </si>
  <si>
    <t>000000041828B8DD</t>
  </si>
  <si>
    <t>tambour bloqué pour cause de sac coincé</t>
  </si>
  <si>
    <t>1 carton</t>
  </si>
  <si>
    <t>1 sac om</t>
  </si>
  <si>
    <t>2 sacs om</t>
  </si>
  <si>
    <t>carton</t>
  </si>
  <si>
    <t>AI09-2</t>
  </si>
  <si>
    <t>D1-2</t>
  </si>
  <si>
    <t>L6-1</t>
  </si>
  <si>
    <t>NA2-1</t>
  </si>
  <si>
    <t>tambour bloqué car colonne pleine</t>
  </si>
  <si>
    <t>colonne papiers pleine</t>
  </si>
  <si>
    <t>2 cartons</t>
  </si>
  <si>
    <t>3 cartons</t>
  </si>
  <si>
    <t>emballages plein</t>
  </si>
  <si>
    <t>très sale</t>
  </si>
  <si>
    <t>tambour coincé pour cause de sac coincé</t>
  </si>
  <si>
    <t>2 sac om</t>
  </si>
  <si>
    <t>463, route du lac</t>
  </si>
  <si>
    <t xml:space="preserve"> le long du mur de l'église</t>
  </si>
  <si>
    <t xml:space="preserve">tambour bloqué pour cause de sac coincé </t>
  </si>
  <si>
    <t>3 sac om</t>
  </si>
  <si>
    <t>tambour bloqué car colonne quasi pleine</t>
  </si>
  <si>
    <t>bon nettoyage</t>
  </si>
  <si>
    <t>nettoyage</t>
  </si>
  <si>
    <t>NO28</t>
  </si>
  <si>
    <t>base d'aviron</t>
  </si>
  <si>
    <t>-</t>
  </si>
  <si>
    <t>en noir les points à controler le lundi et mercredi pendant semaine pendant vacances scolaires</t>
  </si>
  <si>
    <t>Fiche d'intervention Containers collectifs à ordures ménagères</t>
  </si>
  <si>
    <t>Point recyclage route d'ayn</t>
  </si>
  <si>
    <t>Point recyclage cidrerie</t>
  </si>
  <si>
    <t>1 sac OM avec nom  marilyne MENICI à marcieux hors tambour ok</t>
  </si>
  <si>
    <t>sac Om à coté hors tambour ok</t>
  </si>
  <si>
    <t>5 sacs om et 2 caisses</t>
  </si>
  <si>
    <t>tambour bloqué car sacs forme un dôme</t>
  </si>
  <si>
    <t>tambour bloqué pour cause de bouteille coincée</t>
  </si>
  <si>
    <t>colonne avec "poc"</t>
  </si>
  <si>
    <t>tambour bloqué pour cause colonne pleine</t>
  </si>
  <si>
    <t>tambour bloqué pour cause de sac Mc Do coincé</t>
  </si>
  <si>
    <t>4 sacs om</t>
  </si>
  <si>
    <t xml:space="preserve">tambour bloqué pour cause de bourriche d'huitres </t>
  </si>
  <si>
    <t>colonne om 3/4 pleine</t>
  </si>
  <si>
    <t>colonne papiers plaine</t>
  </si>
  <si>
    <t xml:space="preserve">3 sacs om </t>
  </si>
  <si>
    <t>bac plein</t>
  </si>
  <si>
    <t>tambour bloqué pour cause de sac coincé dans le tambour et manivelle cassée</t>
  </si>
  <si>
    <t>tambour bloqué pour cause de sac coincé conteneur plein</t>
  </si>
  <si>
    <t>tambour bloqué pour cause de sac coincé lanière</t>
  </si>
  <si>
    <t>cadenas changé</t>
  </si>
  <si>
    <t>tambour coincé pour cause de alnière de sac coincé</t>
  </si>
  <si>
    <t>4 sacs om dont un sac sac de 30 litres appertant à dewolf angéliqué et un sac de 50 litres non triés content matériel pour voiture diesel dauphine, non triés</t>
  </si>
  <si>
    <t>sac om dans bac de la commune avec serrure forcée appartenant à martinez jérôme</t>
  </si>
  <si>
    <t>tambour coincé pour cause de sac de granule coincé</t>
  </si>
  <si>
    <t>claudine tavel</t>
  </si>
  <si>
    <t>tambour bloqué pour cause de sac coincé-prblème test verte infructueux changement de tambour fait</t>
  </si>
  <si>
    <t>X</t>
  </si>
  <si>
    <t>delhomme lucien</t>
  </si>
  <si>
    <t xml:space="preserve">tambour bloqué pour cause de plastique coincé </t>
  </si>
  <si>
    <t xml:space="preserve">sac om Monsieur jospeh </t>
  </si>
  <si>
    <t>tambour un voilé détordu</t>
  </si>
  <si>
    <t>tambour ok</t>
  </si>
  <si>
    <t>manivelle tambour cassée (gelé =&gt; forcé)</t>
  </si>
  <si>
    <t>tambour bloqué car conteneur quasi plein</t>
  </si>
  <si>
    <t>bac renversé -cadenas cassé</t>
  </si>
  <si>
    <t>signalé le 19/01 à 16h45</t>
  </si>
  <si>
    <t>nb d'enregistrement : depuis le 14/01 : 6 - depuis le 7/01 : 20 dépôts, depuis le 30/12 : 38 dépôts</t>
  </si>
  <si>
    <t>il y'aurait eu 17 dépôt avant le blocage du bac</t>
  </si>
  <si>
    <t>signalé par GIORGIO thierry</t>
  </si>
  <si>
    <t>pile de sac sous le tambour</t>
  </si>
  <si>
    <t>tambour resté ouvert donc bloqué par la glace</t>
  </si>
  <si>
    <t>cadenas réparé</t>
  </si>
  <si>
    <t>signéla par molter le 02/02/2015</t>
  </si>
  <si>
    <t>employé de dullin</t>
  </si>
  <si>
    <t>tambour bloqué? Non sans passage du cmaion de collecte entre temps?</t>
  </si>
  <si>
    <t>4 sacs om déposés avec un mot "excusez nous nous avons oublié notre clé": sac non triés, avec des bouteilles plastiques, des gobelets, assiette en carton, cendre, couche…un ticket de caisse  super U Pays des arbresle trouvé avec le n° de carte super U 89395710164268.</t>
  </si>
  <si>
    <t>sac om eventré</t>
  </si>
  <si>
    <t>3 sacs om dont un avec le nom de Maireche Moussa à gresys sur isère</t>
  </si>
  <si>
    <t>sac coincé dans tambour pour cause de bac plein</t>
  </si>
  <si>
    <t>constat emz</t>
  </si>
  <si>
    <t>cartons à coté colonnes de tri</t>
  </si>
  <si>
    <t>sac om à coté non trié -RT</t>
  </si>
  <si>
    <t>signalé par M cortes</t>
  </si>
  <si>
    <t>tambour bloqué car indique plein</t>
  </si>
  <si>
    <t>tambour non bloqué, juste de la neige dessus</t>
  </si>
  <si>
    <t xml:space="preserve">sacs om </t>
  </si>
  <si>
    <t>signalé schuler</t>
  </si>
  <si>
    <t>RAS</t>
  </si>
  <si>
    <t>tambour bloqué par sac om coincé pour cause de présence de croute de fromage</t>
  </si>
  <si>
    <t>plusieurs sacs om à coté</t>
  </si>
  <si>
    <t xml:space="preserve">signalé employé communal </t>
  </si>
  <si>
    <t>sac OM constaté dimanche</t>
  </si>
  <si>
    <t>verre 1/2 Emballages 1/4 +1/4 papiers 1/2</t>
  </si>
  <si>
    <t>tambour coincé car bout de carton coincé</t>
  </si>
  <si>
    <t>poignée pas relevée</t>
  </si>
  <si>
    <t>tambour bloqué car pleine</t>
  </si>
  <si>
    <t>toujours veille colonne de tri emballages =&gt; rappel sme fait le 3/03/2015</t>
  </si>
  <si>
    <t>clips manquant</t>
  </si>
  <si>
    <t>1 carton rempli de sac</t>
  </si>
  <si>
    <t>tambour bloqué pour cause de stylo coincé entre les coques des tambours</t>
  </si>
  <si>
    <t>tambour bloqué au 3/4 pleine</t>
  </si>
  <si>
    <t>3 sasc om à coté non trié -RT</t>
  </si>
  <si>
    <t>tambour bloqué car 3,5/4 plein</t>
  </si>
  <si>
    <t>5 cartons 2 sac om</t>
  </si>
  <si>
    <t>tambour bloqué pout cause de conteneur plein</t>
  </si>
  <si>
    <t>conteneur plein</t>
  </si>
  <si>
    <t>tambour débloqué pour cause de conteneur plein</t>
  </si>
  <si>
    <t>tambour bloqué car contenur au 3/4 plein</t>
  </si>
  <si>
    <t>tambour blqoué pour cause de noix coincée dans les coques du  tambour</t>
  </si>
  <si>
    <t xml:space="preserve">choc sur colonne </t>
  </si>
  <si>
    <t>maintenance (étiquettes) tambour faite mais pas de comptage</t>
  </si>
  <si>
    <t>1 acrton plein de verre et 1 colonne emballages quasi pleine</t>
  </si>
  <si>
    <t>cadenas pas remis en place</t>
  </si>
  <si>
    <t>1 sac om et 2 cartons</t>
  </si>
  <si>
    <t xml:space="preserve">1 carton </t>
  </si>
  <si>
    <t>tambour bloqué pour cause de colonne 3/4 pleine</t>
  </si>
  <si>
    <t>tambour bloqué pour cause de bac plein</t>
  </si>
  <si>
    <t>comptage remise</t>
  </si>
  <si>
    <t>tambour bloqué pour cause de lanière de sac om</t>
  </si>
  <si>
    <t>tambour bloqué car  pile de sac dessous</t>
  </si>
  <si>
    <t>sac om</t>
  </si>
  <si>
    <t>cartons avec cintres et sac de course</t>
  </si>
  <si>
    <t>Colonne abimée</t>
  </si>
  <si>
    <t>tambour coincé pour cause de présence de sac om</t>
  </si>
  <si>
    <t>coque de la colonne se décolle</t>
  </si>
  <si>
    <t>verre quasi plein</t>
  </si>
  <si>
    <t>colonne à verre pleine</t>
  </si>
  <si>
    <t>colonne à verre 3/4 pleine</t>
  </si>
  <si>
    <t>tambour bloqué pour cause de sac coincé?</t>
  </si>
  <si>
    <t>ribon véronique</t>
  </si>
  <si>
    <t>4 cartons 2 sac om</t>
  </si>
  <si>
    <t>papier 3/4 plein</t>
  </si>
  <si>
    <t>1 colonne emballages/3</t>
  </si>
  <si>
    <t>verre plein</t>
  </si>
  <si>
    <t>colonne de tri verre a réparer</t>
  </si>
  <si>
    <t>tambour coincé pour cause de lanière de sac OM coincé</t>
  </si>
  <si>
    <t>colonne papier 3/4 pleine</t>
  </si>
  <si>
    <t>3 cartons 1 sac om 2 saladier</t>
  </si>
  <si>
    <t>colonne papier pleine</t>
  </si>
  <si>
    <t>colonne papier 50% verre plein</t>
  </si>
  <si>
    <t>colonne verre pleine et colonne papier 3/4</t>
  </si>
  <si>
    <t>colonne papier 3/4</t>
  </si>
  <si>
    <t>1 sac om et 2 cartons 2 jardinères</t>
  </si>
  <si>
    <t>verre 3/4</t>
  </si>
  <si>
    <t>verre cassé partout</t>
  </si>
  <si>
    <t>colonne verre au 3/4 pleine</t>
  </si>
  <si>
    <t>papier 3/4 pleine</t>
  </si>
  <si>
    <t>fixation cadenas changé</t>
  </si>
  <si>
    <t>papiers</t>
  </si>
  <si>
    <t>verre 1</t>
  </si>
  <si>
    <t>verre 2</t>
  </si>
  <si>
    <t>verre 3</t>
  </si>
  <si>
    <t>Emballages 1</t>
  </si>
  <si>
    <t>Emballages 2</t>
  </si>
  <si>
    <t>Emballages 3</t>
  </si>
  <si>
    <t>Taux de remplissage colonnes de tri</t>
  </si>
  <si>
    <t>Gymnase</t>
  </si>
  <si>
    <t>tambour bloqué pour cause de lanière de sac om coincé</t>
  </si>
  <si>
    <t>signalé par mme selman demont (tentative de depot de sac à 15h37)</t>
  </si>
  <si>
    <t>2 cartons, 1 caisse</t>
  </si>
  <si>
    <t>1 gros seau rempli de déchets</t>
  </si>
  <si>
    <t>des bouteilles à coté</t>
  </si>
  <si>
    <t xml:space="preserve">bon nettoyage : 1 carton et 3 enormes sacs </t>
  </si>
  <si>
    <t>Jour de collecte</t>
  </si>
  <si>
    <t>Jeudi</t>
  </si>
  <si>
    <t>Lundi</t>
  </si>
  <si>
    <t>Mercredi</t>
  </si>
  <si>
    <r>
      <t>parait vide=&gt;</t>
    </r>
    <r>
      <rPr>
        <b/>
        <sz val="11"/>
        <color rgb="FFFF0000"/>
        <rFont val="Calibri"/>
        <family val="2"/>
        <scheme val="minor"/>
      </rPr>
      <t xml:space="preserve"> reset fait!</t>
    </r>
  </si>
  <si>
    <t>reset</t>
  </si>
  <si>
    <t>pas de comptage</t>
  </si>
  <si>
    <t>à vérifier forcé</t>
  </si>
  <si>
    <t>tambour bloqué pour cause de lanière bloquée</t>
  </si>
  <si>
    <t>1 sac OM</t>
  </si>
  <si>
    <t>1 sac Om</t>
  </si>
  <si>
    <t>reset  colonne sonne vide</t>
  </si>
  <si>
    <t xml:space="preserve">tambour bloqué </t>
  </si>
  <si>
    <t>colonne semble remplie</t>
  </si>
  <si>
    <t>colonne dans l'herbe</t>
  </si>
  <si>
    <t>tambour bloqué pour cause de sac sur répartiteur</t>
  </si>
  <si>
    <t>pas de comptage remis</t>
  </si>
  <si>
    <t>1 sac om et 2 cartons pack bières</t>
  </si>
  <si>
    <t>colonne 1/2  plein pile sous le tambour-reset</t>
  </si>
  <si>
    <t>plein</t>
  </si>
  <si>
    <t>vidée</t>
  </si>
  <si>
    <t>pas de comptage-3 cartons</t>
  </si>
  <si>
    <t>pas de comptage-1 carton</t>
  </si>
  <si>
    <t>reset -pas l'air pleine</t>
  </si>
  <si>
    <t>rapport colonne de tri</t>
  </si>
  <si>
    <t>rapport conteneurx</t>
  </si>
  <si>
    <t>sens de tournée</t>
  </si>
  <si>
    <t>Eglise/Garage communal</t>
  </si>
  <si>
    <t>Mairie Rte de maunand</t>
  </si>
  <si>
    <t>Gerbaix</t>
  </si>
  <si>
    <t>Route de Ste Marie d'Alvey (PAV)</t>
  </si>
  <si>
    <t>Le Collomb</t>
  </si>
  <si>
    <t>Route de la Crusille (point OM)</t>
  </si>
  <si>
    <t>La Fatta</t>
  </si>
  <si>
    <t>AYN</t>
  </si>
  <si>
    <t>Le Bottet</t>
  </si>
  <si>
    <t>DULLIN</t>
  </si>
  <si>
    <t>Chef lieu haut</t>
  </si>
  <si>
    <t>Chef lieu (point OM)</t>
  </si>
  <si>
    <t>Vergenucle d'en haut</t>
  </si>
  <si>
    <t>Vergenucle d'en bas (vers scierie)</t>
  </si>
  <si>
    <t>Les Gabriaux/La Sapinière</t>
  </si>
  <si>
    <t>Le Tilleray</t>
  </si>
  <si>
    <t>Le guicherd</t>
  </si>
  <si>
    <t>Le château (PAV vers tennis)</t>
  </si>
  <si>
    <t>Vétonnes centre</t>
  </si>
  <si>
    <t>Vétonnes la côte</t>
  </si>
  <si>
    <t>Le Franquet</t>
  </si>
  <si>
    <t>Le Bard</t>
  </si>
  <si>
    <t>Eglise / Le Forchet (chef-lieu)</t>
  </si>
  <si>
    <t>Les Quillères (stabulation)</t>
  </si>
  <si>
    <t>Ecole primaire</t>
  </si>
  <si>
    <t>Immeuble ANAIS (NOVA)</t>
  </si>
  <si>
    <t>La Merlatière (parking PAV)/Bief</t>
  </si>
  <si>
    <t>Lotissement Barbolion</t>
  </si>
  <si>
    <t>La Merlatière/le Reverdeaux (OPAC)</t>
  </si>
  <si>
    <t>Le Jacelin/le Serraz (OPAC)</t>
  </si>
  <si>
    <t>Route du Lac  (PAV) /Chemin Courvaz</t>
  </si>
  <si>
    <t>CCLA route du Lac (PAV)</t>
  </si>
  <si>
    <t>Sous le pont</t>
  </si>
  <si>
    <t>Pré-Argent</t>
  </si>
  <si>
    <t>ST-ALBAN DE MONTBEL</t>
  </si>
  <si>
    <t>La Corniola</t>
  </si>
  <si>
    <t>Chef lieu (vers PAV)</t>
  </si>
  <si>
    <t>LEPIN LE LAC</t>
  </si>
  <si>
    <t>Gare</t>
  </si>
  <si>
    <t>Le Riondet</t>
  </si>
  <si>
    <t>Chef-lieu (vers PAV)</t>
  </si>
  <si>
    <t>ATTIGNAT-ONCIN</t>
  </si>
  <si>
    <t>La Génaz - Cotillon</t>
  </si>
  <si>
    <t>La Génaz (camping le signal)</t>
  </si>
  <si>
    <t>Chef-lieu (vers église)</t>
  </si>
  <si>
    <t>Chef lieu petite savoie</t>
  </si>
  <si>
    <t>Carrière (Morotiot)</t>
  </si>
  <si>
    <t>Chef-lieu (vers cimetière)</t>
  </si>
  <si>
    <t>AIGUEBELETTE LE LAC</t>
  </si>
  <si>
    <t>Le Bourg (vers PAV)</t>
  </si>
  <si>
    <t>La Gare (vers colonne verre)</t>
  </si>
  <si>
    <t>Le Bourg (parking Mairie)</t>
  </si>
  <si>
    <t>Le Port (2 colonnes vers PAV)</t>
  </si>
  <si>
    <t>Sens de collecte</t>
  </si>
  <si>
    <t>n°</t>
  </si>
  <si>
    <t>Numéro de container (référence CCLA)</t>
  </si>
  <si>
    <t>à faire l'après midi car marché le matin</t>
  </si>
  <si>
    <t>la gare</t>
  </si>
  <si>
    <t>20 bacs a nettoyer à l'atelier technique du sougey saint Alban de montbel</t>
  </si>
  <si>
    <t>limite de remplissage absente</t>
  </si>
  <si>
    <t>6 sac om nettoyage</t>
  </si>
  <si>
    <t>tambour bloqué vis cassée</t>
  </si>
  <si>
    <t>talbour bloqué</t>
  </si>
  <si>
    <t>8 sac om</t>
  </si>
  <si>
    <t>2 cartons nettoyage</t>
  </si>
  <si>
    <t>2 sacs om nettoyage</t>
  </si>
  <si>
    <t xml:space="preserve">1 sac om et 4 cartons nettoyage </t>
  </si>
  <si>
    <t>tambour bloqué pile de sac /moitié plein</t>
  </si>
  <si>
    <t xml:space="preserve">3 cagettes 1 vaise 1 carton </t>
  </si>
  <si>
    <t>nettoyage porte placard et 1 carton</t>
  </si>
  <si>
    <t>3 sac om, 2 cartons bon nettoyage</t>
  </si>
  <si>
    <t>6 sac om, des cartons, sac de sport rempli</t>
  </si>
  <si>
    <t>colonne non vidée</t>
  </si>
  <si>
    <t>poignée cassée</t>
  </si>
  <si>
    <t>déborde</t>
  </si>
  <si>
    <t>Point recyclage le curtelet</t>
  </si>
  <si>
    <t>point recyclage cusina (vetees sensations)</t>
  </si>
  <si>
    <t>nances</t>
  </si>
  <si>
    <t>O</t>
  </si>
  <si>
    <t>2 sacs Om</t>
  </si>
  <si>
    <t>ras</t>
  </si>
  <si>
    <t>1 carton de canette en verre</t>
  </si>
  <si>
    <t>3 gros sacs OM non triés, grille de barbecue, cagette (RT)</t>
  </si>
  <si>
    <t>équivalent de 3 sacs vacances propres : noms trouvés</t>
  </si>
  <si>
    <t>route du banchet</t>
  </si>
  <si>
    <t>emballages et 8 sac om eparpillés</t>
  </si>
  <si>
    <t>fiche insert clé tordu</t>
  </si>
  <si>
    <t>fiche insert clé explosée</t>
  </si>
  <si>
    <t>fiche insert clé tordue</t>
  </si>
  <si>
    <t>2 sacs Om, nettoyage 3 cartons</t>
  </si>
  <si>
    <r>
      <t xml:space="preserve">nettoyage, 4 cartons </t>
    </r>
    <r>
      <rPr>
        <sz val="11"/>
        <color rgb="FFFF0000"/>
        <rFont val="Calibri"/>
        <family val="2"/>
        <scheme val="minor"/>
      </rPr>
      <t xml:space="preserve">( conteneurs emballages à tourner pour réparation) </t>
    </r>
  </si>
  <si>
    <t>NO01</t>
  </si>
  <si>
    <t>mouchoir coincé dans paroi du tambour</t>
  </si>
  <si>
    <t>tambour bloqué pour de sac coincé</t>
  </si>
  <si>
    <t>non vidé à 15h24</t>
  </si>
  <si>
    <t>14h52</t>
  </si>
  <si>
    <t>0/4</t>
  </si>
  <si>
    <t>sougey</t>
  </si>
  <si>
    <t>15h30</t>
  </si>
  <si>
    <t>15h38</t>
  </si>
  <si>
    <t>15h45</t>
  </si>
  <si>
    <t>15h24</t>
  </si>
  <si>
    <t>15h20</t>
  </si>
  <si>
    <t>15h16</t>
  </si>
  <si>
    <t>tambour cabossé</t>
  </si>
  <si>
    <t>1 seau, 1 caisse</t>
  </si>
  <si>
    <t>dégradation fiche clé</t>
  </si>
  <si>
    <t>15 sacs om eventrés</t>
  </si>
  <si>
    <t>6 sacs om et verres cassés RT</t>
  </si>
  <si>
    <t>nettiyage 2 cartons, 1 cagette</t>
  </si>
  <si>
    <t>tambour bloqué pour cause de sacs coincé</t>
  </si>
  <si>
    <t>3 sacs om</t>
  </si>
  <si>
    <t>bon nettoyage /fringues</t>
  </si>
  <si>
    <t>nettoyage sacs de fringues</t>
  </si>
  <si>
    <t>le curtelet (camping/maison ronde)</t>
  </si>
  <si>
    <t>Lepin le lac</t>
  </si>
  <si>
    <t>plage de lepin</t>
  </si>
  <si>
    <t>coincé?</t>
  </si>
  <si>
    <t>9 cartons et 1 pancarte</t>
  </si>
  <si>
    <t>5 sacs om</t>
  </si>
  <si>
    <t>tambour bloqué pour cause d'emballages lait coincé</t>
  </si>
  <si>
    <t xml:space="preserve">tambour bloqué signalé par madame poudevigne </t>
  </si>
  <si>
    <t>tambour débloqué</t>
  </si>
  <si>
    <t>sale à nettoyer signalé par madame martin=&gt; sera nettoyé le 25/06</t>
  </si>
  <si>
    <t>tambour ecran "verification des données" : jouer avec la clé pour ouverture</t>
  </si>
  <si>
    <t>recouvert asticot</t>
  </si>
  <si>
    <t>6 cartons</t>
  </si>
  <si>
    <t>tambour marque blocage journalier</t>
  </si>
  <si>
    <t>tambour arraché</t>
  </si>
  <si>
    <t>1 sac om et 1  carton</t>
  </si>
  <si>
    <t>tambour cioncé car sac plastique coincé</t>
  </si>
  <si>
    <t>colonne pas vidée</t>
  </si>
  <si>
    <t>1 vélo et 2 tapis, 1 matelas gonflable</t>
  </si>
  <si>
    <t>1 sac enorme</t>
  </si>
  <si>
    <t>plusieurs sacs om</t>
  </si>
  <si>
    <t>déplacé vers NO12</t>
  </si>
  <si>
    <t>tambour forcé /regraissage</t>
  </si>
  <si>
    <t>pleins de déchets carton+ cagette =&gt; marché de lepin</t>
  </si>
  <si>
    <t>1 sac Om et 1 carton</t>
  </si>
  <si>
    <t>colonne pleine</t>
  </si>
  <si>
    <t>bouteilles en verre</t>
  </si>
  <si>
    <t xml:space="preserve">3 sac om </t>
  </si>
  <si>
    <t>poignée manivelle cassée</t>
  </si>
  <si>
    <t>4 cartons et 1 sac om</t>
  </si>
  <si>
    <t>4 sac om et 6 cartons</t>
  </si>
  <si>
    <t>5 sac om et 2 cartons</t>
  </si>
  <si>
    <t>1 sac om (photo)</t>
  </si>
  <si>
    <t>bac renversé dans le pré</t>
  </si>
  <si>
    <t>tambour bloqué car quasi plein</t>
  </si>
  <si>
    <t>6 sac om 5 cartons</t>
  </si>
  <si>
    <t>8 sac om et 6 cartons nettoyage</t>
  </si>
  <si>
    <t>11 sac om 9 cartons</t>
  </si>
  <si>
    <t>2 sacs om evntrés 1 carton 1 polystyrene bac plastique</t>
  </si>
  <si>
    <t>1 caisse</t>
  </si>
  <si>
    <t>photo bac mont et merveilles</t>
  </si>
  <si>
    <t>tambour force un peu</t>
  </si>
  <si>
    <t>1 sac om et 1 carton</t>
  </si>
  <si>
    <t>1 pièce de moteur</t>
  </si>
  <si>
    <t>tambour bloqué voile</t>
  </si>
  <si>
    <t>canettes</t>
  </si>
  <si>
    <t>canne peche</t>
  </si>
  <si>
    <t>2 sac om 1 vase nettyage</t>
  </si>
  <si>
    <t>1 carton plein</t>
  </si>
  <si>
    <t>4 sac om</t>
  </si>
  <si>
    <t>tambour bloqué plastique coincé</t>
  </si>
  <si>
    <t>2 sac om photo</t>
  </si>
  <si>
    <t>tambour pas fixé</t>
  </si>
  <si>
    <t>1 tuyau du verre</t>
  </si>
  <si>
    <t>3 cartons 2 sac om</t>
  </si>
  <si>
    <t xml:space="preserve">2 sac om </t>
  </si>
  <si>
    <t>8 cartons 1 paniere 6 sac om</t>
  </si>
  <si>
    <t>2 cartons des plaques de verre</t>
  </si>
  <si>
    <t>2 cartons 1 sac om</t>
  </si>
  <si>
    <t>1 caisse 1 bidon verre carton</t>
  </si>
  <si>
    <t xml:space="preserve">gros tas de carton </t>
  </si>
  <si>
    <t xml:space="preserve">1 sac om tas de carton </t>
  </si>
  <si>
    <t>5 sacs om beaucoup de carton</t>
  </si>
  <si>
    <t>branche dans tambour</t>
  </si>
  <si>
    <t>sac coincé ds tambour</t>
  </si>
  <si>
    <t>4 cartons 1 sac om 1 carton rempli de poisson</t>
  </si>
  <si>
    <t xml:space="preserve">2 sac som </t>
  </si>
  <si>
    <t>5 cartons</t>
  </si>
  <si>
    <t>sac OM photo</t>
  </si>
  <si>
    <t xml:space="preserve">attention sur la prise des données </t>
  </si>
  <si>
    <t>tambour bloqué car bac plein</t>
  </si>
  <si>
    <t>11 sac om 1 carton</t>
  </si>
  <si>
    <t>1 sac om 1 cagette 1 bidon bière</t>
  </si>
  <si>
    <t>bac renversé</t>
  </si>
  <si>
    <t>tambour bloqué pour cause de sac coinéc</t>
  </si>
  <si>
    <t>cuvette wc</t>
  </si>
  <si>
    <t>tambour bloqué pour cause de sac</t>
  </si>
  <si>
    <t>1 fauteuil</t>
  </si>
  <si>
    <t>plaque plastique</t>
  </si>
  <si>
    <t>tambour bloqué pour cause emballage coincé</t>
  </si>
  <si>
    <t>8 gros sac om</t>
  </si>
  <si>
    <t>bloqué plein</t>
  </si>
  <si>
    <t>tambour bloqué pour cause de lanière sac</t>
  </si>
  <si>
    <t>tambour bloqué?</t>
  </si>
  <si>
    <t>sac om?</t>
  </si>
  <si>
    <t>fiaxtion cadenas arraché signalé par SME environnement</t>
  </si>
  <si>
    <t>conteneur marque plein</t>
  </si>
  <si>
    <t>tambour bloqué signalé le 19/08=&gt; antoine : sac coincé dans le tambour</t>
  </si>
  <si>
    <t>conteneur plein? =&gt; antoine : RAS</t>
  </si>
  <si>
    <t xml:space="preserve">poignée manivelle cassée </t>
  </si>
  <si>
    <t>3 sac om 1 cagette pleine</t>
  </si>
  <si>
    <t>1 carton 2 caisse</t>
  </si>
  <si>
    <t>3 sac om, 2 carton du verre</t>
  </si>
  <si>
    <t>44 sac?1 carton</t>
  </si>
  <si>
    <t>point sale</t>
  </si>
  <si>
    <t xml:space="preserve">planche à repasser </t>
  </si>
  <si>
    <t xml:space="preserve">bon nettoyage </t>
  </si>
  <si>
    <t>tambour bloqué sac coincé</t>
  </si>
  <si>
    <t>3sac om</t>
  </si>
  <si>
    <t>bon nettoyage 6 sac om</t>
  </si>
  <si>
    <t>2 cartons nettoyage 2 sac om</t>
  </si>
  <si>
    <t>3 sac om, 2 cartons nettoyage</t>
  </si>
  <si>
    <t>tambou bloqué sac coincé</t>
  </si>
  <si>
    <t>nattoyage</t>
  </si>
  <si>
    <t>le curtelet (maison ronde)</t>
  </si>
  <si>
    <t xml:space="preserve">vertes sensations cusina </t>
  </si>
  <si>
    <t>1 sac om + nettoyage</t>
  </si>
  <si>
    <t>reset carton</t>
  </si>
  <si>
    <t>sac coincé car tambour bloqué 4 sac om</t>
  </si>
  <si>
    <t>3 chaine hifi 1 poste 3 cagettes 5 carton 1 lampe nettoyage</t>
  </si>
  <si>
    <t>3 sac om + 4 cartons nettoyage</t>
  </si>
  <si>
    <t>5 cartons 2 cagette</t>
  </si>
  <si>
    <t>1 sac coincé sous colonne de tri</t>
  </si>
  <si>
    <t xml:space="preserve">reset 1 friteuse + huile et 1 sac </t>
  </si>
  <si>
    <t>NO29</t>
  </si>
  <si>
    <t>NO12-1</t>
  </si>
  <si>
    <t>NO12-2</t>
  </si>
  <si>
    <t>AY3-2</t>
  </si>
  <si>
    <t>G2_1</t>
  </si>
  <si>
    <t>Route du Banchet</t>
  </si>
  <si>
    <t>Chef lieu</t>
  </si>
  <si>
    <t>AT15 - 1</t>
  </si>
  <si>
    <t>AT15 - 2</t>
  </si>
  <si>
    <t>Le bottet</t>
  </si>
  <si>
    <t>Chemin des quillières</t>
  </si>
  <si>
    <t>chef-lieu - Eglise</t>
  </si>
  <si>
    <t>Terrain de tennis - Chef lieu</t>
  </si>
  <si>
    <t>route du col de la Lattaz</t>
  </si>
  <si>
    <t>Route du terreau</t>
  </si>
  <si>
    <t>Parking grange de l'épine</t>
  </si>
  <si>
    <t>Route du col de l'épine - école primaire</t>
  </si>
  <si>
    <t>Chemin du pinot</t>
  </si>
  <si>
    <t>Parking plage de pré-argent</t>
  </si>
  <si>
    <t>NO30</t>
  </si>
  <si>
    <t>NO31</t>
  </si>
  <si>
    <t>Lotissement Carabin</t>
  </si>
  <si>
    <t>chef-lieu - Le clos du bois</t>
  </si>
  <si>
    <t>conteneur semi enterré</t>
  </si>
  <si>
    <t>AI09-1</t>
  </si>
  <si>
    <t>La Genaz</t>
  </si>
  <si>
    <t>Morotiot (Carrière)</t>
  </si>
  <si>
    <t>Le Grenant</t>
  </si>
  <si>
    <t>L9</t>
  </si>
  <si>
    <t>Plage</t>
  </si>
  <si>
    <t>NA3</t>
  </si>
  <si>
    <t>Maison du lac</t>
  </si>
  <si>
    <t>NO06-1</t>
  </si>
  <si>
    <t>NO06-2</t>
  </si>
  <si>
    <t>route de coutable (EHPAD)</t>
  </si>
  <si>
    <t>Parking AEL</t>
  </si>
  <si>
    <t>NO32</t>
  </si>
  <si>
    <t>Parking Bon vent</t>
  </si>
  <si>
    <t>S8</t>
  </si>
  <si>
    <t>Parking du Sougey</t>
  </si>
  <si>
    <t>Oui</t>
  </si>
  <si>
    <t>Parking du Grenand
le Cotillon</t>
  </si>
  <si>
    <t>Parking petite Savoie
Parking du Grenand</t>
  </si>
  <si>
    <t>Gare de Lépin
Gué des planches</t>
  </si>
  <si>
    <t>Route de Praz long</t>
  </si>
  <si>
    <t>route de la Crusille</t>
  </si>
  <si>
    <t>Terrain de tennis</t>
  </si>
  <si>
    <t>Tilleray</t>
  </si>
  <si>
    <t>Vergenucle</t>
  </si>
  <si>
    <t>Cimetière</t>
  </si>
  <si>
    <t>Coopérative laitière</t>
  </si>
  <si>
    <t>Chef lieu Attignat Oncin</t>
  </si>
  <si>
    <t>enlèvement de l'équipement le 17 juillet</t>
  </si>
  <si>
    <t>Enlèvement de l'équipement le 24 juillet</t>
  </si>
  <si>
    <t>chemin des perelles</t>
  </si>
  <si>
    <t>Route du banchet</t>
  </si>
  <si>
    <t>Colonnes stockés à la Bridoire</t>
  </si>
  <si>
    <t>2 colonnes</t>
  </si>
  <si>
    <t>AEL</t>
  </si>
  <si>
    <t>rte du Banchet</t>
  </si>
  <si>
    <t>rte Crusille</t>
  </si>
  <si>
    <t>1 colonnes</t>
  </si>
  <si>
    <t>gare</t>
  </si>
  <si>
    <t>Lépin le lac</t>
  </si>
  <si>
    <t xml:space="preserve">2 colonnes </t>
  </si>
  <si>
    <t>Non concerné</t>
  </si>
  <si>
    <t>Le port
Parking de la Gare
Parking chef lieu</t>
  </si>
  <si>
    <t>Parking Gare 
Parking chef lieu</t>
  </si>
  <si>
    <t xml:space="preserve">Parking Petite Savoie
ancienne Carrière
</t>
  </si>
  <si>
    <t xml:space="preserve">Parking Petite Savoie
Chef lieu
</t>
  </si>
  <si>
    <t xml:space="preserve">Le Cotillon
Le chef lieu
</t>
  </si>
  <si>
    <t xml:space="preserve">Parking du Grenand
Gué des planches
</t>
  </si>
  <si>
    <t>Coopérative laitière
Cimetière</t>
  </si>
  <si>
    <t>création d'un nouveau point dans le courant octobre 2023</t>
  </si>
  <si>
    <t>Vergenucle
Terrain de Tennis</t>
  </si>
  <si>
    <t>Terrain de tennis
Gué des planches</t>
  </si>
  <si>
    <t>Gare d'Aiguebelette
Chef lieu Lépin le lac</t>
  </si>
  <si>
    <t>Parking plage
chef lieu</t>
  </si>
  <si>
    <t>Gare de Lépin
parking de la plage</t>
  </si>
  <si>
    <t>Parking Pré argent
parking Bon vent</t>
  </si>
  <si>
    <t>EHPAD
parking AEL</t>
  </si>
  <si>
    <t>Gue des planches
Chef lieu</t>
  </si>
  <si>
    <t>Corniola
parking du Sougey</t>
  </si>
  <si>
    <t>Enlèvement du bac courant du mois d'Août 2023</t>
  </si>
  <si>
    <t>Lieux proposés pour déposer les sacs d'ordures ménagères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</si>
</sst>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trike/>
      <sz val="11"/>
      <name val="Calibri"/>
      <family val="2"/>
      <scheme val="minor"/>
    </font>
    <font>
      <strike/>
      <sz val="12"/>
      <color theme="1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8"/>
      <name val="Calibri"/>
      <family val="2"/>
      <scheme val="minor"/>
    </font>
    <font>
      <b/>
      <sz val="11"/>
      <name val="Calibri"/>
      <family val="2"/>
      <scheme val="minor"/>
    </font>
    <font>
      <sz val="16"/>
      <name val="Calibri"/>
      <family val="2"/>
      <scheme val="minor"/>
    </font>
    <font>
      <sz val="12"/>
      <name val="Times New Roman"/>
      <family val="1"/>
    </font>
    <font>
      <sz val="22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22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2"/>
      <name val="Times New Roman"/>
      <family val="1"/>
    </font>
    <font>
      <sz val="22"/>
      <name val="Times New Roman"/>
      <family val="1"/>
    </font>
    <font>
      <b/>
      <sz val="22"/>
      <color rgb="FFFF0000"/>
      <name val="Calibri"/>
      <family val="2"/>
      <scheme val="minor"/>
    </font>
    <font>
      <u/>
      <sz val="22"/>
      <name val="Calibri"/>
      <family val="2"/>
      <scheme val="minor"/>
    </font>
    <font>
      <strike/>
      <sz val="11"/>
      <color rgb="FFFF0000"/>
      <name val="Calibri"/>
      <family val="2"/>
      <scheme val="minor"/>
    </font>
    <font>
      <sz val="18"/>
      <name val="Calibri"/>
      <family val="2"/>
      <scheme val="minor"/>
    </font>
    <font>
      <sz val="18"/>
      <color theme="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8"/>
      <color rgb="FFFF0000"/>
      <name val="Calibri"/>
      <family val="2"/>
      <scheme val="minor"/>
    </font>
    <font>
      <sz val="12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9" fontId="7" fillId="0" borderId="0" applyFont="0" applyFill="0" applyBorder="0" applyAlignment="0" applyProtection="0"/>
    <xf numFmtId="0" fontId="18" fillId="0" borderId="0"/>
    <xf numFmtId="0" fontId="24" fillId="0" borderId="0"/>
    <xf numFmtId="0" fontId="24" fillId="0" borderId="0"/>
    <xf numFmtId="0" fontId="7" fillId="0" borderId="0"/>
    <xf numFmtId="0" fontId="24" fillId="0" borderId="0"/>
  </cellStyleXfs>
  <cellXfs count="306">
    <xf numFmtId="0" fontId="0" fillId="0" borderId="0" xfId="0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9" fontId="0" fillId="0" borderId="3" xfId="0" applyNumberForma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quotePrefix="1" applyBorder="1" applyAlignment="1">
      <alignment horizontal="center" vertical="center" wrapText="1"/>
    </xf>
    <xf numFmtId="0" fontId="4" fillId="0" borderId="0" xfId="0" applyFont="1"/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11" fontId="0" fillId="0" borderId="3" xfId="0" applyNumberFormat="1" applyBorder="1" applyAlignment="1">
      <alignment horizontal="center" vertical="center" wrapText="1"/>
    </xf>
    <xf numFmtId="0" fontId="5" fillId="0" borderId="0" xfId="0" applyFont="1"/>
    <xf numFmtId="0" fontId="5" fillId="2" borderId="1" xfId="0" applyFont="1" applyFill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0" fontId="0" fillId="6" borderId="0" xfId="0" applyFill="1"/>
    <xf numFmtId="0" fontId="0" fillId="5" borderId="3" xfId="0" applyFill="1" applyBorder="1" applyAlignment="1">
      <alignment horizontal="center" vertical="center" wrapText="1"/>
    </xf>
    <xf numFmtId="0" fontId="0" fillId="7" borderId="3" xfId="0" applyFill="1" applyBorder="1" applyAlignment="1">
      <alignment horizontal="center" vertical="center" wrapText="1"/>
    </xf>
    <xf numFmtId="0" fontId="1" fillId="0" borderId="0" xfId="0" applyFont="1"/>
    <xf numFmtId="14" fontId="0" fillId="2" borderId="1" xfId="0" applyNumberForma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0" fillId="6" borderId="3" xfId="0" quotePrefix="1" applyFill="1" applyBorder="1" applyAlignment="1">
      <alignment horizontal="center" vertical="center" wrapText="1"/>
    </xf>
    <xf numFmtId="49" fontId="0" fillId="0" borderId="0" xfId="0" applyNumberFormat="1"/>
    <xf numFmtId="49" fontId="0" fillId="0" borderId="11" xfId="0" applyNumberFormat="1" applyBorder="1"/>
    <xf numFmtId="49" fontId="0" fillId="0" borderId="1" xfId="0" applyNumberFormat="1" applyBorder="1"/>
    <xf numFmtId="1" fontId="0" fillId="0" borderId="1" xfId="0" applyNumberFormat="1" applyBorder="1"/>
    <xf numFmtId="49" fontId="0" fillId="6" borderId="0" xfId="0" applyNumberFormat="1" applyFill="1"/>
    <xf numFmtId="49" fontId="0" fillId="6" borderId="11" xfId="0" applyNumberFormat="1" applyFill="1" applyBorder="1"/>
    <xf numFmtId="0" fontId="5" fillId="5" borderId="0" xfId="0" applyFont="1" applyFill="1"/>
    <xf numFmtId="0" fontId="5" fillId="7" borderId="0" xfId="0" applyFont="1" applyFill="1"/>
    <xf numFmtId="0" fontId="11" fillId="6" borderId="3" xfId="0" quotePrefix="1" applyFont="1" applyFill="1" applyBorder="1" applyAlignment="1">
      <alignment horizontal="center" vertical="center" wrapText="1"/>
    </xf>
    <xf numFmtId="0" fontId="6" fillId="6" borderId="3" xfId="0" quotePrefix="1" applyFont="1" applyFill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3" fillId="8" borderId="3" xfId="0" applyFont="1" applyFill="1" applyBorder="1" applyAlignment="1">
      <alignment horizontal="center" vertical="center" wrapText="1"/>
    </xf>
    <xf numFmtId="0" fontId="0" fillId="8" borderId="0" xfId="0" applyFill="1" applyAlignment="1">
      <alignment horizontal="center"/>
    </xf>
    <xf numFmtId="0" fontId="14" fillId="6" borderId="3" xfId="0" applyFont="1" applyFill="1" applyBorder="1" applyAlignment="1">
      <alignment horizontal="center" vertical="center" wrapText="1"/>
    </xf>
    <xf numFmtId="0" fontId="14" fillId="5" borderId="3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9" fontId="14" fillId="0" borderId="3" xfId="0" applyNumberFormat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5" fillId="0" borderId="3" xfId="0" applyFont="1" applyBorder="1" applyAlignment="1">
      <alignment vertical="center" wrapText="1"/>
    </xf>
    <xf numFmtId="0" fontId="16" fillId="0" borderId="0" xfId="0" applyFont="1" applyAlignment="1">
      <alignment horizontal="center"/>
    </xf>
    <xf numFmtId="0" fontId="14" fillId="0" borderId="0" xfId="0" applyFont="1"/>
    <xf numFmtId="0" fontId="17" fillId="8" borderId="3" xfId="0" applyFont="1" applyFill="1" applyBorder="1" applyAlignment="1">
      <alignment horizontal="center" vertical="center" wrapText="1"/>
    </xf>
    <xf numFmtId="3" fontId="0" fillId="6" borderId="3" xfId="0" applyNumberFormat="1" applyFill="1" applyBorder="1" applyAlignment="1">
      <alignment horizontal="center" vertical="center" wrapText="1"/>
    </xf>
    <xf numFmtId="0" fontId="13" fillId="8" borderId="0" xfId="0" applyFont="1" applyFill="1" applyAlignment="1">
      <alignment horizontal="centerContinuous" wrapText="1"/>
    </xf>
    <xf numFmtId="0" fontId="19" fillId="8" borderId="0" xfId="0" applyFont="1" applyFill="1" applyAlignment="1">
      <alignment horizontal="centerContinuous"/>
    </xf>
    <xf numFmtId="0" fontId="11" fillId="0" borderId="0" xfId="0" applyFont="1"/>
    <xf numFmtId="0" fontId="6" fillId="0" borderId="3" xfId="0" applyFont="1" applyBorder="1" applyAlignment="1">
      <alignment vertical="center" wrapText="1"/>
    </xf>
    <xf numFmtId="0" fontId="5" fillId="0" borderId="0" xfId="0" applyFont="1" applyAlignment="1">
      <alignment wrapText="1"/>
    </xf>
    <xf numFmtId="0" fontId="20" fillId="0" borderId="3" xfId="0" applyFont="1" applyBorder="1" applyAlignment="1">
      <alignment vertical="center" wrapText="1"/>
    </xf>
    <xf numFmtId="0" fontId="14" fillId="7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vertical="center" wrapText="1"/>
    </xf>
    <xf numFmtId="2" fontId="21" fillId="2" borderId="1" xfId="0" applyNumberFormat="1" applyFont="1" applyFill="1" applyBorder="1" applyAlignment="1">
      <alignment horizontal="center" vertical="center" textRotation="90" wrapText="1"/>
    </xf>
    <xf numFmtId="0" fontId="5" fillId="0" borderId="14" xfId="0" applyFont="1" applyBorder="1"/>
    <xf numFmtId="0" fontId="5" fillId="0" borderId="10" xfId="0" applyFont="1" applyBorder="1"/>
    <xf numFmtId="0" fontId="5" fillId="0" borderId="15" xfId="0" applyFont="1" applyBorder="1"/>
    <xf numFmtId="0" fontId="5" fillId="0" borderId="7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2" fontId="21" fillId="2" borderId="16" xfId="0" applyNumberFormat="1" applyFont="1" applyFill="1" applyBorder="1" applyAlignment="1">
      <alignment horizontal="center" vertical="center" textRotation="90" wrapText="1"/>
    </xf>
    <xf numFmtId="2" fontId="21" fillId="2" borderId="17" xfId="0" applyNumberFormat="1" applyFont="1" applyFill="1" applyBorder="1" applyAlignment="1">
      <alignment horizontal="center" vertical="center" textRotation="90" wrapText="1"/>
    </xf>
    <xf numFmtId="2" fontId="21" fillId="2" borderId="18" xfId="0" applyNumberFormat="1" applyFont="1" applyFill="1" applyBorder="1" applyAlignment="1">
      <alignment horizontal="center" vertical="center" textRotation="90" wrapText="1"/>
    </xf>
    <xf numFmtId="2" fontId="21" fillId="2" borderId="19" xfId="0" applyNumberFormat="1" applyFont="1" applyFill="1" applyBorder="1" applyAlignment="1">
      <alignment horizontal="center" vertical="center" textRotation="90" wrapText="1"/>
    </xf>
    <xf numFmtId="0" fontId="22" fillId="6" borderId="0" xfId="0" applyFont="1" applyFill="1" applyAlignment="1">
      <alignment horizontal="centerContinuous" wrapText="1"/>
    </xf>
    <xf numFmtId="0" fontId="19" fillId="6" borderId="0" xfId="0" applyFont="1" applyFill="1" applyAlignment="1">
      <alignment horizontal="centerContinuous"/>
    </xf>
    <xf numFmtId="0" fontId="19" fillId="6" borderId="14" xfId="0" applyFont="1" applyFill="1" applyBorder="1" applyAlignment="1">
      <alignment horizontal="centerContinuous"/>
    </xf>
    <xf numFmtId="0" fontId="19" fillId="6" borderId="10" xfId="0" applyFont="1" applyFill="1" applyBorder="1" applyAlignment="1">
      <alignment horizontal="centerContinuous"/>
    </xf>
    <xf numFmtId="0" fontId="19" fillId="6" borderId="15" xfId="0" applyFont="1" applyFill="1" applyBorder="1" applyAlignment="1">
      <alignment horizontal="centerContinuous"/>
    </xf>
    <xf numFmtId="0" fontId="5" fillId="9" borderId="8" xfId="0" applyFont="1" applyFill="1" applyBorder="1" applyAlignment="1">
      <alignment vertical="center" wrapText="1"/>
    </xf>
    <xf numFmtId="0" fontId="5" fillId="9" borderId="9" xfId="0" applyFont="1" applyFill="1" applyBorder="1" applyAlignment="1">
      <alignment vertical="center" wrapText="1"/>
    </xf>
    <xf numFmtId="0" fontId="5" fillId="9" borderId="7" xfId="0" applyFont="1" applyFill="1" applyBorder="1" applyAlignment="1">
      <alignment vertical="center" wrapText="1"/>
    </xf>
    <xf numFmtId="0" fontId="5" fillId="9" borderId="3" xfId="0" applyFont="1" applyFill="1" applyBorder="1" applyAlignment="1">
      <alignment vertical="center" wrapText="1"/>
    </xf>
    <xf numFmtId="0" fontId="5" fillId="6" borderId="8" xfId="0" applyFont="1" applyFill="1" applyBorder="1" applyAlignment="1">
      <alignment vertical="center" wrapText="1"/>
    </xf>
    <xf numFmtId="0" fontId="5" fillId="6" borderId="9" xfId="0" applyFont="1" applyFill="1" applyBorder="1" applyAlignment="1">
      <alignment vertical="center" wrapText="1"/>
    </xf>
    <xf numFmtId="9" fontId="5" fillId="0" borderId="7" xfId="0" applyNumberFormat="1" applyFont="1" applyBorder="1" applyAlignment="1">
      <alignment vertical="center" wrapText="1"/>
    </xf>
    <xf numFmtId="9" fontId="5" fillId="0" borderId="3" xfId="0" applyNumberFormat="1" applyFont="1" applyBorder="1" applyAlignment="1">
      <alignment vertical="center" wrapText="1"/>
    </xf>
    <xf numFmtId="0" fontId="19" fillId="6" borderId="0" xfId="0" applyFont="1" applyFill="1" applyAlignment="1">
      <alignment horizontal="center"/>
    </xf>
    <xf numFmtId="0" fontId="5" fillId="0" borderId="23" xfId="0" applyFont="1" applyBorder="1" applyAlignment="1">
      <alignment horizontal="center" vertical="center" wrapText="1"/>
    </xf>
    <xf numFmtId="9" fontId="5" fillId="0" borderId="0" xfId="1" applyFont="1" applyBorder="1"/>
    <xf numFmtId="9" fontId="5" fillId="0" borderId="0" xfId="1" applyFont="1"/>
    <xf numFmtId="9" fontId="5" fillId="0" borderId="14" xfId="1" applyFont="1" applyBorder="1"/>
    <xf numFmtId="9" fontId="5" fillId="0" borderId="10" xfId="1" applyFont="1" applyBorder="1"/>
    <xf numFmtId="9" fontId="5" fillId="0" borderId="15" xfId="1" applyFont="1" applyBorder="1"/>
    <xf numFmtId="9" fontId="19" fillId="6" borderId="0" xfId="1" applyFont="1" applyFill="1" applyBorder="1" applyAlignment="1">
      <alignment horizontal="centerContinuous"/>
    </xf>
    <xf numFmtId="9" fontId="19" fillId="6" borderId="0" xfId="1" applyFont="1" applyFill="1" applyAlignment="1">
      <alignment horizontal="centerContinuous"/>
    </xf>
    <xf numFmtId="9" fontId="19" fillId="6" borderId="14" xfId="1" applyFont="1" applyFill="1" applyBorder="1" applyAlignment="1">
      <alignment horizontal="centerContinuous"/>
    </xf>
    <xf numFmtId="9" fontId="19" fillId="6" borderId="10" xfId="1" applyFont="1" applyFill="1" applyBorder="1" applyAlignment="1">
      <alignment horizontal="centerContinuous"/>
    </xf>
    <xf numFmtId="9" fontId="19" fillId="6" borderId="15" xfId="1" applyFont="1" applyFill="1" applyBorder="1" applyAlignment="1">
      <alignment horizontal="centerContinuous"/>
    </xf>
    <xf numFmtId="9" fontId="21" fillId="2" borderId="16" xfId="1" applyFont="1" applyFill="1" applyBorder="1" applyAlignment="1">
      <alignment horizontal="center" vertical="center" textRotation="90" wrapText="1"/>
    </xf>
    <xf numFmtId="9" fontId="21" fillId="2" borderId="17" xfId="1" applyFont="1" applyFill="1" applyBorder="1" applyAlignment="1">
      <alignment horizontal="center" vertical="center" textRotation="90" wrapText="1"/>
    </xf>
    <xf numFmtId="9" fontId="21" fillId="2" borderId="18" xfId="1" applyFont="1" applyFill="1" applyBorder="1" applyAlignment="1">
      <alignment horizontal="center" vertical="center" textRotation="90" wrapText="1"/>
    </xf>
    <xf numFmtId="9" fontId="21" fillId="2" borderId="19" xfId="1" applyFont="1" applyFill="1" applyBorder="1" applyAlignment="1">
      <alignment horizontal="center" vertical="center" textRotation="90" wrapText="1"/>
    </xf>
    <xf numFmtId="9" fontId="23" fillId="9" borderId="7" xfId="1" applyFont="1" applyFill="1" applyBorder="1" applyAlignment="1">
      <alignment vertical="center" wrapText="1"/>
    </xf>
    <xf numFmtId="9" fontId="23" fillId="9" borderId="8" xfId="1" applyFont="1" applyFill="1" applyBorder="1" applyAlignment="1">
      <alignment vertical="center" wrapText="1"/>
    </xf>
    <xf numFmtId="9" fontId="23" fillId="9" borderId="9" xfId="1" applyFont="1" applyFill="1" applyBorder="1" applyAlignment="1">
      <alignment vertical="center" wrapText="1"/>
    </xf>
    <xf numFmtId="9" fontId="23" fillId="9" borderId="3" xfId="1" applyFont="1" applyFill="1" applyBorder="1" applyAlignment="1">
      <alignment vertical="center" wrapText="1"/>
    </xf>
    <xf numFmtId="9" fontId="23" fillId="0" borderId="7" xfId="1" applyFont="1" applyBorder="1" applyAlignment="1">
      <alignment vertical="center" wrapText="1"/>
    </xf>
    <xf numFmtId="9" fontId="23" fillId="6" borderId="8" xfId="1" applyFont="1" applyFill="1" applyBorder="1" applyAlignment="1">
      <alignment vertical="center" wrapText="1"/>
    </xf>
    <xf numFmtId="9" fontId="23" fillId="6" borderId="9" xfId="1" applyFont="1" applyFill="1" applyBorder="1" applyAlignment="1">
      <alignment vertical="center" wrapText="1"/>
    </xf>
    <xf numFmtId="9" fontId="23" fillId="0" borderId="3" xfId="1" applyFont="1" applyBorder="1" applyAlignment="1">
      <alignment vertical="center" wrapText="1"/>
    </xf>
    <xf numFmtId="9" fontId="23" fillId="0" borderId="8" xfId="1" applyFont="1" applyBorder="1" applyAlignment="1">
      <alignment vertical="center" wrapText="1"/>
    </xf>
    <xf numFmtId="9" fontId="23" fillId="0" borderId="9" xfId="1" applyFont="1" applyBorder="1" applyAlignment="1">
      <alignment vertical="center" wrapText="1"/>
    </xf>
    <xf numFmtId="9" fontId="23" fillId="6" borderId="7" xfId="1" applyFont="1" applyFill="1" applyBorder="1" applyAlignment="1">
      <alignment vertical="center" wrapText="1"/>
    </xf>
    <xf numFmtId="9" fontId="21" fillId="2" borderId="0" xfId="1" applyFont="1" applyFill="1" applyBorder="1" applyAlignment="1">
      <alignment horizontal="center" vertical="center" textRotation="90" wrapText="1"/>
    </xf>
    <xf numFmtId="0" fontId="25" fillId="0" borderId="0" xfId="0" applyFont="1"/>
    <xf numFmtId="0" fontId="26" fillId="6" borderId="0" xfId="0" applyFont="1" applyFill="1" applyAlignment="1">
      <alignment horizontal="centerContinuous"/>
    </xf>
    <xf numFmtId="0" fontId="25" fillId="0" borderId="0" xfId="0" applyFont="1" applyAlignment="1">
      <alignment vertical="center" wrapText="1"/>
    </xf>
    <xf numFmtId="0" fontId="25" fillId="0" borderId="0" xfId="0" applyFont="1" applyAlignment="1">
      <alignment horizontal="center"/>
    </xf>
    <xf numFmtId="0" fontId="26" fillId="6" borderId="0" xfId="0" applyFont="1" applyFill="1" applyAlignment="1">
      <alignment horizontal="center"/>
    </xf>
    <xf numFmtId="0" fontId="25" fillId="9" borderId="11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25" fillId="5" borderId="0" xfId="0" applyFont="1" applyFill="1"/>
    <xf numFmtId="0" fontId="25" fillId="0" borderId="14" xfId="0" applyFont="1" applyBorder="1"/>
    <xf numFmtId="0" fontId="25" fillId="0" borderId="10" xfId="0" applyFont="1" applyBorder="1"/>
    <xf numFmtId="0" fontId="25" fillId="0" borderId="15" xfId="0" applyFont="1" applyBorder="1"/>
    <xf numFmtId="0" fontId="8" fillId="0" borderId="0" xfId="0" applyFont="1"/>
    <xf numFmtId="0" fontId="8" fillId="0" borderId="0" xfId="0" applyFont="1" applyAlignment="1">
      <alignment horizontal="left"/>
    </xf>
    <xf numFmtId="0" fontId="25" fillId="7" borderId="0" xfId="0" applyFont="1" applyFill="1"/>
    <xf numFmtId="0" fontId="8" fillId="8" borderId="0" xfId="0" applyFont="1" applyFill="1" applyAlignment="1">
      <alignment horizontal="center"/>
    </xf>
    <xf numFmtId="0" fontId="26" fillId="6" borderId="14" xfId="0" applyFont="1" applyFill="1" applyBorder="1" applyAlignment="1">
      <alignment horizontal="centerContinuous"/>
    </xf>
    <xf numFmtId="0" fontId="26" fillId="6" borderId="10" xfId="0" applyFont="1" applyFill="1" applyBorder="1" applyAlignment="1">
      <alignment horizontal="centerContinuous"/>
    </xf>
    <xf numFmtId="0" fontId="26" fillId="6" borderId="15" xfId="0" applyFont="1" applyFill="1" applyBorder="1" applyAlignment="1">
      <alignment horizontal="centerContinuous"/>
    </xf>
    <xf numFmtId="0" fontId="8" fillId="2" borderId="1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vertical="center" wrapText="1"/>
    </xf>
    <xf numFmtId="2" fontId="27" fillId="2" borderId="16" xfId="0" applyNumberFormat="1" applyFont="1" applyFill="1" applyBorder="1" applyAlignment="1">
      <alignment horizontal="center" vertical="center" textRotation="90" wrapText="1"/>
    </xf>
    <xf numFmtId="2" fontId="27" fillId="2" borderId="17" xfId="0" applyNumberFormat="1" applyFont="1" applyFill="1" applyBorder="1" applyAlignment="1">
      <alignment horizontal="center" vertical="center" textRotation="90" wrapText="1"/>
    </xf>
    <xf numFmtId="2" fontId="27" fillId="2" borderId="18" xfId="0" applyNumberFormat="1" applyFont="1" applyFill="1" applyBorder="1" applyAlignment="1">
      <alignment horizontal="center" vertical="center" textRotation="90" wrapText="1"/>
    </xf>
    <xf numFmtId="2" fontId="27" fillId="2" borderId="19" xfId="0" applyNumberFormat="1" applyFont="1" applyFill="1" applyBorder="1" applyAlignment="1">
      <alignment horizontal="center" vertical="center" textRotation="90" wrapText="1"/>
    </xf>
    <xf numFmtId="0" fontId="8" fillId="6" borderId="3" xfId="0" applyFont="1" applyFill="1" applyBorder="1" applyAlignment="1">
      <alignment horizontal="center" vertical="center" wrapText="1"/>
    </xf>
    <xf numFmtId="0" fontId="8" fillId="7" borderId="3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6" borderId="3" xfId="0" quotePrefix="1" applyFont="1" applyFill="1" applyBorder="1" applyAlignment="1">
      <alignment horizontal="center" vertical="center" wrapText="1"/>
    </xf>
    <xf numFmtId="9" fontId="8" fillId="0" borderId="3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25" fillId="0" borderId="3" xfId="0" applyFont="1" applyBorder="1" applyAlignment="1">
      <alignment vertical="center" wrapText="1"/>
    </xf>
    <xf numFmtId="0" fontId="25" fillId="0" borderId="23" xfId="0" applyFont="1" applyBorder="1" applyAlignment="1">
      <alignment horizontal="center" vertical="center" wrapText="1"/>
    </xf>
    <xf numFmtId="0" fontId="25" fillId="9" borderId="7" xfId="0" applyFont="1" applyFill="1" applyBorder="1" applyAlignment="1">
      <alignment vertical="center" wrapText="1"/>
    </xf>
    <xf numFmtId="0" fontId="25" fillId="9" borderId="8" xfId="0" applyFont="1" applyFill="1" applyBorder="1" applyAlignment="1">
      <alignment vertical="center" wrapText="1"/>
    </xf>
    <xf numFmtId="0" fontId="25" fillId="9" borderId="9" xfId="0" applyFont="1" applyFill="1" applyBorder="1" applyAlignment="1">
      <alignment vertical="center" wrapText="1"/>
    </xf>
    <xf numFmtId="0" fontId="25" fillId="9" borderId="3" xfId="0" applyFont="1" applyFill="1" applyBorder="1" applyAlignment="1">
      <alignment vertical="center" wrapText="1"/>
    </xf>
    <xf numFmtId="0" fontId="29" fillId="0" borderId="1" xfId="3" applyFont="1" applyBorder="1" applyAlignment="1">
      <alignment horizontal="left" vertical="center"/>
    </xf>
    <xf numFmtId="0" fontId="30" fillId="0" borderId="1" xfId="3" applyFont="1" applyBorder="1"/>
    <xf numFmtId="0" fontId="30" fillId="0" borderId="6" xfId="3" applyFont="1" applyBorder="1"/>
    <xf numFmtId="0" fontId="25" fillId="0" borderId="7" xfId="0" applyFont="1" applyBorder="1" applyAlignment="1">
      <alignment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30" fillId="0" borderId="1" xfId="3" applyFont="1" applyBorder="1" applyAlignment="1">
      <alignment vertical="center"/>
    </xf>
    <xf numFmtId="0" fontId="29" fillId="0" borderId="12" xfId="3" applyFont="1" applyBorder="1" applyAlignment="1">
      <alignment horizontal="left" vertical="center"/>
    </xf>
    <xf numFmtId="0" fontId="28" fillId="6" borderId="3" xfId="0" applyFont="1" applyFill="1" applyBorder="1" applyAlignment="1">
      <alignment horizontal="center" vertical="center" wrapText="1"/>
    </xf>
    <xf numFmtId="0" fontId="28" fillId="6" borderId="3" xfId="0" quotePrefix="1" applyFont="1" applyFill="1" applyBorder="1" applyAlignment="1">
      <alignment horizontal="center" vertical="center" wrapText="1"/>
    </xf>
    <xf numFmtId="0" fontId="30" fillId="6" borderId="6" xfId="3" applyFont="1" applyFill="1" applyBorder="1"/>
    <xf numFmtId="0" fontId="31" fillId="6" borderId="3" xfId="0" quotePrefix="1" applyFont="1" applyFill="1" applyBorder="1" applyAlignment="1">
      <alignment horizontal="center" vertical="center" wrapText="1"/>
    </xf>
    <xf numFmtId="0" fontId="25" fillId="6" borderId="8" xfId="0" applyFont="1" applyFill="1" applyBorder="1" applyAlignment="1">
      <alignment vertical="center" wrapText="1"/>
    </xf>
    <xf numFmtId="0" fontId="25" fillId="0" borderId="3" xfId="0" applyFont="1" applyBorder="1"/>
    <xf numFmtId="0" fontId="8" fillId="6" borderId="0" xfId="0" quotePrefix="1" applyFont="1" applyFill="1" applyAlignment="1">
      <alignment horizontal="center" vertical="center" wrapText="1"/>
    </xf>
    <xf numFmtId="0" fontId="29" fillId="0" borderId="19" xfId="3" applyFont="1" applyBorder="1" applyAlignment="1">
      <alignment horizontal="left" vertical="center"/>
    </xf>
    <xf numFmtId="0" fontId="25" fillId="6" borderId="9" xfId="0" applyFont="1" applyFill="1" applyBorder="1" applyAlignment="1">
      <alignment vertical="center" wrapText="1"/>
    </xf>
    <xf numFmtId="0" fontId="29" fillId="0" borderId="5" xfId="3" applyFont="1" applyBorder="1" applyAlignment="1">
      <alignment horizontal="left" vertical="center"/>
    </xf>
    <xf numFmtId="0" fontId="31" fillId="6" borderId="3" xfId="0" applyFont="1" applyFill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3" fontId="8" fillId="6" borderId="3" xfId="0" applyNumberFormat="1" applyFont="1" applyFill="1" applyBorder="1" applyAlignment="1">
      <alignment horizontal="center" vertical="center" wrapText="1"/>
    </xf>
    <xf numFmtId="0" fontId="25" fillId="0" borderId="8" xfId="0" applyFont="1" applyBorder="1" applyAlignment="1">
      <alignment vertical="center" wrapText="1"/>
    </xf>
    <xf numFmtId="0" fontId="25" fillId="0" borderId="9" xfId="0" applyFont="1" applyBorder="1" applyAlignment="1">
      <alignment vertical="center" wrapText="1"/>
    </xf>
    <xf numFmtId="2" fontId="27" fillId="6" borderId="1" xfId="0" applyNumberFormat="1" applyFont="1" applyFill="1" applyBorder="1" applyAlignment="1">
      <alignment horizontal="center" vertical="center" textRotation="90" wrapText="1"/>
    </xf>
    <xf numFmtId="0" fontId="8" fillId="6" borderId="1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25" fillId="6" borderId="1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left"/>
    </xf>
    <xf numFmtId="0" fontId="25" fillId="6" borderId="4" xfId="0" applyFont="1" applyFill="1" applyBorder="1" applyAlignment="1">
      <alignment horizontal="center" vertical="center" wrapText="1"/>
    </xf>
    <xf numFmtId="0" fontId="25" fillId="6" borderId="3" xfId="0" applyFont="1" applyFill="1" applyBorder="1" applyAlignment="1">
      <alignment horizontal="center" vertical="center" wrapText="1"/>
    </xf>
    <xf numFmtId="0" fontId="32" fillId="6" borderId="1" xfId="0" applyFont="1" applyFill="1" applyBorder="1" applyAlignment="1">
      <alignment horizontal="center" vertical="center" wrapText="1"/>
    </xf>
    <xf numFmtId="0" fontId="25" fillId="8" borderId="3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4" borderId="3" xfId="0" applyFont="1" applyFill="1" applyBorder="1" applyAlignment="1">
      <alignment vertical="center" wrapText="1"/>
    </xf>
    <xf numFmtId="9" fontId="5" fillId="4" borderId="0" xfId="1" applyFont="1" applyFill="1" applyBorder="1"/>
    <xf numFmtId="9" fontId="5" fillId="6" borderId="8" xfId="0" applyNumberFormat="1" applyFont="1" applyFill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9" fontId="6" fillId="0" borderId="7" xfId="0" applyNumberFormat="1" applyFont="1" applyBorder="1" applyAlignment="1">
      <alignment vertical="center" wrapText="1"/>
    </xf>
    <xf numFmtId="9" fontId="6" fillId="6" borderId="8" xfId="0" applyNumberFormat="1" applyFont="1" applyFill="1" applyBorder="1" applyAlignment="1">
      <alignment vertical="center" wrapText="1"/>
    </xf>
    <xf numFmtId="9" fontId="6" fillId="6" borderId="9" xfId="0" applyNumberFormat="1" applyFont="1" applyFill="1" applyBorder="1" applyAlignment="1">
      <alignment vertical="center" wrapText="1"/>
    </xf>
    <xf numFmtId="9" fontId="1" fillId="0" borderId="7" xfId="0" applyNumberFormat="1" applyFont="1" applyBorder="1" applyAlignment="1">
      <alignment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9" fontId="6" fillId="0" borderId="3" xfId="0" applyNumberFormat="1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9" fontId="1" fillId="0" borderId="7" xfId="1" applyFont="1" applyBorder="1" applyAlignment="1">
      <alignment vertical="center" wrapText="1"/>
    </xf>
    <xf numFmtId="9" fontId="1" fillId="0" borderId="3" xfId="0" applyNumberFormat="1" applyFont="1" applyBorder="1" applyAlignment="1">
      <alignment vertical="center" wrapText="1"/>
    </xf>
    <xf numFmtId="0" fontId="33" fillId="3" borderId="3" xfId="0" applyFont="1" applyFill="1" applyBorder="1" applyAlignment="1">
      <alignment horizontal="center" vertical="center" wrapText="1"/>
    </xf>
    <xf numFmtId="0" fontId="14" fillId="6" borderId="3" xfId="0" quotePrefix="1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15" fillId="9" borderId="7" xfId="0" applyFont="1" applyFill="1" applyBorder="1" applyAlignment="1">
      <alignment vertical="center" wrapText="1"/>
    </xf>
    <xf numFmtId="0" fontId="15" fillId="9" borderId="8" xfId="0" applyFont="1" applyFill="1" applyBorder="1" applyAlignment="1">
      <alignment vertical="center" wrapText="1"/>
    </xf>
    <xf numFmtId="0" fontId="15" fillId="9" borderId="9" xfId="0" applyFont="1" applyFill="1" applyBorder="1" applyAlignment="1">
      <alignment vertical="center" wrapText="1"/>
    </xf>
    <xf numFmtId="0" fontId="15" fillId="9" borderId="3" xfId="0" applyFont="1" applyFill="1" applyBorder="1" applyAlignment="1">
      <alignment vertical="center" wrapText="1"/>
    </xf>
    <xf numFmtId="9" fontId="0" fillId="0" borderId="7" xfId="0" applyNumberFormat="1" applyBorder="1" applyAlignment="1">
      <alignment vertical="center" wrapText="1"/>
    </xf>
    <xf numFmtId="9" fontId="0" fillId="0" borderId="4" xfId="0" applyNumberFormat="1" applyBorder="1" applyAlignment="1">
      <alignment horizontal="center" vertical="center" wrapText="1"/>
    </xf>
    <xf numFmtId="9" fontId="0" fillId="0" borderId="0" xfId="0" applyNumberFormat="1" applyAlignment="1">
      <alignment horizontal="center"/>
    </xf>
    <xf numFmtId="9" fontId="0" fillId="8" borderId="0" xfId="0" applyNumberFormat="1" applyFill="1" applyAlignment="1">
      <alignment horizontal="center"/>
    </xf>
    <xf numFmtId="9" fontId="0" fillId="2" borderId="1" xfId="0" applyNumberFormat="1" applyFill="1" applyBorder="1" applyAlignment="1">
      <alignment horizontal="center" vertical="center" wrapText="1"/>
    </xf>
    <xf numFmtId="9" fontId="34" fillId="0" borderId="0" xfId="1" applyFont="1" applyBorder="1"/>
    <xf numFmtId="9" fontId="34" fillId="0" borderId="0" xfId="1" applyFont="1"/>
    <xf numFmtId="9" fontId="34" fillId="0" borderId="14" xfId="1" applyFont="1" applyBorder="1"/>
    <xf numFmtId="9" fontId="34" fillId="0" borderId="10" xfId="1" applyFont="1" applyBorder="1"/>
    <xf numFmtId="9" fontId="34" fillId="0" borderId="15" xfId="1" applyFont="1" applyBorder="1"/>
    <xf numFmtId="9" fontId="35" fillId="6" borderId="0" xfId="1" applyFont="1" applyFill="1" applyBorder="1" applyAlignment="1">
      <alignment horizontal="centerContinuous"/>
    </xf>
    <xf numFmtId="9" fontId="35" fillId="6" borderId="0" xfId="1" applyFont="1" applyFill="1" applyAlignment="1">
      <alignment horizontal="centerContinuous"/>
    </xf>
    <xf numFmtId="9" fontId="35" fillId="6" borderId="14" xfId="1" applyFont="1" applyFill="1" applyBorder="1" applyAlignment="1">
      <alignment horizontal="centerContinuous"/>
    </xf>
    <xf numFmtId="9" fontId="35" fillId="6" borderId="10" xfId="1" applyFont="1" applyFill="1" applyBorder="1" applyAlignment="1">
      <alignment horizontal="centerContinuous"/>
    </xf>
    <xf numFmtId="9" fontId="35" fillId="6" borderId="15" xfId="1" applyFont="1" applyFill="1" applyBorder="1" applyAlignment="1">
      <alignment horizontal="centerContinuous"/>
    </xf>
    <xf numFmtId="9" fontId="34" fillId="9" borderId="7" xfId="1" applyFont="1" applyFill="1" applyBorder="1" applyAlignment="1">
      <alignment vertical="center" wrapText="1"/>
    </xf>
    <xf numFmtId="9" fontId="34" fillId="9" borderId="8" xfId="1" applyFont="1" applyFill="1" applyBorder="1" applyAlignment="1">
      <alignment vertical="center" wrapText="1"/>
    </xf>
    <xf numFmtId="9" fontId="34" fillId="9" borderId="9" xfId="1" applyFont="1" applyFill="1" applyBorder="1" applyAlignment="1">
      <alignment vertical="center" wrapText="1"/>
    </xf>
    <xf numFmtId="9" fontId="34" fillId="9" borderId="3" xfId="1" applyFont="1" applyFill="1" applyBorder="1" applyAlignment="1">
      <alignment vertical="center" wrapText="1"/>
    </xf>
    <xf numFmtId="9" fontId="34" fillId="0" borderId="7" xfId="1" applyFont="1" applyBorder="1" applyAlignment="1">
      <alignment vertical="center" wrapText="1"/>
    </xf>
    <xf numFmtId="9" fontId="34" fillId="6" borderId="8" xfId="1" applyFont="1" applyFill="1" applyBorder="1" applyAlignment="1">
      <alignment vertical="center" wrapText="1"/>
    </xf>
    <xf numFmtId="9" fontId="34" fillId="6" borderId="9" xfId="1" applyFont="1" applyFill="1" applyBorder="1" applyAlignment="1">
      <alignment vertical="center" wrapText="1"/>
    </xf>
    <xf numFmtId="9" fontId="34" fillId="0" borderId="3" xfId="1" applyFont="1" applyBorder="1" applyAlignment="1">
      <alignment vertical="center" wrapText="1"/>
    </xf>
    <xf numFmtId="9" fontId="36" fillId="0" borderId="7" xfId="1" applyFont="1" applyBorder="1" applyAlignment="1">
      <alignment vertical="center" wrapText="1"/>
    </xf>
    <xf numFmtId="9" fontId="34" fillId="0" borderId="8" xfId="1" applyFont="1" applyBorder="1" applyAlignment="1">
      <alignment vertical="center" wrapText="1"/>
    </xf>
    <xf numFmtId="9" fontId="34" fillId="0" borderId="9" xfId="1" applyFont="1" applyBorder="1" applyAlignment="1">
      <alignment vertical="center" wrapText="1"/>
    </xf>
    <xf numFmtId="9" fontId="37" fillId="0" borderId="7" xfId="1" applyFont="1" applyBorder="1" applyAlignment="1">
      <alignment vertical="center" wrapText="1"/>
    </xf>
    <xf numFmtId="9" fontId="37" fillId="0" borderId="3" xfId="1" applyFont="1" applyBorder="1" applyAlignment="1">
      <alignment vertical="center" wrapText="1"/>
    </xf>
    <xf numFmtId="9" fontId="37" fillId="6" borderId="8" xfId="1" applyFont="1" applyFill="1" applyBorder="1" applyAlignment="1">
      <alignment vertical="center" wrapText="1"/>
    </xf>
    <xf numFmtId="9" fontId="36" fillId="6" borderId="8" xfId="1" applyFont="1" applyFill="1" applyBorder="1" applyAlignment="1">
      <alignment vertical="center" wrapText="1"/>
    </xf>
    <xf numFmtId="9" fontId="37" fillId="6" borderId="9" xfId="1" applyFont="1" applyFill="1" applyBorder="1" applyAlignment="1">
      <alignment vertical="center" wrapText="1"/>
    </xf>
    <xf numFmtId="0" fontId="12" fillId="6" borderId="3" xfId="0" applyFont="1" applyFill="1" applyBorder="1" applyAlignment="1">
      <alignment horizontal="center" vertical="center" wrapText="1"/>
    </xf>
    <xf numFmtId="0" fontId="12" fillId="7" borderId="3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40" fillId="1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8" fillId="1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38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1" fillId="14" borderId="1" xfId="0" applyFont="1" applyFill="1" applyBorder="1" applyAlignment="1">
      <alignment horizontal="center" vertical="center" wrapText="1"/>
    </xf>
    <xf numFmtId="0" fontId="0" fillId="0" borderId="1" xfId="0" applyBorder="1"/>
    <xf numFmtId="2" fontId="21" fillId="2" borderId="5" xfId="0" applyNumberFormat="1" applyFont="1" applyFill="1" applyBorder="1" applyAlignment="1">
      <alignment horizontal="center" vertical="center" textRotation="90" wrapText="1"/>
    </xf>
    <xf numFmtId="0" fontId="0" fillId="0" borderId="19" xfId="0" applyBorder="1" applyAlignment="1">
      <alignment horizontal="center" vertical="center" textRotation="90" wrapText="1"/>
    </xf>
    <xf numFmtId="9" fontId="21" fillId="2" borderId="20" xfId="1" applyFont="1" applyFill="1" applyBorder="1" applyAlignment="1">
      <alignment horizontal="center" vertical="center"/>
    </xf>
    <xf numFmtId="9" fontId="2" fillId="2" borderId="21" xfId="1" applyFont="1" applyFill="1" applyBorder="1" applyAlignment="1">
      <alignment horizontal="center" vertical="center"/>
    </xf>
    <xf numFmtId="9" fontId="2" fillId="2" borderId="22" xfId="1" applyFont="1" applyFill="1" applyBorder="1" applyAlignment="1">
      <alignment horizontal="center" vertical="center"/>
    </xf>
    <xf numFmtId="0" fontId="21" fillId="2" borderId="2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2" fontId="27" fillId="2" borderId="12" xfId="0" applyNumberFormat="1" applyFont="1" applyFill="1" applyBorder="1" applyAlignment="1">
      <alignment horizontal="center" vertical="center" textRotation="90" wrapText="1"/>
    </xf>
    <xf numFmtId="0" fontId="8" fillId="0" borderId="19" xfId="0" applyFont="1" applyBorder="1" applyAlignment="1">
      <alignment horizontal="center" vertical="center" textRotation="90" wrapText="1"/>
    </xf>
    <xf numFmtId="0" fontId="27" fillId="2" borderId="20" xfId="0" applyFont="1" applyFill="1" applyBorder="1" applyAlignment="1">
      <alignment horizontal="center" vertical="center"/>
    </xf>
    <xf numFmtId="0" fontId="28" fillId="2" borderId="21" xfId="0" applyFont="1" applyFill="1" applyBorder="1" applyAlignment="1">
      <alignment horizontal="center" vertical="center"/>
    </xf>
    <xf numFmtId="0" fontId="28" fillId="2" borderId="22" xfId="0" applyFont="1" applyFill="1" applyBorder="1" applyAlignment="1">
      <alignment horizontal="center" vertical="center"/>
    </xf>
    <xf numFmtId="0" fontId="28" fillId="6" borderId="23" xfId="0" applyFont="1" applyFill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40" fillId="11" borderId="28" xfId="0" applyFont="1" applyFill="1" applyBorder="1" applyAlignment="1">
      <alignment horizontal="center"/>
    </xf>
    <xf numFmtId="0" fontId="40" fillId="11" borderId="29" xfId="0" applyFont="1" applyFill="1" applyBorder="1" applyAlignment="1">
      <alignment horizontal="center"/>
    </xf>
    <xf numFmtId="0" fontId="40" fillId="11" borderId="30" xfId="0" applyFont="1" applyFill="1" applyBorder="1" applyAlignment="1">
      <alignment horizontal="center"/>
    </xf>
    <xf numFmtId="0" fontId="0" fillId="6" borderId="3" xfId="0" applyFont="1" applyFill="1" applyBorder="1" applyAlignment="1">
      <alignment horizontal="center" vertical="center" wrapText="1"/>
    </xf>
    <xf numFmtId="0" fontId="0" fillId="15" borderId="3" xfId="0" applyFill="1" applyBorder="1" applyAlignment="1">
      <alignment horizontal="center" vertical="center" wrapText="1"/>
    </xf>
    <xf numFmtId="0" fontId="0" fillId="16" borderId="3" xfId="0" applyFill="1" applyBorder="1" applyAlignment="1">
      <alignment horizontal="center" vertical="center" wrapText="1"/>
    </xf>
    <xf numFmtId="0" fontId="0" fillId="12" borderId="3" xfId="0" applyFill="1" applyBorder="1" applyAlignment="1">
      <alignment horizontal="center" vertical="center" wrapText="1"/>
    </xf>
    <xf numFmtId="0" fontId="22" fillId="12" borderId="6" xfId="0" applyFont="1" applyFill="1" applyBorder="1" applyAlignment="1">
      <alignment horizontal="center" vertical="center" wrapText="1"/>
    </xf>
    <xf numFmtId="0" fontId="22" fillId="12" borderId="27" xfId="0" applyFont="1" applyFill="1" applyBorder="1" applyAlignment="1">
      <alignment horizontal="center" vertical="center" wrapText="1"/>
    </xf>
    <xf numFmtId="0" fontId="22" fillId="12" borderId="26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 wrapText="1"/>
    </xf>
    <xf numFmtId="0" fontId="0" fillId="6" borderId="31" xfId="0" applyFill="1" applyBorder="1" applyAlignment="1">
      <alignment horizontal="center" vertical="center" wrapText="1"/>
    </xf>
    <xf numFmtId="0" fontId="0" fillId="6" borderId="32" xfId="0" applyFill="1" applyBorder="1" applyAlignment="1">
      <alignment horizontal="center" vertical="center" wrapText="1"/>
    </xf>
    <xf numFmtId="0" fontId="0" fillId="6" borderId="33" xfId="0" applyFill="1" applyBorder="1" applyAlignment="1">
      <alignment horizontal="center" vertical="center" wrapText="1"/>
    </xf>
    <xf numFmtId="0" fontId="38" fillId="13" borderId="26" xfId="0" applyFont="1" applyFill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38" fillId="2" borderId="26" xfId="0" applyFont="1" applyFill="1" applyBorder="1" applyAlignment="1">
      <alignment horizontal="center" vertical="center" wrapText="1"/>
    </xf>
    <xf numFmtId="0" fontId="40" fillId="10" borderId="12" xfId="0" applyFont="1" applyFill="1" applyBorder="1" applyAlignment="1">
      <alignment horizontal="center" vertical="center" wrapText="1"/>
    </xf>
    <xf numFmtId="0" fontId="12" fillId="6" borderId="32" xfId="0" applyFont="1" applyFill="1" applyBorder="1" applyAlignment="1">
      <alignment horizontal="center" vertical="center" wrapText="1"/>
    </xf>
    <xf numFmtId="0" fontId="12" fillId="6" borderId="33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22" fillId="2" borderId="34" xfId="0" applyFont="1" applyFill="1" applyBorder="1" applyAlignment="1">
      <alignment horizontal="center" vertical="center" wrapText="1"/>
    </xf>
    <xf numFmtId="0" fontId="22" fillId="2" borderId="26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6" borderId="12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5" fillId="6" borderId="19" xfId="0" applyFont="1" applyFill="1" applyBorder="1" applyAlignment="1">
      <alignment horizontal="center" vertical="center" wrapText="1"/>
    </xf>
    <xf numFmtId="0" fontId="38" fillId="6" borderId="12" xfId="0" applyFont="1" applyFill="1" applyBorder="1" applyAlignment="1">
      <alignment horizontal="center" vertical="center" wrapText="1"/>
    </xf>
    <xf numFmtId="0" fontId="38" fillId="6" borderId="5" xfId="0" applyFont="1" applyFill="1" applyBorder="1" applyAlignment="1">
      <alignment horizontal="center" vertical="center" wrapText="1"/>
    </xf>
    <xf numFmtId="0" fontId="38" fillId="6" borderId="19" xfId="0" applyFont="1" applyFill="1" applyBorder="1" applyAlignment="1">
      <alignment horizontal="center" vertical="center" wrapText="1"/>
    </xf>
    <xf numFmtId="0" fontId="22" fillId="2" borderId="6" xfId="0" applyFont="1" applyFill="1" applyBorder="1" applyAlignment="1">
      <alignment horizontal="center" vertical="center" wrapText="1"/>
    </xf>
  </cellXfs>
  <cellStyles count="7">
    <cellStyle name="Normal" xfId="0" builtinId="0"/>
    <cellStyle name="Normal 2" xfId="2" xr:uid="{00000000-0005-0000-0000-000001000000}"/>
    <cellStyle name="Normal 2 2" xfId="4" xr:uid="{00000000-0005-0000-0000-000002000000}"/>
    <cellStyle name="Normal 3" xfId="5" xr:uid="{00000000-0005-0000-0000-000003000000}"/>
    <cellStyle name="Normal 4" xfId="6" xr:uid="{00000000-0005-0000-0000-000004000000}"/>
    <cellStyle name="Normal 5" xfId="3" xr:uid="{00000000-0005-0000-0000-000005000000}"/>
    <cellStyle name="Pourcentage" xfId="1" builtinId="5"/>
  </cellStyles>
  <dxfs count="244">
    <dxf>
      <fill>
        <patternFill>
          <bgColor rgb="FFFFC000"/>
        </patternFill>
      </fill>
    </dxf>
    <dxf>
      <fill>
        <patternFill>
          <bgColor rgb="FFFF0066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0066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0066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0066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0066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0066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0066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0066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0066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0066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0066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0066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0066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0066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0066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0066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0066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0066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0066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0066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0066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0066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0066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0066"/>
        </patternFill>
      </fill>
    </dxf>
    <dxf>
      <font>
        <b val="0"/>
        <i val="0"/>
        <color rgb="FFFF0000"/>
      </font>
      <fill>
        <patternFill>
          <fgColor theme="0"/>
        </patternFill>
      </fill>
    </dxf>
    <dxf>
      <font>
        <b/>
        <i val="0"/>
        <color rgb="FFFF0000"/>
      </font>
      <fill>
        <patternFill patternType="none">
          <fgColor indexed="64"/>
          <bgColor auto="1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0066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0066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0066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0066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0066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0066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0066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0066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0066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0066"/>
        </patternFill>
      </fill>
    </dxf>
    <dxf>
      <fill>
        <patternFill>
          <bgColor rgb="FFFFC000"/>
        </patternFill>
      </fill>
    </dxf>
    <dxf>
      <fill>
        <patternFill>
          <bgColor rgb="FFFF0066"/>
        </patternFill>
      </fill>
    </dxf>
    <dxf>
      <fill>
        <patternFill>
          <bgColor rgb="FFFFC000"/>
        </patternFill>
      </fill>
    </dxf>
    <dxf>
      <fill>
        <patternFill>
          <bgColor rgb="FFFF0066"/>
        </patternFill>
      </fill>
    </dxf>
    <dxf>
      <fill>
        <patternFill>
          <bgColor rgb="FFFFC000"/>
        </patternFill>
      </fill>
    </dxf>
    <dxf>
      <fill>
        <patternFill>
          <bgColor rgb="FFFF0066"/>
        </patternFill>
      </fill>
    </dxf>
    <dxf>
      <fill>
        <patternFill>
          <bgColor rgb="FFFFC000"/>
        </patternFill>
      </fill>
    </dxf>
    <dxf>
      <fill>
        <patternFill>
          <bgColor rgb="FFFF0066"/>
        </patternFill>
      </fill>
    </dxf>
    <dxf>
      <fill>
        <patternFill>
          <bgColor rgb="FFFFC000"/>
        </patternFill>
      </fill>
    </dxf>
    <dxf>
      <fill>
        <patternFill>
          <bgColor rgb="FFFF0066"/>
        </patternFill>
      </fill>
    </dxf>
    <dxf>
      <fill>
        <patternFill>
          <bgColor rgb="FFFFC000"/>
        </patternFill>
      </fill>
    </dxf>
    <dxf>
      <fill>
        <patternFill>
          <bgColor rgb="FFFF0066"/>
        </patternFill>
      </fill>
    </dxf>
    <dxf>
      <fill>
        <patternFill>
          <bgColor rgb="FFFFC000"/>
        </patternFill>
      </fill>
    </dxf>
    <dxf>
      <fill>
        <patternFill>
          <bgColor rgb="FFFF0066"/>
        </patternFill>
      </fill>
    </dxf>
    <dxf>
      <fill>
        <patternFill>
          <bgColor rgb="FFFFC000"/>
        </patternFill>
      </fill>
    </dxf>
    <dxf>
      <fill>
        <patternFill>
          <bgColor rgb="FFFF0066"/>
        </patternFill>
      </fill>
    </dxf>
    <dxf>
      <fill>
        <patternFill>
          <bgColor rgb="FFFFC000"/>
        </patternFill>
      </fill>
    </dxf>
    <dxf>
      <fill>
        <patternFill>
          <bgColor rgb="FFFF0066"/>
        </patternFill>
      </fill>
    </dxf>
    <dxf>
      <fill>
        <patternFill>
          <bgColor rgb="FFFFC000"/>
        </patternFill>
      </fill>
    </dxf>
    <dxf>
      <fill>
        <patternFill>
          <bgColor rgb="FFFF0066"/>
        </patternFill>
      </fill>
    </dxf>
    <dxf>
      <fill>
        <patternFill>
          <bgColor rgb="FFFFC000"/>
        </patternFill>
      </fill>
    </dxf>
    <dxf>
      <fill>
        <patternFill>
          <bgColor rgb="FFFF0066"/>
        </patternFill>
      </fill>
    </dxf>
    <dxf>
      <fill>
        <patternFill>
          <bgColor rgb="FFFFC000"/>
        </patternFill>
      </fill>
    </dxf>
    <dxf>
      <fill>
        <patternFill>
          <bgColor rgb="FFFF0066"/>
        </patternFill>
      </fill>
    </dxf>
    <dxf>
      <fill>
        <patternFill>
          <bgColor rgb="FFFFC000"/>
        </patternFill>
      </fill>
    </dxf>
    <dxf>
      <fill>
        <patternFill>
          <bgColor rgb="FFFF0066"/>
        </patternFill>
      </fill>
    </dxf>
    <dxf>
      <fill>
        <patternFill>
          <bgColor rgb="FFFFC000"/>
        </patternFill>
      </fill>
    </dxf>
    <dxf>
      <fill>
        <patternFill>
          <bgColor rgb="FFFF0066"/>
        </patternFill>
      </fill>
    </dxf>
    <dxf>
      <fill>
        <patternFill>
          <bgColor rgb="FFFFC000"/>
        </patternFill>
      </fill>
    </dxf>
    <dxf>
      <fill>
        <patternFill>
          <bgColor rgb="FFFF0066"/>
        </patternFill>
      </fill>
    </dxf>
    <dxf>
      <fill>
        <patternFill>
          <bgColor rgb="FFFFC000"/>
        </patternFill>
      </fill>
    </dxf>
    <dxf>
      <fill>
        <patternFill>
          <bgColor rgb="FFFF0066"/>
        </patternFill>
      </fill>
    </dxf>
    <dxf>
      <fill>
        <patternFill>
          <bgColor rgb="FFFFC000"/>
        </patternFill>
      </fill>
    </dxf>
    <dxf>
      <fill>
        <patternFill>
          <bgColor rgb="FFFF0066"/>
        </patternFill>
      </fill>
    </dxf>
    <dxf>
      <fill>
        <patternFill>
          <bgColor rgb="FFFFC000"/>
        </patternFill>
      </fill>
    </dxf>
    <dxf>
      <fill>
        <patternFill>
          <bgColor rgb="FFFF0066"/>
        </patternFill>
      </fill>
    </dxf>
    <dxf>
      <fill>
        <patternFill>
          <bgColor rgb="FFFFC000"/>
        </patternFill>
      </fill>
    </dxf>
    <dxf>
      <fill>
        <patternFill>
          <bgColor rgb="FFFF0066"/>
        </patternFill>
      </fill>
    </dxf>
    <dxf>
      <fill>
        <patternFill>
          <bgColor rgb="FFFFC000"/>
        </patternFill>
      </fill>
    </dxf>
    <dxf>
      <fill>
        <patternFill>
          <bgColor rgb="FFFF0066"/>
        </patternFill>
      </fill>
    </dxf>
    <dxf>
      <fill>
        <patternFill>
          <bgColor rgb="FFFFC000"/>
        </patternFill>
      </fill>
    </dxf>
    <dxf>
      <fill>
        <patternFill>
          <bgColor rgb="FFFF0066"/>
        </patternFill>
      </fill>
    </dxf>
    <dxf>
      <fill>
        <patternFill>
          <bgColor rgb="FFFFC000"/>
        </patternFill>
      </fill>
    </dxf>
    <dxf>
      <fill>
        <patternFill>
          <bgColor rgb="FFFF0066"/>
        </patternFill>
      </fill>
    </dxf>
    <dxf>
      <fill>
        <patternFill>
          <bgColor rgb="FFFFC000"/>
        </patternFill>
      </fill>
    </dxf>
    <dxf>
      <fill>
        <patternFill>
          <bgColor rgb="FFFF0066"/>
        </patternFill>
      </fill>
    </dxf>
    <dxf>
      <fill>
        <patternFill>
          <bgColor rgb="FFFFC000"/>
        </patternFill>
      </fill>
    </dxf>
    <dxf>
      <fill>
        <patternFill>
          <bgColor rgb="FFFF0066"/>
        </patternFill>
      </fill>
    </dxf>
    <dxf>
      <fill>
        <patternFill>
          <bgColor rgb="FFFFC000"/>
        </patternFill>
      </fill>
    </dxf>
    <dxf>
      <fill>
        <patternFill>
          <bgColor rgb="FFFF0066"/>
        </patternFill>
      </fill>
    </dxf>
    <dxf>
      <fill>
        <patternFill>
          <bgColor rgb="FFFFC000"/>
        </patternFill>
      </fill>
    </dxf>
    <dxf>
      <fill>
        <patternFill>
          <bgColor rgb="FFFF0066"/>
        </patternFill>
      </fill>
    </dxf>
    <dxf>
      <fill>
        <patternFill>
          <bgColor rgb="FFFFC000"/>
        </patternFill>
      </fill>
    </dxf>
    <dxf>
      <fill>
        <patternFill>
          <bgColor rgb="FFFF0066"/>
        </patternFill>
      </fill>
    </dxf>
    <dxf>
      <fill>
        <patternFill>
          <bgColor rgb="FFFFC000"/>
        </patternFill>
      </fill>
    </dxf>
    <dxf>
      <fill>
        <patternFill>
          <bgColor rgb="FFFF0066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0066"/>
        </patternFill>
      </fill>
    </dxf>
    <dxf>
      <fill>
        <patternFill>
          <bgColor rgb="FFFFC000"/>
        </patternFill>
      </fill>
    </dxf>
    <dxf>
      <fill>
        <patternFill>
          <bgColor rgb="FFFF0066"/>
        </patternFill>
      </fill>
    </dxf>
    <dxf>
      <fill>
        <patternFill>
          <bgColor rgb="FFFFC000"/>
        </patternFill>
      </fill>
    </dxf>
    <dxf>
      <fill>
        <patternFill>
          <bgColor rgb="FFFF0066"/>
        </patternFill>
      </fill>
    </dxf>
    <dxf>
      <fill>
        <patternFill>
          <bgColor rgb="FFFFC000"/>
        </patternFill>
      </fill>
    </dxf>
    <dxf>
      <fill>
        <patternFill>
          <bgColor rgb="FFFF0066"/>
        </patternFill>
      </fill>
    </dxf>
    <dxf>
      <fill>
        <patternFill patternType="solid">
          <fgColor rgb="FFFFFF00"/>
          <bgColor rgb="FF000000"/>
        </patternFill>
      </fill>
    </dxf>
  </dxfs>
  <tableStyles count="0" defaultTableStyle="TableStyleMedium2" defaultPivotStyle="PivotStyleLight16"/>
  <colors>
    <mruColors>
      <color rgb="FFFF0066"/>
      <color rgb="FFFF3399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calcChain" Target="calcChain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71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237868.230" connectionId="1" xr16:uid="{00000000-0016-0000-5200-000000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tabColor rgb="FFFF3399"/>
    <pageSetUpPr fitToPage="1"/>
  </sheetPr>
  <dimension ref="A1:M111"/>
  <sheetViews>
    <sheetView view="pageBreakPreview" zoomScale="60" zoomScaleNormal="75" workbookViewId="0">
      <selection activeCell="H53" sqref="H53"/>
    </sheetView>
  </sheetViews>
  <sheetFormatPr baseColWidth="10" defaultRowHeight="15.75" x14ac:dyDescent="0.25"/>
  <cols>
    <col min="1" max="2" width="12.5703125" style="1" customWidth="1"/>
    <col min="3" max="3" width="33" style="1" customWidth="1"/>
    <col min="4" max="4" width="30.85546875" style="1" customWidth="1"/>
    <col min="5" max="5" width="18.42578125" style="1" hidden="1" customWidth="1"/>
    <col min="6" max="6" width="26.140625" style="1" hidden="1" customWidth="1"/>
    <col min="7" max="8" width="13.28515625" style="1" hidden="1" customWidth="1"/>
    <col min="9" max="9" width="11.85546875" style="1" hidden="1" customWidth="1"/>
    <col min="10" max="12" width="29.42578125" style="15" customWidth="1"/>
    <col min="13" max="13" width="14" style="42" customWidth="1"/>
  </cols>
  <sheetData>
    <row r="1" spans="1:13" ht="23.25" x14ac:dyDescent="0.35">
      <c r="A1" s="3" t="s">
        <v>2801</v>
      </c>
      <c r="B1" s="3"/>
      <c r="C1" s="3"/>
      <c r="D1" s="3"/>
      <c r="J1" s="35"/>
      <c r="K1" s="15" t="s">
        <v>283</v>
      </c>
    </row>
    <row r="2" spans="1:13" x14ac:dyDescent="0.25">
      <c r="A2" s="4"/>
      <c r="B2" s="4"/>
      <c r="C2" s="4"/>
      <c r="D2" s="4"/>
      <c r="J2" s="36"/>
      <c r="K2" s="15" t="s">
        <v>284</v>
      </c>
    </row>
    <row r="3" spans="1:13" ht="40.5" customHeight="1" x14ac:dyDescent="0.25">
      <c r="A3" s="4" t="s">
        <v>2</v>
      </c>
      <c r="B3" s="4"/>
      <c r="C3" s="4"/>
      <c r="D3" s="4"/>
      <c r="G3" s="44"/>
      <c r="H3" s="44"/>
      <c r="J3" s="55" t="s">
        <v>2800</v>
      </c>
      <c r="K3" s="56"/>
      <c r="L3" s="56"/>
    </row>
    <row r="4" spans="1:13" x14ac:dyDescent="0.25">
      <c r="A4" s="4"/>
      <c r="B4" s="4"/>
      <c r="C4" s="4"/>
      <c r="D4" s="4"/>
    </row>
    <row r="5" spans="1:13" ht="45" x14ac:dyDescent="0.25">
      <c r="A5" s="2" t="s">
        <v>6</v>
      </c>
      <c r="B5" s="2" t="s">
        <v>303</v>
      </c>
      <c r="C5" s="2" t="s">
        <v>7</v>
      </c>
      <c r="D5" s="2" t="s">
        <v>8</v>
      </c>
      <c r="E5" s="2" t="s">
        <v>0</v>
      </c>
      <c r="F5" s="2" t="s">
        <v>1</v>
      </c>
      <c r="G5" s="2" t="s">
        <v>67</v>
      </c>
      <c r="H5" s="2" t="s">
        <v>66</v>
      </c>
      <c r="I5" s="2" t="s">
        <v>40</v>
      </c>
      <c r="J5" s="16" t="s">
        <v>9</v>
      </c>
      <c r="K5" s="16" t="s">
        <v>10</v>
      </c>
      <c r="L5" s="16" t="s">
        <v>23</v>
      </c>
    </row>
    <row r="6" spans="1:13" ht="42.75" hidden="1" customHeight="1" x14ac:dyDescent="0.25">
      <c r="A6" s="20" t="s">
        <v>133</v>
      </c>
      <c r="B6" s="22" t="s">
        <v>283</v>
      </c>
      <c r="C6" s="6" t="s">
        <v>89</v>
      </c>
      <c r="D6" s="6" t="s">
        <v>60</v>
      </c>
      <c r="E6" s="20"/>
      <c r="F6" s="20"/>
      <c r="G6" s="7"/>
      <c r="H6" s="9"/>
      <c r="I6" s="7"/>
      <c r="J6" s="17"/>
      <c r="K6" s="17"/>
      <c r="L6" s="17"/>
      <c r="M6" s="42" t="str">
        <f>IF(AND(J6="",K6="",L6="",I6=""),"","x")</f>
        <v/>
      </c>
    </row>
    <row r="7" spans="1:13" ht="42.75" hidden="1" customHeight="1" x14ac:dyDescent="0.25">
      <c r="A7" s="43" t="s">
        <v>134</v>
      </c>
      <c r="B7" s="23" t="s">
        <v>284</v>
      </c>
      <c r="C7" s="6" t="s">
        <v>91</v>
      </c>
      <c r="D7" s="6" t="s">
        <v>60</v>
      </c>
      <c r="E7" s="20"/>
      <c r="F7" s="28"/>
      <c r="G7" s="7"/>
      <c r="H7" s="9"/>
      <c r="I7" s="7"/>
      <c r="J7" s="17"/>
      <c r="K7" s="17"/>
      <c r="L7" s="17"/>
      <c r="M7" s="42" t="str">
        <f t="shared" ref="M7:M70" si="0">IF(AND(J7="",K7="",L7="",I7=""),"","x")</f>
        <v/>
      </c>
    </row>
    <row r="8" spans="1:13" ht="42.75" hidden="1" customHeight="1" x14ac:dyDescent="0.25">
      <c r="A8" s="43" t="s">
        <v>135</v>
      </c>
      <c r="B8" s="22" t="s">
        <v>284</v>
      </c>
      <c r="C8" s="6" t="s">
        <v>91</v>
      </c>
      <c r="D8" s="6" t="s">
        <v>60</v>
      </c>
      <c r="E8" s="20"/>
      <c r="F8" s="20"/>
      <c r="G8" s="7"/>
      <c r="H8" s="9"/>
      <c r="I8" s="7"/>
      <c r="J8" s="17"/>
      <c r="K8" s="17"/>
      <c r="L8" s="17"/>
      <c r="M8" s="42" t="str">
        <f t="shared" si="0"/>
        <v/>
      </c>
    </row>
    <row r="9" spans="1:13" ht="42.75" hidden="1" customHeight="1" x14ac:dyDescent="0.25">
      <c r="A9" s="20" t="s">
        <v>136</v>
      </c>
      <c r="B9" s="23" t="s">
        <v>283</v>
      </c>
      <c r="C9" s="6" t="s">
        <v>128</v>
      </c>
      <c r="D9" s="6" t="s">
        <v>60</v>
      </c>
      <c r="E9" s="20"/>
      <c r="F9" s="28"/>
      <c r="G9" s="7"/>
      <c r="H9" s="9"/>
      <c r="I9" s="7"/>
      <c r="J9" s="17"/>
      <c r="K9" s="17"/>
      <c r="L9" s="17"/>
      <c r="M9" s="42" t="str">
        <f t="shared" si="0"/>
        <v/>
      </c>
    </row>
    <row r="10" spans="1:13" ht="42.75" hidden="1" customHeight="1" x14ac:dyDescent="0.25">
      <c r="A10" s="20" t="s">
        <v>276</v>
      </c>
      <c r="B10" s="22" t="s">
        <v>283</v>
      </c>
      <c r="C10" s="6" t="s">
        <v>277</v>
      </c>
      <c r="D10" s="6" t="s">
        <v>60</v>
      </c>
      <c r="E10" s="20"/>
      <c r="F10" s="20"/>
      <c r="G10" s="7"/>
      <c r="H10" s="9"/>
      <c r="I10" s="7"/>
      <c r="J10" s="17"/>
      <c r="K10" s="17"/>
      <c r="L10" s="17"/>
      <c r="M10" s="42" t="str">
        <f t="shared" si="0"/>
        <v/>
      </c>
    </row>
    <row r="11" spans="1:13" ht="42.75" hidden="1" customHeight="1" x14ac:dyDescent="0.25">
      <c r="A11" s="20" t="s">
        <v>137</v>
      </c>
      <c r="B11" s="23" t="s">
        <v>283</v>
      </c>
      <c r="C11" s="6" t="s">
        <v>98</v>
      </c>
      <c r="D11" s="6" t="s">
        <v>60</v>
      </c>
      <c r="E11" s="20"/>
      <c r="F11" s="28"/>
      <c r="G11" s="7"/>
      <c r="H11" s="9"/>
      <c r="I11" s="7"/>
      <c r="J11" s="17"/>
      <c r="K11" s="17"/>
      <c r="L11" s="17"/>
      <c r="M11" s="42" t="str">
        <f t="shared" si="0"/>
        <v/>
      </c>
    </row>
    <row r="12" spans="1:13" ht="42.75" hidden="1" customHeight="1" x14ac:dyDescent="0.25">
      <c r="A12" s="20" t="s">
        <v>138</v>
      </c>
      <c r="B12" s="22" t="s">
        <v>284</v>
      </c>
      <c r="C12" s="6" t="s">
        <v>130</v>
      </c>
      <c r="D12" s="6" t="s">
        <v>60</v>
      </c>
      <c r="E12" s="20"/>
      <c r="F12" s="20"/>
      <c r="G12" s="7"/>
      <c r="H12" s="9"/>
      <c r="I12" s="7"/>
      <c r="J12" s="17"/>
      <c r="K12" s="17"/>
      <c r="L12" s="17"/>
      <c r="M12" s="42" t="str">
        <f t="shared" si="0"/>
        <v/>
      </c>
    </row>
    <row r="13" spans="1:13" ht="42.75" hidden="1" customHeight="1" x14ac:dyDescent="0.25">
      <c r="A13" s="43" t="s">
        <v>140</v>
      </c>
      <c r="B13" s="22" t="s">
        <v>284</v>
      </c>
      <c r="C13" s="6" t="s">
        <v>84</v>
      </c>
      <c r="D13" s="6" t="s">
        <v>60</v>
      </c>
      <c r="E13" s="20"/>
      <c r="F13" s="20"/>
      <c r="G13" s="7"/>
      <c r="H13" s="9"/>
      <c r="I13" s="7"/>
      <c r="J13" s="17"/>
      <c r="K13" s="17"/>
      <c r="L13" s="17"/>
      <c r="M13" s="42" t="str">
        <f t="shared" si="0"/>
        <v/>
      </c>
    </row>
    <row r="14" spans="1:13" ht="42.75" hidden="1" customHeight="1" x14ac:dyDescent="0.25">
      <c r="A14" s="43" t="s">
        <v>2778</v>
      </c>
      <c r="B14" s="22" t="s">
        <v>284</v>
      </c>
      <c r="C14" s="6" t="s">
        <v>84</v>
      </c>
      <c r="D14" s="6" t="s">
        <v>60</v>
      </c>
      <c r="E14" s="20"/>
      <c r="F14" s="20"/>
      <c r="G14" s="7"/>
      <c r="H14" s="9"/>
      <c r="I14" s="7"/>
      <c r="J14" s="17"/>
      <c r="K14" s="17"/>
      <c r="L14" s="17"/>
      <c r="M14" s="42" t="str">
        <f t="shared" si="0"/>
        <v/>
      </c>
    </row>
    <row r="15" spans="1:13" ht="42.75" hidden="1" customHeight="1" x14ac:dyDescent="0.25">
      <c r="A15" s="43" t="s">
        <v>58</v>
      </c>
      <c r="B15" s="23" t="s">
        <v>284</v>
      </c>
      <c r="C15" s="6" t="s">
        <v>59</v>
      </c>
      <c r="D15" s="6" t="s">
        <v>60</v>
      </c>
      <c r="E15" s="20"/>
      <c r="F15" s="28"/>
      <c r="G15" s="7"/>
      <c r="H15" s="9"/>
      <c r="I15" s="7"/>
      <c r="J15" s="17"/>
      <c r="K15" s="17"/>
      <c r="L15" s="17"/>
      <c r="M15" s="42" t="str">
        <f t="shared" si="0"/>
        <v/>
      </c>
    </row>
    <row r="16" spans="1:13" ht="42.75" hidden="1" customHeight="1" x14ac:dyDescent="0.25">
      <c r="A16" s="20" t="s">
        <v>274</v>
      </c>
      <c r="B16" s="22" t="s">
        <v>283</v>
      </c>
      <c r="C16" s="6" t="s">
        <v>275</v>
      </c>
      <c r="D16" s="6" t="s">
        <v>60</v>
      </c>
      <c r="E16" s="20"/>
      <c r="F16" s="20"/>
      <c r="G16" s="7"/>
      <c r="H16" s="9"/>
      <c r="I16" s="7"/>
      <c r="J16" s="17"/>
      <c r="K16" s="17"/>
      <c r="L16" s="17"/>
      <c r="M16" s="42" t="str">
        <f t="shared" si="0"/>
        <v/>
      </c>
    </row>
    <row r="17" spans="1:13" ht="42.75" hidden="1" customHeight="1" x14ac:dyDescent="0.25">
      <c r="A17" s="20" t="s">
        <v>95</v>
      </c>
      <c r="B17" s="23" t="s">
        <v>283</v>
      </c>
      <c r="C17" s="6" t="s">
        <v>129</v>
      </c>
      <c r="D17" s="6" t="s">
        <v>60</v>
      </c>
      <c r="E17" s="20"/>
      <c r="F17" s="28"/>
      <c r="G17" s="7"/>
      <c r="H17" s="9"/>
      <c r="I17" s="7"/>
      <c r="J17" s="17"/>
      <c r="K17" s="17"/>
      <c r="L17" s="17"/>
      <c r="M17" s="42" t="str">
        <f t="shared" si="0"/>
        <v/>
      </c>
    </row>
    <row r="18" spans="1:13" ht="42.75" hidden="1" customHeight="1" x14ac:dyDescent="0.25">
      <c r="A18" s="20" t="s">
        <v>254</v>
      </c>
      <c r="B18" s="22" t="s">
        <v>284</v>
      </c>
      <c r="C18" s="6" t="s">
        <v>53</v>
      </c>
      <c r="D18" s="6" t="s">
        <v>42</v>
      </c>
      <c r="E18" s="20"/>
      <c r="F18" s="41"/>
      <c r="G18" s="7"/>
      <c r="H18" s="9"/>
      <c r="I18" s="7"/>
      <c r="J18" s="17"/>
      <c r="K18" s="17"/>
      <c r="L18" s="17"/>
      <c r="M18" s="42" t="str">
        <f t="shared" si="0"/>
        <v/>
      </c>
    </row>
    <row r="19" spans="1:13" ht="42.75" hidden="1" customHeight="1" x14ac:dyDescent="0.25">
      <c r="A19" s="20" t="s">
        <v>141</v>
      </c>
      <c r="B19" s="23" t="s">
        <v>284</v>
      </c>
      <c r="C19" s="6" t="s">
        <v>52</v>
      </c>
      <c r="D19" s="6" t="s">
        <v>42</v>
      </c>
      <c r="E19" s="20"/>
      <c r="F19" s="37"/>
      <c r="G19" s="7"/>
      <c r="H19" s="9"/>
      <c r="I19" s="7"/>
      <c r="J19" s="17"/>
      <c r="K19" s="17"/>
      <c r="L19" s="17"/>
      <c r="M19" s="42" t="str">
        <f t="shared" si="0"/>
        <v/>
      </c>
    </row>
    <row r="20" spans="1:13" ht="42.75" hidden="1" customHeight="1" x14ac:dyDescent="0.25">
      <c r="A20" s="20" t="s">
        <v>142</v>
      </c>
      <c r="B20" s="22" t="s">
        <v>283</v>
      </c>
      <c r="C20" s="6" t="s">
        <v>41</v>
      </c>
      <c r="D20" s="6" t="s">
        <v>42</v>
      </c>
      <c r="E20" s="20"/>
      <c r="F20" s="20"/>
      <c r="G20" s="7"/>
      <c r="H20" s="9"/>
      <c r="I20" s="7"/>
      <c r="J20" s="17"/>
      <c r="K20" s="17"/>
      <c r="L20" s="17"/>
      <c r="M20" s="42" t="str">
        <f t="shared" si="0"/>
        <v/>
      </c>
    </row>
    <row r="21" spans="1:13" ht="42.75" hidden="1" customHeight="1" x14ac:dyDescent="0.25">
      <c r="A21" s="20" t="s">
        <v>125</v>
      </c>
      <c r="B21" s="23" t="s">
        <v>284</v>
      </c>
      <c r="C21" s="6" t="s">
        <v>126</v>
      </c>
      <c r="D21" s="6" t="s">
        <v>42</v>
      </c>
      <c r="E21" s="20"/>
      <c r="F21" s="28"/>
      <c r="G21" s="7"/>
      <c r="H21" s="9"/>
      <c r="I21" s="7"/>
      <c r="J21" s="17"/>
      <c r="K21" s="17"/>
      <c r="L21" s="17"/>
      <c r="M21" s="42" t="str">
        <f t="shared" si="0"/>
        <v/>
      </c>
    </row>
    <row r="22" spans="1:13" ht="42.75" hidden="1" customHeight="1" x14ac:dyDescent="0.25">
      <c r="A22" s="20" t="s">
        <v>257</v>
      </c>
      <c r="B22" s="22" t="s">
        <v>284</v>
      </c>
      <c r="C22" s="6" t="s">
        <v>258</v>
      </c>
      <c r="D22" s="6" t="s">
        <v>42</v>
      </c>
      <c r="E22" s="20"/>
      <c r="F22" s="20"/>
      <c r="G22" s="7"/>
      <c r="H22" s="9"/>
      <c r="I22" s="7"/>
      <c r="J22" s="17"/>
      <c r="K22" s="17"/>
      <c r="L22" s="17"/>
      <c r="M22" s="42" t="str">
        <f t="shared" si="0"/>
        <v/>
      </c>
    </row>
    <row r="23" spans="1:13" ht="42.75" hidden="1" customHeight="1" x14ac:dyDescent="0.25">
      <c r="A23" s="43" t="s">
        <v>123</v>
      </c>
      <c r="B23" s="23" t="s">
        <v>284</v>
      </c>
      <c r="C23" s="6" t="s">
        <v>131</v>
      </c>
      <c r="D23" s="6" t="s">
        <v>42</v>
      </c>
      <c r="E23" s="20"/>
      <c r="F23" s="28"/>
      <c r="G23" s="7"/>
      <c r="H23" s="9"/>
      <c r="I23" s="7"/>
      <c r="J23" s="17"/>
      <c r="K23" s="17"/>
      <c r="L23" s="17"/>
      <c r="M23" s="42" t="str">
        <f t="shared" si="0"/>
        <v/>
      </c>
    </row>
    <row r="24" spans="1:13" ht="42.75" hidden="1" customHeight="1" x14ac:dyDescent="0.25">
      <c r="A24" s="20" t="s">
        <v>120</v>
      </c>
      <c r="B24" s="22" t="s">
        <v>283</v>
      </c>
      <c r="C24" s="6" t="s">
        <v>121</v>
      </c>
      <c r="D24" s="6" t="s">
        <v>42</v>
      </c>
      <c r="E24" s="20"/>
      <c r="F24" s="20"/>
      <c r="G24" s="7"/>
      <c r="H24" s="9"/>
      <c r="I24" s="7"/>
      <c r="J24" s="17"/>
      <c r="K24" s="17"/>
      <c r="L24" s="17"/>
      <c r="M24" s="42" t="str">
        <f t="shared" si="0"/>
        <v/>
      </c>
    </row>
    <row r="25" spans="1:13" ht="42.75" hidden="1" customHeight="1" x14ac:dyDescent="0.25">
      <c r="A25" s="20" t="s">
        <v>117</v>
      </c>
      <c r="B25" s="23" t="s">
        <v>283</v>
      </c>
      <c r="C25" s="6" t="s">
        <v>118</v>
      </c>
      <c r="D25" s="6" t="s">
        <v>42</v>
      </c>
      <c r="E25" s="20"/>
      <c r="F25" s="28"/>
      <c r="G25" s="7"/>
      <c r="H25" s="9"/>
      <c r="I25" s="7"/>
      <c r="J25" s="17"/>
      <c r="K25" s="17"/>
      <c r="L25" s="17"/>
      <c r="M25" s="42" t="str">
        <f t="shared" si="0"/>
        <v/>
      </c>
    </row>
    <row r="26" spans="1:13" ht="42.75" hidden="1" customHeight="1" x14ac:dyDescent="0.25">
      <c r="A26" s="20" t="s">
        <v>114</v>
      </c>
      <c r="B26" s="22" t="s">
        <v>283</v>
      </c>
      <c r="C26" s="6" t="s">
        <v>115</v>
      </c>
      <c r="D26" s="6" t="s">
        <v>42</v>
      </c>
      <c r="E26" s="20"/>
      <c r="F26" s="20"/>
      <c r="G26" s="7"/>
      <c r="H26" s="9"/>
      <c r="I26" s="7"/>
      <c r="J26" s="17"/>
      <c r="K26" s="17"/>
      <c r="L26" s="17"/>
      <c r="M26" s="42" t="str">
        <f t="shared" si="0"/>
        <v/>
      </c>
    </row>
    <row r="27" spans="1:13" ht="42.75" hidden="1" customHeight="1" x14ac:dyDescent="0.25">
      <c r="A27" s="20" t="s">
        <v>111</v>
      </c>
      <c r="B27" s="23" t="s">
        <v>283</v>
      </c>
      <c r="C27" s="6" t="s">
        <v>112</v>
      </c>
      <c r="D27" s="6" t="s">
        <v>42</v>
      </c>
      <c r="E27" s="20"/>
      <c r="F27" s="28"/>
      <c r="G27" s="7"/>
      <c r="H27" s="9"/>
      <c r="I27" s="7"/>
      <c r="J27" s="17"/>
      <c r="K27" s="17"/>
      <c r="L27" s="17"/>
      <c r="M27" s="42" t="str">
        <f t="shared" si="0"/>
        <v/>
      </c>
    </row>
    <row r="28" spans="1:13" ht="42.75" hidden="1" customHeight="1" x14ac:dyDescent="0.25">
      <c r="A28" s="20" t="s">
        <v>255</v>
      </c>
      <c r="B28" s="22" t="s">
        <v>284</v>
      </c>
      <c r="C28" s="6" t="s">
        <v>256</v>
      </c>
      <c r="D28" s="6" t="s">
        <v>42</v>
      </c>
      <c r="E28" s="20"/>
      <c r="F28" s="39"/>
      <c r="G28" s="7"/>
      <c r="H28" s="9"/>
      <c r="I28" s="7"/>
      <c r="J28" s="17"/>
      <c r="K28" s="17"/>
      <c r="L28" s="17"/>
      <c r="M28" s="42" t="str">
        <f t="shared" si="0"/>
        <v/>
      </c>
    </row>
    <row r="29" spans="1:13" ht="42.75" hidden="1" customHeight="1" x14ac:dyDescent="0.25">
      <c r="A29" s="20" t="s">
        <v>108</v>
      </c>
      <c r="B29" s="23" t="s">
        <v>283</v>
      </c>
      <c r="C29" s="6" t="s">
        <v>109</v>
      </c>
      <c r="D29" s="6" t="s">
        <v>42</v>
      </c>
      <c r="E29" s="20"/>
      <c r="F29" s="37"/>
      <c r="G29" s="7"/>
      <c r="H29" s="9"/>
      <c r="I29" s="7"/>
      <c r="J29" s="17"/>
      <c r="K29" s="17"/>
      <c r="L29" s="17"/>
      <c r="M29" s="42" t="str">
        <f t="shared" si="0"/>
        <v/>
      </c>
    </row>
    <row r="30" spans="1:13" ht="42.75" hidden="1" customHeight="1" x14ac:dyDescent="0.25">
      <c r="A30" s="20" t="s">
        <v>105</v>
      </c>
      <c r="B30" s="22" t="s">
        <v>283</v>
      </c>
      <c r="C30" s="6" t="s">
        <v>106</v>
      </c>
      <c r="D30" s="6" t="s">
        <v>42</v>
      </c>
      <c r="E30" s="20"/>
      <c r="F30" s="20"/>
      <c r="G30" s="7"/>
      <c r="H30" s="9"/>
      <c r="I30" s="7"/>
      <c r="J30" s="17"/>
      <c r="K30" s="17"/>
      <c r="L30" s="17"/>
      <c r="M30" s="42" t="str">
        <f t="shared" si="0"/>
        <v/>
      </c>
    </row>
    <row r="31" spans="1:13" ht="42.75" hidden="1" customHeight="1" x14ac:dyDescent="0.25">
      <c r="A31" s="20" t="s">
        <v>280</v>
      </c>
      <c r="B31" s="23" t="s">
        <v>283</v>
      </c>
      <c r="C31" s="6" t="s">
        <v>306</v>
      </c>
      <c r="D31" s="6" t="s">
        <v>42</v>
      </c>
      <c r="E31" s="20"/>
      <c r="F31" s="28"/>
      <c r="G31" s="7"/>
      <c r="H31" s="9"/>
      <c r="I31" s="7"/>
      <c r="J31" s="17"/>
      <c r="K31" s="17"/>
      <c r="L31" s="17"/>
      <c r="M31" s="42" t="str">
        <f t="shared" si="0"/>
        <v/>
      </c>
    </row>
    <row r="32" spans="1:13" ht="42.75" hidden="1" customHeight="1" x14ac:dyDescent="0.25">
      <c r="A32" s="20" t="s">
        <v>45</v>
      </c>
      <c r="B32" s="22" t="s">
        <v>283</v>
      </c>
      <c r="C32" s="6" t="s">
        <v>307</v>
      </c>
      <c r="D32" s="6" t="s">
        <v>42</v>
      </c>
      <c r="E32" s="20"/>
      <c r="F32" s="20"/>
      <c r="G32" s="7"/>
      <c r="H32" s="9"/>
      <c r="I32" s="7"/>
      <c r="J32" s="17"/>
      <c r="K32" s="17"/>
      <c r="L32" s="17"/>
      <c r="M32" s="42" t="str">
        <f t="shared" si="0"/>
        <v/>
      </c>
    </row>
    <row r="33" spans="1:13" ht="42.75" hidden="1" customHeight="1" x14ac:dyDescent="0.25">
      <c r="A33" s="20" t="s">
        <v>281</v>
      </c>
      <c r="B33" s="23" t="s">
        <v>283</v>
      </c>
      <c r="C33" s="6" t="s">
        <v>304</v>
      </c>
      <c r="D33" s="6" t="s">
        <v>42</v>
      </c>
      <c r="E33" s="20"/>
      <c r="F33" s="28"/>
      <c r="G33" s="7"/>
      <c r="H33" s="9"/>
      <c r="I33" s="7"/>
      <c r="J33" s="17"/>
      <c r="K33" s="17"/>
      <c r="L33" s="17"/>
      <c r="M33" s="42" t="str">
        <f t="shared" si="0"/>
        <v/>
      </c>
    </row>
    <row r="34" spans="1:13" ht="42.75" hidden="1" customHeight="1" x14ac:dyDescent="0.25">
      <c r="A34" s="20" t="s">
        <v>282</v>
      </c>
      <c r="B34" s="22" t="s">
        <v>283</v>
      </c>
      <c r="C34" s="6" t="s">
        <v>305</v>
      </c>
      <c r="D34" s="6" t="s">
        <v>42</v>
      </c>
      <c r="E34" s="20"/>
      <c r="F34" s="20"/>
      <c r="G34" s="7"/>
      <c r="H34" s="9"/>
      <c r="I34" s="7"/>
      <c r="J34" s="17"/>
      <c r="K34" s="17"/>
      <c r="L34" s="17"/>
      <c r="M34" s="42" t="str">
        <f t="shared" si="0"/>
        <v/>
      </c>
    </row>
    <row r="35" spans="1:13" ht="42.75" hidden="1" customHeight="1" x14ac:dyDescent="0.25">
      <c r="A35" s="43" t="s">
        <v>49</v>
      </c>
      <c r="B35" s="23" t="s">
        <v>284</v>
      </c>
      <c r="C35" s="6" t="s">
        <v>50</v>
      </c>
      <c r="D35" s="6" t="s">
        <v>42</v>
      </c>
      <c r="E35" s="20"/>
      <c r="F35" s="28"/>
      <c r="G35" s="7"/>
      <c r="H35" s="9"/>
      <c r="I35" s="7"/>
      <c r="J35" s="17"/>
      <c r="K35" s="17"/>
      <c r="L35" s="17"/>
      <c r="M35" s="42" t="str">
        <f t="shared" si="0"/>
        <v/>
      </c>
    </row>
    <row r="36" spans="1:13" ht="42.75" hidden="1" customHeight="1" x14ac:dyDescent="0.25">
      <c r="A36" s="20" t="s">
        <v>47</v>
      </c>
      <c r="B36" s="22" t="s">
        <v>283</v>
      </c>
      <c r="C36" s="6" t="s">
        <v>48</v>
      </c>
      <c r="D36" s="6" t="s">
        <v>42</v>
      </c>
      <c r="E36" s="20"/>
      <c r="F36" s="20"/>
      <c r="G36" s="7"/>
      <c r="H36" s="9"/>
      <c r="I36" s="7"/>
      <c r="J36" s="17"/>
      <c r="K36" s="17"/>
      <c r="L36" s="17"/>
      <c r="M36" s="42" t="str">
        <f t="shared" si="0"/>
        <v/>
      </c>
    </row>
    <row r="37" spans="1:13" ht="42.75" hidden="1" customHeight="1" x14ac:dyDescent="0.25">
      <c r="A37" s="20" t="s">
        <v>150</v>
      </c>
      <c r="B37" s="23" t="s">
        <v>284</v>
      </c>
      <c r="C37" s="6" t="s">
        <v>157</v>
      </c>
      <c r="D37" s="6" t="s">
        <v>151</v>
      </c>
      <c r="E37" s="20"/>
      <c r="F37" s="28"/>
      <c r="G37" s="7"/>
      <c r="H37" s="9"/>
      <c r="I37" s="7"/>
      <c r="J37" s="17"/>
      <c r="K37" s="17"/>
      <c r="L37" s="17"/>
      <c r="M37" s="42" t="str">
        <f t="shared" si="0"/>
        <v/>
      </c>
    </row>
    <row r="38" spans="1:13" ht="42.75" hidden="1" customHeight="1" x14ac:dyDescent="0.25">
      <c r="A38" s="20" t="s">
        <v>149</v>
      </c>
      <c r="B38" s="22" t="s">
        <v>284</v>
      </c>
      <c r="C38" s="6" t="s">
        <v>159</v>
      </c>
      <c r="D38" s="6" t="s">
        <v>151</v>
      </c>
      <c r="E38" s="20"/>
      <c r="F38" s="20"/>
      <c r="G38" s="7"/>
      <c r="H38" s="9"/>
      <c r="I38" s="7"/>
      <c r="J38" s="17"/>
      <c r="K38" s="17"/>
      <c r="L38" s="17"/>
      <c r="M38" s="42" t="str">
        <f t="shared" si="0"/>
        <v/>
      </c>
    </row>
    <row r="39" spans="1:13" ht="42.75" hidden="1" customHeight="1" x14ac:dyDescent="0.25">
      <c r="A39" s="43" t="s">
        <v>152</v>
      </c>
      <c r="B39" s="23" t="s">
        <v>284</v>
      </c>
      <c r="C39" s="6" t="s">
        <v>11</v>
      </c>
      <c r="D39" s="6" t="s">
        <v>151</v>
      </c>
      <c r="E39" s="20"/>
      <c r="F39" s="38"/>
      <c r="G39" s="7"/>
      <c r="H39" s="9"/>
      <c r="I39" s="7"/>
      <c r="J39" s="17"/>
      <c r="K39" s="17"/>
      <c r="L39" s="17"/>
      <c r="M39" s="42" t="str">
        <f t="shared" si="0"/>
        <v/>
      </c>
    </row>
    <row r="40" spans="1:13" ht="42.75" hidden="1" customHeight="1" x14ac:dyDescent="0.25">
      <c r="A40" s="43" t="s">
        <v>298</v>
      </c>
      <c r="B40" s="22" t="s">
        <v>284</v>
      </c>
      <c r="C40" s="6" t="s">
        <v>11</v>
      </c>
      <c r="D40" s="6" t="s">
        <v>151</v>
      </c>
      <c r="E40" s="20"/>
      <c r="F40" s="39"/>
      <c r="G40" s="7"/>
      <c r="H40" s="9"/>
      <c r="I40" s="7"/>
      <c r="J40" s="17"/>
      <c r="K40" s="17"/>
      <c r="L40" s="17" t="s">
        <v>2791</v>
      </c>
    </row>
    <row r="41" spans="1:13" ht="42.75" hidden="1" customHeight="1" x14ac:dyDescent="0.25">
      <c r="A41" s="20" t="s">
        <v>153</v>
      </c>
      <c r="B41" s="23" t="s">
        <v>284</v>
      </c>
      <c r="C41" s="6" t="s">
        <v>160</v>
      </c>
      <c r="D41" s="6" t="s">
        <v>151</v>
      </c>
      <c r="E41" s="20"/>
      <c r="F41" s="28"/>
      <c r="G41" s="7"/>
      <c r="H41" s="9"/>
      <c r="I41" s="7"/>
      <c r="J41" s="17"/>
      <c r="K41" s="17"/>
      <c r="L41" s="17"/>
      <c r="M41" s="42" t="str">
        <f t="shared" si="0"/>
        <v/>
      </c>
    </row>
    <row r="42" spans="1:13" ht="42.75" hidden="1" customHeight="1" x14ac:dyDescent="0.25">
      <c r="A42" s="20" t="s">
        <v>154</v>
      </c>
      <c r="B42" s="22" t="s">
        <v>284</v>
      </c>
      <c r="C42" s="6" t="s">
        <v>161</v>
      </c>
      <c r="D42" s="6" t="s">
        <v>151</v>
      </c>
      <c r="E42" s="20"/>
      <c r="F42" s="20"/>
      <c r="G42" s="7"/>
      <c r="H42" s="9"/>
      <c r="I42" s="7"/>
      <c r="J42" s="17"/>
      <c r="K42" s="17"/>
      <c r="L42" s="17"/>
      <c r="M42" s="42" t="str">
        <f t="shared" si="0"/>
        <v/>
      </c>
    </row>
    <row r="43" spans="1:13" ht="42.75" hidden="1" customHeight="1" x14ac:dyDescent="0.25">
      <c r="A43" s="20" t="s">
        <v>148</v>
      </c>
      <c r="B43" s="23" t="s">
        <v>284</v>
      </c>
      <c r="C43" s="6" t="s">
        <v>162</v>
      </c>
      <c r="D43" s="6" t="s">
        <v>151</v>
      </c>
      <c r="E43" s="20"/>
      <c r="F43" s="37"/>
      <c r="G43" s="7"/>
      <c r="H43" s="9"/>
      <c r="I43" s="7"/>
      <c r="J43" s="17"/>
      <c r="K43" s="17"/>
      <c r="L43" s="17"/>
      <c r="M43" s="42" t="str">
        <f t="shared" si="0"/>
        <v/>
      </c>
    </row>
    <row r="44" spans="1:13" ht="42.75" hidden="1" customHeight="1" x14ac:dyDescent="0.25">
      <c r="A44" s="20" t="s">
        <v>155</v>
      </c>
      <c r="B44" s="22" t="s">
        <v>284</v>
      </c>
      <c r="C44" s="6" t="s">
        <v>163</v>
      </c>
      <c r="D44" s="6" t="s">
        <v>151</v>
      </c>
      <c r="E44" s="20"/>
      <c r="F44" s="20"/>
      <c r="G44" s="7"/>
      <c r="H44" s="9"/>
      <c r="I44" s="7"/>
      <c r="J44" s="17"/>
      <c r="K44" s="17"/>
      <c r="L44" s="17"/>
      <c r="M44" s="42" t="str">
        <f t="shared" si="0"/>
        <v/>
      </c>
    </row>
    <row r="45" spans="1:13" ht="42.75" hidden="1" customHeight="1" x14ac:dyDescent="0.25">
      <c r="A45" s="20" t="s">
        <v>156</v>
      </c>
      <c r="B45" s="23" t="s">
        <v>283</v>
      </c>
      <c r="C45" s="6" t="s">
        <v>164</v>
      </c>
      <c r="D45" s="6" t="s">
        <v>151</v>
      </c>
      <c r="E45" s="20"/>
      <c r="F45" s="40"/>
      <c r="G45" s="7"/>
      <c r="H45" s="9"/>
      <c r="I45" s="7"/>
      <c r="J45" s="17"/>
      <c r="K45" s="17"/>
      <c r="L45" s="17"/>
      <c r="M45" s="42" t="str">
        <f t="shared" si="0"/>
        <v/>
      </c>
    </row>
    <row r="46" spans="1:13" ht="42.75" hidden="1" customHeight="1" x14ac:dyDescent="0.25">
      <c r="A46" s="43" t="s">
        <v>16</v>
      </c>
      <c r="B46" s="22" t="s">
        <v>284</v>
      </c>
      <c r="C46" s="6" t="s">
        <v>17</v>
      </c>
      <c r="D46" s="6" t="s">
        <v>12</v>
      </c>
      <c r="E46" s="20"/>
      <c r="F46" s="39"/>
      <c r="G46" s="7"/>
      <c r="H46" s="9"/>
      <c r="I46" s="7"/>
      <c r="J46" s="17"/>
      <c r="K46" s="17"/>
      <c r="L46" s="17"/>
      <c r="M46" s="42" t="str">
        <f t="shared" si="0"/>
        <v/>
      </c>
    </row>
    <row r="47" spans="1:13" ht="42.75" hidden="1" customHeight="1" x14ac:dyDescent="0.25">
      <c r="A47" s="43" t="s">
        <v>297</v>
      </c>
      <c r="B47" s="23" t="s">
        <v>284</v>
      </c>
      <c r="C47" s="6" t="s">
        <v>17</v>
      </c>
      <c r="D47" s="6" t="s">
        <v>12</v>
      </c>
      <c r="E47" s="20"/>
      <c r="F47" s="37"/>
      <c r="G47" s="7"/>
      <c r="H47" s="9"/>
      <c r="I47" s="7"/>
      <c r="J47" s="17"/>
      <c r="K47" s="17"/>
      <c r="L47" s="17"/>
      <c r="M47" s="42" t="str">
        <f t="shared" si="0"/>
        <v/>
      </c>
    </row>
    <row r="48" spans="1:13" ht="42.75" hidden="1" customHeight="1" x14ac:dyDescent="0.25">
      <c r="A48" s="20" t="s">
        <v>19</v>
      </c>
      <c r="B48" s="22" t="s">
        <v>284</v>
      </c>
      <c r="C48" s="6" t="s">
        <v>20</v>
      </c>
      <c r="D48" s="6" t="s">
        <v>12</v>
      </c>
      <c r="E48" s="20"/>
      <c r="F48" s="20"/>
      <c r="G48" s="7"/>
      <c r="H48" s="9"/>
      <c r="I48" s="7"/>
      <c r="J48" s="17"/>
      <c r="K48" s="17"/>
      <c r="L48" s="17"/>
      <c r="M48" s="42" t="str">
        <f t="shared" si="0"/>
        <v/>
      </c>
    </row>
    <row r="49" spans="1:13" ht="42.75" hidden="1" customHeight="1" x14ac:dyDescent="0.25">
      <c r="A49" s="20" t="s">
        <v>3</v>
      </c>
      <c r="B49" s="23" t="s">
        <v>284</v>
      </c>
      <c r="C49" s="6" t="s">
        <v>11</v>
      </c>
      <c r="D49" s="6" t="s">
        <v>12</v>
      </c>
      <c r="E49" s="20"/>
      <c r="F49" s="37"/>
      <c r="G49" s="7"/>
      <c r="H49" s="9"/>
      <c r="I49" s="7"/>
      <c r="J49" s="17"/>
      <c r="K49" s="17"/>
      <c r="L49" s="17"/>
      <c r="M49" s="42" t="str">
        <f t="shared" si="0"/>
        <v/>
      </c>
    </row>
    <row r="50" spans="1:13" ht="42.75" hidden="1" customHeight="1" x14ac:dyDescent="0.25">
      <c r="A50" s="20" t="s">
        <v>36</v>
      </c>
      <c r="B50" s="22" t="s">
        <v>284</v>
      </c>
      <c r="C50" s="6" t="s">
        <v>37</v>
      </c>
      <c r="D50" s="6" t="s">
        <v>12</v>
      </c>
      <c r="E50" s="20"/>
      <c r="F50" s="20"/>
      <c r="G50" s="7"/>
      <c r="H50" s="9"/>
      <c r="I50" s="7"/>
      <c r="J50" s="17"/>
      <c r="K50" s="17"/>
      <c r="L50" s="17"/>
      <c r="M50" s="42" t="str">
        <f t="shared" si="0"/>
        <v/>
      </c>
    </row>
    <row r="51" spans="1:13" ht="42.75" hidden="1" customHeight="1" x14ac:dyDescent="0.25">
      <c r="A51" s="20" t="s">
        <v>32</v>
      </c>
      <c r="B51" s="23" t="s">
        <v>284</v>
      </c>
      <c r="C51" s="6" t="s">
        <v>33</v>
      </c>
      <c r="D51" s="6" t="s">
        <v>12</v>
      </c>
      <c r="E51" s="20"/>
      <c r="F51" s="28"/>
      <c r="G51" s="7"/>
      <c r="H51" s="9"/>
      <c r="I51" s="7"/>
      <c r="J51" s="17"/>
      <c r="K51" s="17"/>
      <c r="L51" s="17"/>
      <c r="M51" s="42" t="str">
        <f t="shared" si="0"/>
        <v/>
      </c>
    </row>
    <row r="52" spans="1:13" ht="42.75" hidden="1" customHeight="1" x14ac:dyDescent="0.25">
      <c r="A52" s="20" t="s">
        <v>24</v>
      </c>
      <c r="B52" s="22" t="s">
        <v>284</v>
      </c>
      <c r="C52" s="6" t="s">
        <v>25</v>
      </c>
      <c r="D52" s="6" t="s">
        <v>12</v>
      </c>
      <c r="E52" s="20"/>
      <c r="F52" s="20"/>
      <c r="G52" s="7"/>
      <c r="H52" s="9"/>
      <c r="I52" s="7"/>
      <c r="J52" s="17"/>
      <c r="K52" s="17"/>
      <c r="L52" s="17"/>
      <c r="M52" s="42" t="str">
        <f t="shared" si="0"/>
        <v/>
      </c>
    </row>
    <row r="53" spans="1:13" ht="42.75" hidden="1" customHeight="1" x14ac:dyDescent="0.25">
      <c r="A53" s="43" t="s">
        <v>28</v>
      </c>
      <c r="B53" s="23" t="s">
        <v>284</v>
      </c>
      <c r="C53" s="6" t="s">
        <v>29</v>
      </c>
      <c r="D53" s="6" t="s">
        <v>12</v>
      </c>
      <c r="E53" s="20"/>
      <c r="F53" s="28"/>
      <c r="G53" s="7"/>
      <c r="H53" s="9"/>
      <c r="I53" s="7"/>
      <c r="J53" s="17"/>
      <c r="K53" s="17"/>
      <c r="L53" s="17"/>
      <c r="M53" s="42" t="str">
        <f t="shared" si="0"/>
        <v/>
      </c>
    </row>
    <row r="54" spans="1:13" ht="42.75" hidden="1" customHeight="1" x14ac:dyDescent="0.25">
      <c r="A54" s="20" t="s">
        <v>13</v>
      </c>
      <c r="B54" s="22" t="s">
        <v>284</v>
      </c>
      <c r="C54" s="6" t="s">
        <v>11</v>
      </c>
      <c r="D54" s="6" t="s">
        <v>12</v>
      </c>
      <c r="E54" s="20"/>
      <c r="F54" s="39"/>
      <c r="G54" s="7"/>
      <c r="H54" s="9"/>
      <c r="I54" s="7"/>
      <c r="J54" s="17"/>
      <c r="K54" s="17"/>
      <c r="L54" s="17"/>
      <c r="M54" s="42" t="str">
        <f t="shared" si="0"/>
        <v/>
      </c>
    </row>
    <row r="55" spans="1:13" ht="42.75" hidden="1" customHeight="1" x14ac:dyDescent="0.25">
      <c r="A55" s="20" t="s">
        <v>174</v>
      </c>
      <c r="B55" s="23" t="s">
        <v>283</v>
      </c>
      <c r="C55" s="6" t="s">
        <v>177</v>
      </c>
      <c r="D55" s="6" t="s">
        <v>175</v>
      </c>
      <c r="E55" s="20"/>
      <c r="F55" s="28"/>
      <c r="G55" s="7"/>
      <c r="H55" s="9"/>
      <c r="I55" s="7"/>
      <c r="J55" s="17"/>
      <c r="K55" s="17"/>
      <c r="L55" s="17"/>
      <c r="M55" s="42" t="str">
        <f t="shared" si="0"/>
        <v/>
      </c>
    </row>
    <row r="56" spans="1:13" ht="42.75" hidden="1" customHeight="1" x14ac:dyDescent="0.25">
      <c r="A56" s="43" t="s">
        <v>173</v>
      </c>
      <c r="B56" s="22" t="s">
        <v>284</v>
      </c>
      <c r="C56" s="6" t="s">
        <v>158</v>
      </c>
      <c r="D56" s="6" t="s">
        <v>175</v>
      </c>
      <c r="E56" s="20"/>
      <c r="F56" s="20"/>
      <c r="G56" s="7"/>
      <c r="H56" s="9"/>
      <c r="I56" s="7"/>
      <c r="J56" s="17"/>
      <c r="K56" s="17"/>
      <c r="L56" s="17"/>
      <c r="M56" s="42" t="str">
        <f t="shared" si="0"/>
        <v/>
      </c>
    </row>
    <row r="57" spans="1:13" ht="42.75" hidden="1" customHeight="1" x14ac:dyDescent="0.25">
      <c r="A57" s="43" t="s">
        <v>299</v>
      </c>
      <c r="B57" s="23" t="s">
        <v>284</v>
      </c>
      <c r="C57" s="6" t="s">
        <v>158</v>
      </c>
      <c r="D57" s="6" t="s">
        <v>175</v>
      </c>
      <c r="E57" s="20"/>
      <c r="F57" s="28"/>
      <c r="G57" s="7"/>
      <c r="H57" s="9"/>
      <c r="I57" s="7"/>
      <c r="J57" s="17"/>
      <c r="K57" s="17"/>
      <c r="L57" s="17"/>
      <c r="M57" s="42" t="str">
        <f t="shared" si="0"/>
        <v/>
      </c>
    </row>
    <row r="58" spans="1:13" ht="42.75" hidden="1" customHeight="1" x14ac:dyDescent="0.25">
      <c r="A58" s="20" t="s">
        <v>172</v>
      </c>
      <c r="B58" s="22" t="s">
        <v>283</v>
      </c>
      <c r="C58" s="6" t="s">
        <v>176</v>
      </c>
      <c r="D58" s="6" t="s">
        <v>175</v>
      </c>
      <c r="E58" s="20"/>
      <c r="F58" s="20"/>
      <c r="G58" s="7"/>
      <c r="H58" s="9"/>
      <c r="I58" s="7"/>
      <c r="J58" s="17"/>
      <c r="K58" s="17"/>
      <c r="L58" s="17"/>
      <c r="M58" s="42" t="str">
        <f>IF(AND(J58="",K58="",L58="",I58=""),"","x")</f>
        <v/>
      </c>
    </row>
    <row r="59" spans="1:13" ht="42.75" hidden="1" customHeight="1" x14ac:dyDescent="0.25">
      <c r="A59" s="20" t="s">
        <v>54</v>
      </c>
      <c r="B59" s="23" t="s">
        <v>284</v>
      </c>
      <c r="C59" s="6" t="s">
        <v>55</v>
      </c>
      <c r="D59" s="6" t="s">
        <v>56</v>
      </c>
      <c r="E59" s="20"/>
      <c r="F59" s="37"/>
      <c r="G59" s="7"/>
      <c r="H59" s="9"/>
      <c r="I59" s="7"/>
      <c r="J59" s="17"/>
      <c r="K59" s="17"/>
      <c r="L59" s="17"/>
      <c r="M59" s="42" t="str">
        <f t="shared" si="0"/>
        <v/>
      </c>
    </row>
    <row r="60" spans="1:13" ht="42.75" hidden="1" customHeight="1" x14ac:dyDescent="0.25">
      <c r="A60" s="43" t="s">
        <v>100</v>
      </c>
      <c r="B60" s="22" t="s">
        <v>284</v>
      </c>
      <c r="C60" s="6" t="s">
        <v>11</v>
      </c>
      <c r="D60" s="6" t="s">
        <v>56</v>
      </c>
      <c r="E60" s="20"/>
      <c r="F60" s="20"/>
      <c r="G60" s="7"/>
      <c r="H60" s="9"/>
      <c r="I60" s="7"/>
      <c r="J60" s="17"/>
      <c r="K60" s="17"/>
      <c r="L60" s="17"/>
      <c r="M60" s="42" t="str">
        <f t="shared" si="0"/>
        <v/>
      </c>
    </row>
    <row r="61" spans="1:13" ht="42.75" hidden="1" customHeight="1" x14ac:dyDescent="0.25">
      <c r="A61" s="20" t="s">
        <v>147</v>
      </c>
      <c r="B61" s="23" t="s">
        <v>283</v>
      </c>
      <c r="C61" s="6" t="s">
        <v>195</v>
      </c>
      <c r="D61" s="6" t="s">
        <v>56</v>
      </c>
      <c r="E61" s="20"/>
      <c r="F61" s="28"/>
      <c r="G61" s="7"/>
      <c r="H61" s="9"/>
      <c r="I61" s="7"/>
      <c r="J61" s="17"/>
      <c r="K61" s="17"/>
      <c r="L61" s="17"/>
      <c r="M61" s="42" t="str">
        <f t="shared" si="0"/>
        <v/>
      </c>
    </row>
    <row r="62" spans="1:13" ht="42.75" hidden="1" customHeight="1" x14ac:dyDescent="0.25">
      <c r="A62" s="20" t="s">
        <v>196</v>
      </c>
      <c r="B62" s="22" t="s">
        <v>284</v>
      </c>
      <c r="C62" s="6" t="s">
        <v>199</v>
      </c>
      <c r="D62" s="6" t="s">
        <v>56</v>
      </c>
      <c r="E62" s="20"/>
      <c r="F62" s="20"/>
      <c r="G62" s="7"/>
      <c r="H62" s="9"/>
      <c r="I62" s="7"/>
      <c r="J62" s="17"/>
      <c r="K62" s="17"/>
      <c r="L62" s="17"/>
      <c r="M62" s="42" t="str">
        <f t="shared" si="0"/>
        <v/>
      </c>
    </row>
    <row r="63" spans="1:13" ht="42.75" hidden="1" customHeight="1" x14ac:dyDescent="0.25">
      <c r="A63" s="20" t="s">
        <v>197</v>
      </c>
      <c r="B63" s="23" t="s">
        <v>283</v>
      </c>
      <c r="C63" s="6" t="s">
        <v>200</v>
      </c>
      <c r="D63" s="6" t="s">
        <v>56</v>
      </c>
      <c r="E63" s="20"/>
      <c r="F63" s="28"/>
      <c r="G63" s="7"/>
      <c r="H63" s="9"/>
      <c r="I63" s="7"/>
      <c r="J63" s="17"/>
      <c r="K63" s="17"/>
      <c r="L63" s="17"/>
      <c r="M63" s="42" t="str">
        <f t="shared" si="0"/>
        <v/>
      </c>
    </row>
    <row r="64" spans="1:13" ht="42.75" hidden="1" customHeight="1" x14ac:dyDescent="0.25">
      <c r="A64" s="43" t="s">
        <v>198</v>
      </c>
      <c r="B64" s="22" t="s">
        <v>284</v>
      </c>
      <c r="C64" s="6" t="s">
        <v>59</v>
      </c>
      <c r="D64" s="6" t="s">
        <v>56</v>
      </c>
      <c r="E64" s="20"/>
      <c r="F64" s="20"/>
      <c r="G64" s="7"/>
      <c r="H64" s="9"/>
      <c r="I64" s="7"/>
      <c r="J64" s="17"/>
      <c r="K64" s="17"/>
      <c r="L64" s="17"/>
      <c r="M64" s="42" t="str">
        <f t="shared" si="0"/>
        <v/>
      </c>
    </row>
    <row r="65" spans="1:13" ht="42.75" hidden="1" customHeight="1" x14ac:dyDescent="0.25">
      <c r="A65" s="43" t="s">
        <v>301</v>
      </c>
      <c r="B65" s="23" t="s">
        <v>284</v>
      </c>
      <c r="C65" s="6" t="s">
        <v>59</v>
      </c>
      <c r="D65" s="6" t="s">
        <v>56</v>
      </c>
      <c r="E65" s="20"/>
      <c r="F65" s="28"/>
      <c r="G65" s="7"/>
      <c r="H65" s="9"/>
      <c r="I65" s="7"/>
      <c r="J65" s="17"/>
      <c r="K65" s="17"/>
      <c r="L65" s="17"/>
      <c r="M65" s="42" t="str">
        <f t="shared" si="0"/>
        <v/>
      </c>
    </row>
    <row r="66" spans="1:13" ht="42.75" hidden="1" customHeight="1" x14ac:dyDescent="0.25">
      <c r="A66" s="20" t="s">
        <v>293</v>
      </c>
      <c r="B66" s="22" t="s">
        <v>283</v>
      </c>
      <c r="C66" s="6" t="s">
        <v>302</v>
      </c>
      <c r="D66" s="6" t="s">
        <v>56</v>
      </c>
      <c r="E66" s="20"/>
      <c r="F66" s="20"/>
      <c r="G66" s="7"/>
      <c r="H66" s="9"/>
      <c r="I66" s="7"/>
      <c r="J66" s="17"/>
      <c r="K66" s="17"/>
      <c r="L66" s="17"/>
      <c r="M66" s="42" t="str">
        <f t="shared" si="0"/>
        <v/>
      </c>
    </row>
    <row r="67" spans="1:13" ht="42.75" hidden="1" customHeight="1" x14ac:dyDescent="0.25">
      <c r="A67" s="20" t="s">
        <v>186</v>
      </c>
      <c r="B67" s="23" t="s">
        <v>284</v>
      </c>
      <c r="C67" s="6" t="s">
        <v>188</v>
      </c>
      <c r="D67" s="6" t="s">
        <v>190</v>
      </c>
      <c r="E67" s="20"/>
      <c r="F67" s="28"/>
      <c r="G67" s="7"/>
      <c r="H67" s="9"/>
      <c r="I67" s="7"/>
      <c r="J67" s="17"/>
      <c r="K67" s="17"/>
      <c r="L67" s="17"/>
      <c r="M67" s="42" t="str">
        <f t="shared" si="0"/>
        <v/>
      </c>
    </row>
    <row r="68" spans="1:13" ht="42.75" hidden="1" customHeight="1" x14ac:dyDescent="0.25">
      <c r="A68" s="20" t="s">
        <v>187</v>
      </c>
      <c r="B68" s="23" t="s">
        <v>284</v>
      </c>
      <c r="C68" s="6" t="s">
        <v>189</v>
      </c>
      <c r="D68" s="6" t="s">
        <v>190</v>
      </c>
      <c r="E68" s="20"/>
      <c r="F68" s="20"/>
      <c r="G68" s="7"/>
      <c r="H68" s="9"/>
      <c r="I68" s="7"/>
      <c r="J68" s="17"/>
      <c r="K68" s="17"/>
      <c r="L68" s="17"/>
      <c r="M68" s="42" t="str">
        <f t="shared" si="0"/>
        <v/>
      </c>
    </row>
    <row r="69" spans="1:13" ht="42.75" hidden="1" customHeight="1" x14ac:dyDescent="0.25">
      <c r="A69" s="43" t="s">
        <v>178</v>
      </c>
      <c r="B69" s="23" t="s">
        <v>284</v>
      </c>
      <c r="C69" s="6" t="s">
        <v>11</v>
      </c>
      <c r="D69" s="6" t="s">
        <v>190</v>
      </c>
      <c r="E69" s="20"/>
      <c r="F69" s="28"/>
      <c r="G69" s="7"/>
      <c r="H69" s="9"/>
      <c r="I69" s="7"/>
      <c r="J69" s="17"/>
      <c r="K69" s="17"/>
      <c r="L69" s="17"/>
      <c r="M69" s="42" t="str">
        <f t="shared" si="0"/>
        <v/>
      </c>
    </row>
    <row r="70" spans="1:13" ht="42.75" hidden="1" customHeight="1" x14ac:dyDescent="0.25">
      <c r="A70" s="20" t="s">
        <v>259</v>
      </c>
      <c r="B70" s="22" t="s">
        <v>283</v>
      </c>
      <c r="C70" s="6" t="s">
        <v>260</v>
      </c>
      <c r="D70" s="6" t="s">
        <v>87</v>
      </c>
      <c r="E70" s="20"/>
      <c r="F70" s="20"/>
      <c r="G70" s="7"/>
      <c r="H70" s="9"/>
      <c r="I70" s="7"/>
      <c r="J70" s="17"/>
      <c r="K70" s="17"/>
      <c r="L70" s="17"/>
      <c r="M70" s="42" t="str">
        <f t="shared" si="0"/>
        <v/>
      </c>
    </row>
    <row r="71" spans="1:13" ht="42.75" hidden="1" customHeight="1" x14ac:dyDescent="0.25">
      <c r="A71" s="43" t="s">
        <v>85</v>
      </c>
      <c r="B71" s="23" t="s">
        <v>284</v>
      </c>
      <c r="C71" s="6" t="s">
        <v>86</v>
      </c>
      <c r="D71" s="6" t="s">
        <v>87</v>
      </c>
      <c r="E71" s="20"/>
      <c r="F71" s="28"/>
      <c r="G71" s="7"/>
      <c r="H71" s="9"/>
      <c r="I71" s="7"/>
      <c r="J71" s="17"/>
      <c r="K71" s="17"/>
      <c r="L71" s="17"/>
      <c r="M71" s="42" t="str">
        <f t="shared" ref="M71:M111" si="1">IF(AND(J71="",K71="",L71="",I71=""),"","x")</f>
        <v/>
      </c>
    </row>
    <row r="72" spans="1:13" ht="42.75" hidden="1" customHeight="1" x14ac:dyDescent="0.25">
      <c r="A72" s="43" t="s">
        <v>294</v>
      </c>
      <c r="B72" s="22" t="s">
        <v>284</v>
      </c>
      <c r="C72" s="6" t="s">
        <v>295</v>
      </c>
      <c r="D72" s="6" t="s">
        <v>87</v>
      </c>
      <c r="E72" s="20"/>
      <c r="F72" s="39"/>
      <c r="G72" s="7"/>
      <c r="H72" s="9"/>
      <c r="I72" s="7"/>
      <c r="J72" s="17"/>
      <c r="K72" s="17"/>
      <c r="L72" s="17"/>
      <c r="M72" s="42" t="str">
        <f t="shared" si="1"/>
        <v/>
      </c>
    </row>
    <row r="73" spans="1:13" ht="42.75" hidden="1" customHeight="1" x14ac:dyDescent="0.25">
      <c r="A73" s="20" t="s">
        <v>167</v>
      </c>
      <c r="B73" s="23" t="s">
        <v>283</v>
      </c>
      <c r="C73" s="6" t="s">
        <v>168</v>
      </c>
      <c r="D73" s="6" t="s">
        <v>64</v>
      </c>
      <c r="E73" s="20"/>
      <c r="F73" s="28"/>
      <c r="G73" s="7"/>
      <c r="H73" s="9"/>
      <c r="I73" s="7"/>
      <c r="J73" s="17"/>
      <c r="K73" s="17"/>
      <c r="L73" s="17"/>
      <c r="M73" s="42" t="str">
        <f t="shared" si="1"/>
        <v/>
      </c>
    </row>
    <row r="74" spans="1:13" ht="42.75" hidden="1" customHeight="1" x14ac:dyDescent="0.25">
      <c r="A74" s="20" t="s">
        <v>179</v>
      </c>
      <c r="B74" s="22" t="s">
        <v>284</v>
      </c>
      <c r="C74" s="6" t="s">
        <v>73</v>
      </c>
      <c r="D74" s="6" t="s">
        <v>64</v>
      </c>
      <c r="E74" s="20"/>
      <c r="F74" s="20"/>
      <c r="G74" s="7"/>
      <c r="H74" s="9"/>
      <c r="I74" s="7"/>
      <c r="J74" s="17"/>
      <c r="K74" s="17"/>
      <c r="L74" s="17"/>
      <c r="M74" s="42" t="str">
        <f t="shared" si="1"/>
        <v/>
      </c>
    </row>
    <row r="75" spans="1:13" ht="42.75" hidden="1" customHeight="1" x14ac:dyDescent="0.25">
      <c r="A75" s="53" t="s">
        <v>180</v>
      </c>
      <c r="B75" s="23" t="s">
        <v>284</v>
      </c>
      <c r="C75" s="6" t="s">
        <v>169</v>
      </c>
      <c r="D75" s="6" t="s">
        <v>64</v>
      </c>
      <c r="E75" s="20"/>
      <c r="F75" s="28"/>
      <c r="G75" s="7"/>
      <c r="H75" s="9"/>
      <c r="I75" s="7"/>
      <c r="J75" s="17"/>
      <c r="K75" s="17"/>
      <c r="L75" s="17"/>
      <c r="M75" s="42" t="str">
        <f t="shared" si="1"/>
        <v/>
      </c>
    </row>
    <row r="76" spans="1:13" ht="42.75" hidden="1" customHeight="1" x14ac:dyDescent="0.25">
      <c r="A76" s="43" t="s">
        <v>181</v>
      </c>
      <c r="B76" s="22" t="s">
        <v>284</v>
      </c>
      <c r="C76" s="6" t="s">
        <v>269</v>
      </c>
      <c r="D76" s="6" t="s">
        <v>64</v>
      </c>
      <c r="E76" s="20"/>
      <c r="F76" s="39"/>
      <c r="G76" s="7"/>
      <c r="H76" s="9"/>
      <c r="I76" s="7"/>
      <c r="J76" s="17"/>
      <c r="K76" s="17"/>
      <c r="L76" s="17"/>
      <c r="M76" s="42" t="str">
        <f t="shared" si="1"/>
        <v/>
      </c>
    </row>
    <row r="77" spans="1:13" ht="42.75" hidden="1" customHeight="1" x14ac:dyDescent="0.25">
      <c r="A77" s="43" t="s">
        <v>267</v>
      </c>
      <c r="B77" s="23" t="s">
        <v>284</v>
      </c>
      <c r="C77" s="6" t="s">
        <v>268</v>
      </c>
      <c r="D77" s="6" t="s">
        <v>64</v>
      </c>
      <c r="E77" s="20"/>
      <c r="F77" s="37"/>
      <c r="G77" s="7"/>
      <c r="H77" s="9"/>
      <c r="I77" s="7"/>
      <c r="J77" s="17"/>
      <c r="K77" s="17"/>
      <c r="L77" s="17"/>
      <c r="M77" s="42" t="str">
        <f t="shared" si="1"/>
        <v/>
      </c>
    </row>
    <row r="78" spans="1:13" ht="42.75" hidden="1" customHeight="1" x14ac:dyDescent="0.25">
      <c r="A78" s="43" t="s">
        <v>185</v>
      </c>
      <c r="B78" s="22" t="s">
        <v>284</v>
      </c>
      <c r="C78" s="6" t="s">
        <v>266</v>
      </c>
      <c r="D78" s="6" t="s">
        <v>64</v>
      </c>
      <c r="E78" s="20"/>
      <c r="F78" s="20"/>
      <c r="G78" s="7"/>
      <c r="H78" s="9"/>
      <c r="I78" s="7"/>
      <c r="J78" s="17"/>
      <c r="K78" s="17"/>
      <c r="L78" s="17"/>
      <c r="M78" s="42" t="str">
        <f t="shared" si="1"/>
        <v/>
      </c>
    </row>
    <row r="79" spans="1:13" ht="42.75" hidden="1" customHeight="1" x14ac:dyDescent="0.25">
      <c r="A79" s="20" t="s">
        <v>182</v>
      </c>
      <c r="B79" s="23" t="s">
        <v>284</v>
      </c>
      <c r="C79" s="6" t="s">
        <v>75</v>
      </c>
      <c r="D79" s="6" t="s">
        <v>64</v>
      </c>
      <c r="E79" s="20"/>
      <c r="F79" s="28"/>
      <c r="G79" s="7"/>
      <c r="H79" s="9"/>
      <c r="I79" s="7"/>
      <c r="J79" s="17"/>
      <c r="K79" s="17"/>
      <c r="L79" s="17"/>
      <c r="M79" s="42" t="str">
        <f t="shared" si="1"/>
        <v/>
      </c>
    </row>
    <row r="80" spans="1:13" ht="42.75" hidden="1" customHeight="1" x14ac:dyDescent="0.25">
      <c r="A80" s="20" t="s">
        <v>183</v>
      </c>
      <c r="B80" s="22" t="s">
        <v>284</v>
      </c>
      <c r="C80" s="6" t="s">
        <v>77</v>
      </c>
      <c r="D80" s="6" t="s">
        <v>64</v>
      </c>
      <c r="E80" s="20"/>
      <c r="F80" s="20"/>
      <c r="G80" s="7"/>
      <c r="H80" s="9"/>
      <c r="I80" s="7"/>
      <c r="J80" s="17"/>
      <c r="K80" s="17"/>
      <c r="L80" s="17"/>
      <c r="M80" s="42" t="str">
        <f t="shared" si="1"/>
        <v/>
      </c>
    </row>
    <row r="81" spans="1:13" ht="42.75" hidden="1" customHeight="1" x14ac:dyDescent="0.25">
      <c r="A81" s="20" t="s">
        <v>184</v>
      </c>
      <c r="B81" s="23" t="s">
        <v>283</v>
      </c>
      <c r="C81" s="6" t="s">
        <v>273</v>
      </c>
      <c r="D81" s="6" t="s">
        <v>64</v>
      </c>
      <c r="E81" s="20"/>
      <c r="F81" s="28"/>
      <c r="G81" s="7"/>
      <c r="H81" s="9"/>
      <c r="I81" s="7"/>
      <c r="J81" s="17"/>
      <c r="K81" s="17"/>
      <c r="L81" s="17"/>
      <c r="M81" s="42" t="str">
        <f t="shared" si="1"/>
        <v/>
      </c>
    </row>
    <row r="82" spans="1:13" ht="42.75" hidden="1" customHeight="1" x14ac:dyDescent="0.25">
      <c r="A82" s="20" t="s">
        <v>170</v>
      </c>
      <c r="B82" s="22" t="s">
        <v>283</v>
      </c>
      <c r="C82" s="6" t="s">
        <v>272</v>
      </c>
      <c r="D82" s="6" t="s">
        <v>64</v>
      </c>
      <c r="E82" s="20"/>
      <c r="F82" s="20"/>
      <c r="G82" s="7"/>
      <c r="H82" s="9"/>
      <c r="I82" s="7"/>
      <c r="J82" s="17"/>
      <c r="K82" s="17"/>
      <c r="L82" s="17"/>
      <c r="M82" s="42" t="str">
        <f t="shared" si="1"/>
        <v/>
      </c>
    </row>
    <row r="83" spans="1:13" ht="42.75" hidden="1" customHeight="1" x14ac:dyDescent="0.25">
      <c r="A83" s="20" t="s">
        <v>296</v>
      </c>
      <c r="B83" s="23" t="s">
        <v>283</v>
      </c>
      <c r="C83" s="6" t="s">
        <v>272</v>
      </c>
      <c r="D83" s="6"/>
      <c r="E83" s="20"/>
      <c r="F83" s="28"/>
      <c r="G83" s="7"/>
      <c r="H83" s="9"/>
      <c r="I83" s="7"/>
      <c r="J83" s="17"/>
      <c r="K83" s="17"/>
      <c r="L83" s="17"/>
      <c r="M83" s="42" t="str">
        <f t="shared" si="1"/>
        <v/>
      </c>
    </row>
    <row r="84" spans="1:13" ht="42.75" hidden="1" customHeight="1" x14ac:dyDescent="0.25">
      <c r="A84" s="20" t="s">
        <v>68</v>
      </c>
      <c r="B84" s="22" t="s">
        <v>284</v>
      </c>
      <c r="C84" s="6" t="s">
        <v>69</v>
      </c>
      <c r="D84" s="6" t="s">
        <v>64</v>
      </c>
      <c r="E84" s="20"/>
      <c r="F84" s="20"/>
      <c r="G84" s="7"/>
      <c r="H84" s="9"/>
      <c r="I84" s="7"/>
      <c r="J84" s="17"/>
      <c r="K84" s="17"/>
      <c r="L84" s="17"/>
      <c r="M84" s="42" t="str">
        <f t="shared" si="1"/>
        <v/>
      </c>
    </row>
    <row r="85" spans="1:13" ht="42.75" hidden="1" customHeight="1" x14ac:dyDescent="0.25">
      <c r="A85" s="20" t="s">
        <v>70</v>
      </c>
      <c r="B85" s="23" t="s">
        <v>284</v>
      </c>
      <c r="C85" s="6" t="s">
        <v>71</v>
      </c>
      <c r="D85" s="6" t="s">
        <v>64</v>
      </c>
      <c r="E85" s="20"/>
      <c r="F85" s="28"/>
      <c r="G85" s="7"/>
      <c r="H85" s="9"/>
      <c r="I85" s="7"/>
      <c r="J85" s="17"/>
      <c r="K85" s="17"/>
      <c r="L85" s="17"/>
      <c r="M85" s="42" t="str">
        <f t="shared" si="1"/>
        <v/>
      </c>
    </row>
    <row r="86" spans="1:13" ht="42.75" hidden="1" customHeight="1" x14ac:dyDescent="0.25">
      <c r="A86" s="20" t="s">
        <v>171</v>
      </c>
      <c r="B86" s="22" t="s">
        <v>283</v>
      </c>
      <c r="C86" s="6" t="s">
        <v>261</v>
      </c>
      <c r="D86" s="6" t="s">
        <v>64</v>
      </c>
      <c r="E86" s="20"/>
      <c r="F86" s="20"/>
      <c r="G86" s="7"/>
      <c r="H86" s="9"/>
      <c r="I86" s="7"/>
      <c r="J86" s="17"/>
      <c r="K86" s="17"/>
      <c r="L86" s="17"/>
      <c r="M86" s="42" t="str">
        <f t="shared" si="1"/>
        <v/>
      </c>
    </row>
    <row r="87" spans="1:13" ht="42.75" hidden="1" customHeight="1" x14ac:dyDescent="0.25">
      <c r="A87" s="20" t="s">
        <v>264</v>
      </c>
      <c r="B87" s="23" t="s">
        <v>283</v>
      </c>
      <c r="C87" s="6" t="s">
        <v>265</v>
      </c>
      <c r="D87" s="6" t="s">
        <v>64</v>
      </c>
      <c r="E87" s="20"/>
      <c r="F87" s="28"/>
      <c r="G87" s="7"/>
      <c r="H87" s="9"/>
      <c r="I87" s="7"/>
      <c r="J87" s="17"/>
      <c r="K87" s="17"/>
      <c r="L87" s="17"/>
      <c r="M87" s="42" t="str">
        <f t="shared" si="1"/>
        <v/>
      </c>
    </row>
    <row r="88" spans="1:13" ht="42.75" hidden="1" customHeight="1" x14ac:dyDescent="0.25">
      <c r="A88" s="20" t="s">
        <v>262</v>
      </c>
      <c r="B88" s="22" t="s">
        <v>283</v>
      </c>
      <c r="C88" s="6" t="s">
        <v>263</v>
      </c>
      <c r="D88" s="6" t="s">
        <v>64</v>
      </c>
      <c r="E88" s="20"/>
      <c r="F88" s="20"/>
      <c r="G88" s="7"/>
      <c r="H88" s="9"/>
      <c r="I88" s="7"/>
      <c r="J88" s="17"/>
      <c r="K88" s="17"/>
      <c r="L88" s="17"/>
      <c r="M88" s="42" t="str">
        <f t="shared" si="1"/>
        <v/>
      </c>
    </row>
    <row r="89" spans="1:13" ht="42.75" hidden="1" customHeight="1" x14ac:dyDescent="0.25">
      <c r="A89" s="20" t="s">
        <v>193</v>
      </c>
      <c r="B89" s="23" t="s">
        <v>283</v>
      </c>
      <c r="C89" s="6" t="s">
        <v>194</v>
      </c>
      <c r="D89" s="6" t="s">
        <v>64</v>
      </c>
      <c r="E89" s="20"/>
      <c r="F89" s="28"/>
      <c r="G89" s="7"/>
      <c r="H89" s="9"/>
      <c r="I89" s="7"/>
      <c r="J89" s="17"/>
      <c r="K89" s="17"/>
      <c r="L89" s="17"/>
      <c r="M89" s="42" t="str">
        <f t="shared" si="1"/>
        <v/>
      </c>
    </row>
    <row r="90" spans="1:13" s="52" customFormat="1" ht="42.75" hidden="1" customHeight="1" x14ac:dyDescent="0.25">
      <c r="A90" s="45" t="s">
        <v>300</v>
      </c>
      <c r="B90" s="46" t="s">
        <v>283</v>
      </c>
      <c r="C90" s="47" t="s">
        <v>194</v>
      </c>
      <c r="D90" s="47" t="s">
        <v>64</v>
      </c>
      <c r="E90" s="45"/>
      <c r="F90" s="45"/>
      <c r="G90" s="48"/>
      <c r="H90" s="49"/>
      <c r="I90" s="48"/>
      <c r="J90" s="50"/>
      <c r="K90" s="50"/>
      <c r="L90" s="50"/>
      <c r="M90" s="51" t="str">
        <f t="shared" si="1"/>
        <v/>
      </c>
    </row>
    <row r="91" spans="1:13" ht="42.75" hidden="1" customHeight="1" x14ac:dyDescent="0.25">
      <c r="A91" s="20" t="s">
        <v>245</v>
      </c>
      <c r="B91" s="23" t="s">
        <v>283</v>
      </c>
      <c r="C91" s="6" t="s">
        <v>246</v>
      </c>
      <c r="D91" s="6" t="s">
        <v>64</v>
      </c>
      <c r="E91" s="20"/>
      <c r="F91" s="28"/>
      <c r="G91" s="7"/>
      <c r="H91" s="9"/>
      <c r="I91" s="7"/>
      <c r="J91" s="17"/>
      <c r="K91" s="17"/>
      <c r="L91" s="17"/>
      <c r="M91" s="42" t="str">
        <f t="shared" si="1"/>
        <v/>
      </c>
    </row>
    <row r="92" spans="1:13" ht="42.75" hidden="1" customHeight="1" x14ac:dyDescent="0.25">
      <c r="A92" s="43" t="s">
        <v>191</v>
      </c>
      <c r="B92" s="22" t="s">
        <v>284</v>
      </c>
      <c r="C92" s="6" t="s">
        <v>192</v>
      </c>
      <c r="D92" s="6" t="s">
        <v>64</v>
      </c>
      <c r="E92" s="20"/>
      <c r="F92" s="20"/>
      <c r="G92" s="7"/>
      <c r="H92" s="9"/>
      <c r="I92" s="7"/>
      <c r="J92" s="17"/>
      <c r="K92" s="17"/>
      <c r="L92" s="17"/>
      <c r="M92" s="42" t="str">
        <f t="shared" si="1"/>
        <v/>
      </c>
    </row>
    <row r="93" spans="1:13" ht="42.75" customHeight="1" x14ac:dyDescent="0.25">
      <c r="A93" s="53" t="s">
        <v>79</v>
      </c>
      <c r="B93" s="23" t="s">
        <v>284</v>
      </c>
      <c r="C93" s="6" t="s">
        <v>80</v>
      </c>
      <c r="D93" s="6" t="s">
        <v>64</v>
      </c>
      <c r="E93" s="20"/>
      <c r="F93" s="28"/>
      <c r="G93" s="7"/>
      <c r="H93" s="9"/>
      <c r="I93" s="7"/>
      <c r="J93" s="17"/>
      <c r="K93" s="17" t="s">
        <v>2805</v>
      </c>
      <c r="L93" s="17"/>
      <c r="M93" s="42" t="str">
        <f t="shared" si="1"/>
        <v>x</v>
      </c>
    </row>
    <row r="94" spans="1:13" ht="42.75" hidden="1" customHeight="1" x14ac:dyDescent="0.25">
      <c r="A94" s="53" t="s">
        <v>62</v>
      </c>
      <c r="B94" s="22" t="s">
        <v>284</v>
      </c>
      <c r="C94" s="6" t="s">
        <v>2790</v>
      </c>
      <c r="D94" s="6" t="s">
        <v>64</v>
      </c>
      <c r="E94" s="20"/>
      <c r="F94" s="20"/>
      <c r="G94" s="7"/>
      <c r="H94" s="9"/>
      <c r="I94" s="7"/>
      <c r="J94" s="17"/>
      <c r="K94" s="17"/>
      <c r="L94" s="17"/>
      <c r="M94" s="42" t="str">
        <f t="shared" si="1"/>
        <v/>
      </c>
    </row>
    <row r="95" spans="1:13" ht="42.75" hidden="1" customHeight="1" x14ac:dyDescent="0.25">
      <c r="A95" s="20" t="s">
        <v>165</v>
      </c>
      <c r="B95" s="23" t="s">
        <v>283</v>
      </c>
      <c r="C95" s="6" t="s">
        <v>166</v>
      </c>
      <c r="D95" s="6" t="s">
        <v>64</v>
      </c>
      <c r="E95" s="20"/>
      <c r="F95" s="28"/>
      <c r="G95" s="7"/>
      <c r="H95" s="9"/>
      <c r="I95" s="7"/>
      <c r="J95" s="17"/>
      <c r="K95" s="17"/>
      <c r="L95" s="17"/>
      <c r="M95" s="42" t="str">
        <f t="shared" si="1"/>
        <v/>
      </c>
    </row>
    <row r="96" spans="1:13" ht="42.75" hidden="1" customHeight="1" x14ac:dyDescent="0.25">
      <c r="A96" s="20" t="s">
        <v>239</v>
      </c>
      <c r="B96" s="22" t="s">
        <v>283</v>
      </c>
      <c r="C96" s="6" t="s">
        <v>252</v>
      </c>
      <c r="D96" s="6" t="s">
        <v>64</v>
      </c>
      <c r="E96" s="20"/>
      <c r="F96" s="20"/>
      <c r="G96" s="7"/>
      <c r="H96" s="9"/>
      <c r="I96" s="7"/>
      <c r="J96" s="17"/>
      <c r="K96" s="17"/>
      <c r="L96" s="17"/>
      <c r="M96" s="42" t="str">
        <f t="shared" si="1"/>
        <v/>
      </c>
    </row>
    <row r="97" spans="1:13" ht="42.75" hidden="1" customHeight="1" x14ac:dyDescent="0.25">
      <c r="A97" s="20" t="s">
        <v>240</v>
      </c>
      <c r="B97" s="23" t="s">
        <v>283</v>
      </c>
      <c r="C97" s="6" t="s">
        <v>249</v>
      </c>
      <c r="D97" s="6" t="s">
        <v>64</v>
      </c>
      <c r="E97" s="20"/>
      <c r="F97" s="28"/>
      <c r="G97" s="7"/>
      <c r="H97" s="9"/>
      <c r="I97" s="7"/>
      <c r="J97" s="17"/>
      <c r="K97" s="17"/>
      <c r="L97" s="17"/>
      <c r="M97" s="42" t="str">
        <f t="shared" si="1"/>
        <v/>
      </c>
    </row>
    <row r="98" spans="1:13" ht="42.75" hidden="1" customHeight="1" x14ac:dyDescent="0.25">
      <c r="A98" s="20" t="s">
        <v>241</v>
      </c>
      <c r="B98" s="22" t="s">
        <v>283</v>
      </c>
      <c r="C98" s="6" t="s">
        <v>242</v>
      </c>
      <c r="D98" s="6" t="s">
        <v>64</v>
      </c>
      <c r="E98" s="20"/>
      <c r="F98" s="20"/>
      <c r="G98" s="7"/>
      <c r="H98" s="9"/>
      <c r="I98" s="7"/>
      <c r="J98" s="17"/>
      <c r="K98" s="17"/>
      <c r="L98" s="17"/>
      <c r="M98" s="42" t="str">
        <f t="shared" si="1"/>
        <v/>
      </c>
    </row>
    <row r="99" spans="1:13" ht="42.75" hidden="1" customHeight="1" x14ac:dyDescent="0.25">
      <c r="A99" s="20" t="s">
        <v>207</v>
      </c>
      <c r="B99" s="23" t="s">
        <v>284</v>
      </c>
      <c r="C99" s="6" t="s">
        <v>290</v>
      </c>
      <c r="D99" s="6" t="s">
        <v>143</v>
      </c>
      <c r="E99" s="20"/>
      <c r="F99" s="28"/>
      <c r="G99" s="7"/>
      <c r="H99" s="9"/>
      <c r="I99" s="7"/>
      <c r="J99" s="17"/>
      <c r="K99" s="17"/>
      <c r="L99" s="17"/>
      <c r="M99" s="42" t="str">
        <f t="shared" si="1"/>
        <v/>
      </c>
    </row>
    <row r="100" spans="1:13" ht="42.75" hidden="1" customHeight="1" x14ac:dyDescent="0.25">
      <c r="A100" s="20" t="s">
        <v>208</v>
      </c>
      <c r="B100" s="22" t="s">
        <v>283</v>
      </c>
      <c r="C100" s="6" t="s">
        <v>234</v>
      </c>
      <c r="D100" s="6" t="s">
        <v>143</v>
      </c>
      <c r="E100" s="20"/>
      <c r="F100" s="20"/>
      <c r="G100" s="7"/>
      <c r="H100" s="9"/>
      <c r="I100" s="7"/>
      <c r="J100" s="17"/>
      <c r="K100" s="17"/>
      <c r="L100" s="17"/>
      <c r="M100" s="42" t="str">
        <f t="shared" si="1"/>
        <v/>
      </c>
    </row>
    <row r="101" spans="1:13" ht="42.75" hidden="1" customHeight="1" x14ac:dyDescent="0.25">
      <c r="A101" s="20" t="s">
        <v>209</v>
      </c>
      <c r="B101" s="23" t="s">
        <v>283</v>
      </c>
      <c r="C101" s="6" t="s">
        <v>217</v>
      </c>
      <c r="D101" s="6" t="s">
        <v>143</v>
      </c>
      <c r="E101" s="20"/>
      <c r="F101" s="37"/>
      <c r="G101" s="7"/>
      <c r="H101" s="9"/>
      <c r="I101" s="7"/>
      <c r="J101" s="17"/>
      <c r="K101" s="17"/>
      <c r="L101" s="17"/>
      <c r="M101" s="42" t="str">
        <f t="shared" si="1"/>
        <v/>
      </c>
    </row>
    <row r="102" spans="1:13" ht="42.75" hidden="1" customHeight="1" x14ac:dyDescent="0.25">
      <c r="A102" s="43" t="s">
        <v>102</v>
      </c>
      <c r="B102" s="22" t="s">
        <v>284</v>
      </c>
      <c r="C102" s="6" t="s">
        <v>103</v>
      </c>
      <c r="D102" s="6" t="s">
        <v>143</v>
      </c>
      <c r="E102" s="20"/>
      <c r="F102" s="20"/>
      <c r="G102" s="7"/>
      <c r="H102" s="9"/>
      <c r="I102" s="7"/>
      <c r="J102" s="17"/>
      <c r="K102" s="17"/>
      <c r="L102" s="17"/>
      <c r="M102" s="42" t="str">
        <f t="shared" si="1"/>
        <v/>
      </c>
    </row>
    <row r="103" spans="1:13" ht="42.75" hidden="1" customHeight="1" x14ac:dyDescent="0.25">
      <c r="A103" s="43" t="s">
        <v>211</v>
      </c>
      <c r="B103" s="23" t="s">
        <v>284</v>
      </c>
      <c r="C103" s="6" t="s">
        <v>11</v>
      </c>
      <c r="D103" s="6" t="s">
        <v>143</v>
      </c>
      <c r="E103" s="20"/>
      <c r="F103" s="28"/>
      <c r="G103" s="7"/>
      <c r="H103" s="9"/>
      <c r="I103" s="7"/>
      <c r="J103" s="17"/>
      <c r="K103" s="17"/>
      <c r="L103" s="17"/>
      <c r="M103" s="42" t="str">
        <f t="shared" si="1"/>
        <v/>
      </c>
    </row>
    <row r="104" spans="1:13" ht="42.75" hidden="1" customHeight="1" x14ac:dyDescent="0.25">
      <c r="A104" s="20" t="s">
        <v>206</v>
      </c>
      <c r="B104" s="22" t="s">
        <v>283</v>
      </c>
      <c r="C104" s="6" t="s">
        <v>212</v>
      </c>
      <c r="D104" s="6" t="s">
        <v>143</v>
      </c>
      <c r="E104" s="20"/>
      <c r="F104" s="20"/>
      <c r="G104" s="7"/>
      <c r="H104" s="9"/>
      <c r="I104" s="7"/>
      <c r="J104" s="17"/>
      <c r="K104" s="17"/>
      <c r="L104" s="17"/>
      <c r="M104" s="42" t="str">
        <f t="shared" si="1"/>
        <v/>
      </c>
    </row>
    <row r="105" spans="1:13" ht="42.75" hidden="1" customHeight="1" x14ac:dyDescent="0.25">
      <c r="A105" s="43" t="s">
        <v>2797</v>
      </c>
      <c r="B105" s="22" t="s">
        <v>283</v>
      </c>
      <c r="C105" s="6" t="s">
        <v>2798</v>
      </c>
      <c r="D105" s="6" t="s">
        <v>64</v>
      </c>
      <c r="E105" s="54"/>
      <c r="F105" s="20"/>
      <c r="G105" s="7"/>
      <c r="H105" s="9"/>
      <c r="I105" s="7"/>
      <c r="J105" s="17"/>
      <c r="K105" s="17"/>
      <c r="L105" s="17"/>
      <c r="M105" s="42" t="str">
        <f t="shared" si="1"/>
        <v/>
      </c>
    </row>
    <row r="106" spans="1:13" ht="42.75" hidden="1" customHeight="1" x14ac:dyDescent="0.25">
      <c r="A106" s="43" t="s">
        <v>2799</v>
      </c>
      <c r="B106" s="20"/>
      <c r="C106" s="6" t="s">
        <v>2802</v>
      </c>
      <c r="D106" s="6" t="s">
        <v>64</v>
      </c>
      <c r="E106" s="20"/>
      <c r="F106" s="20"/>
      <c r="G106" s="7"/>
      <c r="H106" s="9"/>
      <c r="I106" s="7"/>
      <c r="J106" s="17"/>
      <c r="K106" s="17"/>
      <c r="L106" s="17"/>
      <c r="M106" s="42" t="str">
        <f t="shared" si="1"/>
        <v/>
      </c>
    </row>
    <row r="107" spans="1:13" ht="42.75" hidden="1" customHeight="1" x14ac:dyDescent="0.25">
      <c r="A107" s="43" t="s">
        <v>2799</v>
      </c>
      <c r="B107" s="20"/>
      <c r="C107" s="6" t="s">
        <v>2803</v>
      </c>
      <c r="D107" s="6" t="s">
        <v>64</v>
      </c>
      <c r="E107" s="20"/>
      <c r="F107" s="20"/>
      <c r="G107" s="7"/>
      <c r="H107" s="9"/>
      <c r="I107" s="7"/>
      <c r="J107" s="17"/>
      <c r="K107" s="17"/>
      <c r="L107" s="17"/>
      <c r="M107" s="42" t="str">
        <f t="shared" si="1"/>
        <v/>
      </c>
    </row>
    <row r="108" spans="1:13" ht="42.75" hidden="1" customHeight="1" x14ac:dyDescent="0.25">
      <c r="A108" s="20"/>
      <c r="B108" s="22"/>
      <c r="C108" s="6"/>
      <c r="D108" s="6"/>
      <c r="E108" s="20"/>
      <c r="F108" s="20"/>
      <c r="G108" s="7"/>
      <c r="H108" s="9"/>
      <c r="I108" s="7"/>
      <c r="J108" s="17"/>
      <c r="K108" s="17"/>
      <c r="L108" s="17"/>
      <c r="M108" s="42" t="str">
        <f t="shared" si="1"/>
        <v/>
      </c>
    </row>
    <row r="109" spans="1:13" ht="42.75" hidden="1" customHeight="1" x14ac:dyDescent="0.25">
      <c r="A109" s="20"/>
      <c r="B109" s="22"/>
      <c r="C109" s="6"/>
      <c r="D109" s="6"/>
      <c r="E109" s="20"/>
      <c r="F109" s="20"/>
      <c r="G109" s="7"/>
      <c r="H109" s="9"/>
      <c r="I109" s="7"/>
      <c r="J109" s="17"/>
      <c r="K109" s="17"/>
      <c r="L109" s="17"/>
      <c r="M109" s="42" t="str">
        <f t="shared" si="1"/>
        <v/>
      </c>
    </row>
    <row r="110" spans="1:13" ht="42.75" hidden="1" customHeight="1" x14ac:dyDescent="0.25">
      <c r="A110" s="20"/>
      <c r="B110" s="22"/>
      <c r="C110" s="6"/>
      <c r="D110" s="6"/>
      <c r="E110" s="20"/>
      <c r="F110" s="20"/>
      <c r="G110" s="7"/>
      <c r="H110" s="9"/>
      <c r="I110" s="7"/>
      <c r="J110" s="17"/>
      <c r="K110" s="17"/>
      <c r="L110" s="17"/>
      <c r="M110" s="42" t="str">
        <f t="shared" si="1"/>
        <v/>
      </c>
    </row>
    <row r="111" spans="1:13" ht="42.75" hidden="1" customHeight="1" x14ac:dyDescent="0.25">
      <c r="A111" s="20"/>
      <c r="B111" s="22"/>
      <c r="C111" s="6"/>
      <c r="D111" s="6"/>
      <c r="E111" s="20"/>
      <c r="F111" s="20"/>
      <c r="G111" s="7"/>
      <c r="H111" s="9"/>
      <c r="I111" s="7"/>
      <c r="J111" s="17"/>
      <c r="K111" s="17"/>
      <c r="L111" s="17"/>
      <c r="M111" s="42" t="str">
        <f t="shared" si="1"/>
        <v/>
      </c>
    </row>
  </sheetData>
  <autoFilter ref="A5:M111" xr:uid="{00000000-0009-0000-0000-000000000000}">
    <filterColumn colId="0">
      <filters>
        <filter val="NO20"/>
      </filters>
    </filterColumn>
  </autoFilter>
  <conditionalFormatting sqref="B6:B111">
    <cfRule type="cellIs" dxfId="242" priority="1" operator="equal">
      <formula>"colonne"</formula>
    </cfRule>
    <cfRule type="cellIs" dxfId="241" priority="2" operator="equal">
      <formula>"bac"</formula>
    </cfRule>
  </conditionalFormatting>
  <printOptions horizontalCentered="1"/>
  <pageMargins left="0.23622047244094491" right="0.23622047244094491" top="0.94488188976377963" bottom="0.74803149606299213" header="0.31496062992125984" footer="0.31496062992125984"/>
  <pageSetup paperSize="9" scale="80" orientation="landscape" r:id="rId1"/>
  <headerFooter>
    <oddHeader>&amp;CCommunauté de communes du lac d'Aiguebelette
&amp;"-,Gras"Fiche d'intervention Containers collectifs à ordures ménagères - Date : &amp;A</oddHeader>
    <oddFooter>&amp;REdition du &amp;D</oddFooter>
  </headerFooter>
  <rowBreaks count="1" manualBreakCount="1">
    <brk id="82" max="11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filterMode="1">
    <tabColor theme="0"/>
  </sheetPr>
  <dimension ref="A1:N111"/>
  <sheetViews>
    <sheetView view="pageBreakPreview" zoomScale="60" zoomScaleNormal="75" workbookViewId="0">
      <selection activeCell="H53" sqref="H53"/>
    </sheetView>
  </sheetViews>
  <sheetFormatPr baseColWidth="10" defaultRowHeight="15.75" x14ac:dyDescent="0.25"/>
  <cols>
    <col min="1" max="2" width="12.5703125" style="1" customWidth="1"/>
    <col min="3" max="3" width="33" style="1" customWidth="1"/>
    <col min="4" max="4" width="30.85546875" style="1" customWidth="1"/>
    <col min="5" max="5" width="18.42578125" style="1" hidden="1" customWidth="1"/>
    <col min="6" max="6" width="26.140625" style="1" hidden="1" customWidth="1"/>
    <col min="7" max="8" width="13.28515625" style="1" hidden="1" customWidth="1"/>
    <col min="9" max="9" width="11.85546875" style="1" hidden="1" customWidth="1"/>
    <col min="10" max="12" width="29.42578125" style="15" customWidth="1"/>
    <col min="13" max="13" width="14" style="42" customWidth="1"/>
  </cols>
  <sheetData>
    <row r="1" spans="1:13" ht="23.25" x14ac:dyDescent="0.35">
      <c r="A1" s="3" t="s">
        <v>2801</v>
      </c>
      <c r="B1" s="3"/>
      <c r="C1" s="3"/>
      <c r="D1" s="3"/>
      <c r="J1" s="35"/>
      <c r="K1" s="15" t="s">
        <v>283</v>
      </c>
    </row>
    <row r="2" spans="1:13" x14ac:dyDescent="0.25">
      <c r="A2" s="4"/>
      <c r="B2" s="4"/>
      <c r="C2" s="4"/>
      <c r="D2" s="4"/>
      <c r="J2" s="36"/>
      <c r="K2" s="15" t="s">
        <v>284</v>
      </c>
    </row>
    <row r="3" spans="1:13" ht="40.5" customHeight="1" x14ac:dyDescent="0.25">
      <c r="A3" s="4" t="s">
        <v>2</v>
      </c>
      <c r="B3" s="4"/>
      <c r="C3" s="4"/>
      <c r="D3" s="4"/>
      <c r="G3" s="44"/>
      <c r="H3" s="44"/>
      <c r="J3" s="55" t="s">
        <v>2800</v>
      </c>
      <c r="K3" s="56"/>
      <c r="L3" s="56"/>
    </row>
    <row r="4" spans="1:13" x14ac:dyDescent="0.25">
      <c r="A4" s="4"/>
      <c r="B4" s="4"/>
      <c r="C4" s="4"/>
      <c r="D4" s="4"/>
    </row>
    <row r="5" spans="1:13" ht="45" x14ac:dyDescent="0.25">
      <c r="A5" s="2" t="s">
        <v>6</v>
      </c>
      <c r="B5" s="2" t="s">
        <v>303</v>
      </c>
      <c r="C5" s="2" t="s">
        <v>7</v>
      </c>
      <c r="D5" s="2" t="s">
        <v>8</v>
      </c>
      <c r="E5" s="2" t="s">
        <v>0</v>
      </c>
      <c r="F5" s="2" t="s">
        <v>1</v>
      </c>
      <c r="G5" s="2" t="s">
        <v>67</v>
      </c>
      <c r="H5" s="2" t="s">
        <v>66</v>
      </c>
      <c r="I5" s="2" t="s">
        <v>40</v>
      </c>
      <c r="J5" s="16" t="s">
        <v>9</v>
      </c>
      <c r="K5" s="16" t="s">
        <v>10</v>
      </c>
      <c r="L5" s="16" t="s">
        <v>23</v>
      </c>
    </row>
    <row r="6" spans="1:13" ht="42.75" hidden="1" customHeight="1" x14ac:dyDescent="0.25">
      <c r="A6" s="20" t="s">
        <v>133</v>
      </c>
      <c r="B6" s="22" t="s">
        <v>283</v>
      </c>
      <c r="C6" s="6" t="s">
        <v>89</v>
      </c>
      <c r="D6" s="6" t="s">
        <v>60</v>
      </c>
      <c r="E6" s="20"/>
      <c r="F6" s="20"/>
      <c r="G6" s="7"/>
      <c r="H6" s="9"/>
      <c r="I6" s="7"/>
      <c r="J6" s="17"/>
      <c r="K6" s="17"/>
      <c r="L6" s="17"/>
      <c r="M6" s="42" t="str">
        <f>IF(AND(J6="",K6="",L6="",I6=""),"","x")</f>
        <v/>
      </c>
    </row>
    <row r="7" spans="1:13" ht="42.75" hidden="1" customHeight="1" x14ac:dyDescent="0.25">
      <c r="A7" s="43" t="s">
        <v>134</v>
      </c>
      <c r="B7" s="23" t="s">
        <v>284</v>
      </c>
      <c r="C7" s="6" t="s">
        <v>91</v>
      </c>
      <c r="D7" s="6" t="s">
        <v>60</v>
      </c>
      <c r="E7" s="20"/>
      <c r="F7" s="28"/>
      <c r="G7" s="7"/>
      <c r="H7" s="9"/>
      <c r="I7" s="7"/>
      <c r="J7" s="17"/>
      <c r="K7" s="17"/>
      <c r="L7" s="17"/>
      <c r="M7" s="42" t="str">
        <f t="shared" ref="M7:M70" si="0">IF(AND(J7="",K7="",L7="",I7=""),"","x")</f>
        <v/>
      </c>
    </row>
    <row r="8" spans="1:13" ht="42.75" hidden="1" customHeight="1" x14ac:dyDescent="0.25">
      <c r="A8" s="43" t="s">
        <v>135</v>
      </c>
      <c r="B8" s="22" t="s">
        <v>284</v>
      </c>
      <c r="C8" s="6" t="s">
        <v>91</v>
      </c>
      <c r="D8" s="6" t="s">
        <v>60</v>
      </c>
      <c r="E8" s="20"/>
      <c r="F8" s="20"/>
      <c r="G8" s="7"/>
      <c r="H8" s="9"/>
      <c r="I8" s="7"/>
      <c r="J8" s="17"/>
      <c r="K8" s="17"/>
      <c r="L8" s="17"/>
      <c r="M8" s="42" t="str">
        <f t="shared" si="0"/>
        <v/>
      </c>
    </row>
    <row r="9" spans="1:13" ht="42.75" hidden="1" customHeight="1" x14ac:dyDescent="0.25">
      <c r="A9" s="20" t="s">
        <v>136</v>
      </c>
      <c r="B9" s="23" t="s">
        <v>283</v>
      </c>
      <c r="C9" s="6" t="s">
        <v>128</v>
      </c>
      <c r="D9" s="6" t="s">
        <v>60</v>
      </c>
      <c r="E9" s="20"/>
      <c r="F9" s="28"/>
      <c r="G9" s="7"/>
      <c r="H9" s="9"/>
      <c r="I9" s="7"/>
      <c r="J9" s="17"/>
      <c r="K9" s="17"/>
      <c r="L9" s="17"/>
      <c r="M9" s="42" t="str">
        <f t="shared" si="0"/>
        <v/>
      </c>
    </row>
    <row r="10" spans="1:13" ht="42.75" hidden="1" customHeight="1" x14ac:dyDescent="0.25">
      <c r="A10" s="20" t="s">
        <v>276</v>
      </c>
      <c r="B10" s="22" t="s">
        <v>283</v>
      </c>
      <c r="C10" s="6" t="s">
        <v>277</v>
      </c>
      <c r="D10" s="6" t="s">
        <v>60</v>
      </c>
      <c r="E10" s="20"/>
      <c r="F10" s="20"/>
      <c r="G10" s="7"/>
      <c r="H10" s="9"/>
      <c r="I10" s="7"/>
      <c r="J10" s="17"/>
      <c r="K10" s="17"/>
      <c r="L10" s="17"/>
      <c r="M10" s="42" t="str">
        <f t="shared" si="0"/>
        <v/>
      </c>
    </row>
    <row r="11" spans="1:13" ht="42.75" hidden="1" customHeight="1" x14ac:dyDescent="0.25">
      <c r="A11" s="20" t="s">
        <v>137</v>
      </c>
      <c r="B11" s="23" t="s">
        <v>283</v>
      </c>
      <c r="C11" s="6" t="s">
        <v>98</v>
      </c>
      <c r="D11" s="6" t="s">
        <v>60</v>
      </c>
      <c r="E11" s="20"/>
      <c r="F11" s="28"/>
      <c r="G11" s="7"/>
      <c r="H11" s="9"/>
      <c r="I11" s="7"/>
      <c r="J11" s="17"/>
      <c r="K11" s="17"/>
      <c r="L11" s="17"/>
      <c r="M11" s="42" t="str">
        <f t="shared" si="0"/>
        <v/>
      </c>
    </row>
    <row r="12" spans="1:13" ht="42.75" hidden="1" customHeight="1" x14ac:dyDescent="0.25">
      <c r="A12" s="20" t="s">
        <v>138</v>
      </c>
      <c r="B12" s="22" t="s">
        <v>284</v>
      </c>
      <c r="C12" s="6" t="s">
        <v>130</v>
      </c>
      <c r="D12" s="6" t="s">
        <v>60</v>
      </c>
      <c r="E12" s="20"/>
      <c r="F12" s="20"/>
      <c r="G12" s="7"/>
      <c r="H12" s="9"/>
      <c r="I12" s="7"/>
      <c r="J12" s="17"/>
      <c r="K12" s="17"/>
      <c r="L12" s="17"/>
      <c r="M12" s="42" t="str">
        <f t="shared" si="0"/>
        <v/>
      </c>
    </row>
    <row r="13" spans="1:13" ht="42.75" hidden="1" customHeight="1" x14ac:dyDescent="0.25">
      <c r="A13" s="43" t="s">
        <v>140</v>
      </c>
      <c r="B13" s="22" t="s">
        <v>284</v>
      </c>
      <c r="C13" s="6" t="s">
        <v>84</v>
      </c>
      <c r="D13" s="6" t="s">
        <v>60</v>
      </c>
      <c r="E13" s="20"/>
      <c r="F13" s="20"/>
      <c r="G13" s="7"/>
      <c r="H13" s="9"/>
      <c r="I13" s="7"/>
      <c r="J13" s="17"/>
      <c r="K13" s="17"/>
      <c r="L13" s="17"/>
      <c r="M13" s="42" t="str">
        <f t="shared" si="0"/>
        <v/>
      </c>
    </row>
    <row r="14" spans="1:13" ht="42.75" hidden="1" customHeight="1" x14ac:dyDescent="0.25">
      <c r="A14" s="43" t="s">
        <v>2778</v>
      </c>
      <c r="B14" s="22" t="s">
        <v>284</v>
      </c>
      <c r="C14" s="6" t="s">
        <v>84</v>
      </c>
      <c r="D14" s="6" t="s">
        <v>60</v>
      </c>
      <c r="E14" s="20"/>
      <c r="F14" s="20"/>
      <c r="G14" s="7"/>
      <c r="H14" s="9"/>
      <c r="I14" s="7"/>
      <c r="J14" s="17"/>
      <c r="K14" s="17"/>
      <c r="L14" s="17"/>
      <c r="M14" s="42" t="str">
        <f t="shared" si="0"/>
        <v/>
      </c>
    </row>
    <row r="15" spans="1:13" ht="42.75" hidden="1" customHeight="1" x14ac:dyDescent="0.25">
      <c r="A15" s="43" t="s">
        <v>58</v>
      </c>
      <c r="B15" s="23" t="s">
        <v>284</v>
      </c>
      <c r="C15" s="6" t="s">
        <v>59</v>
      </c>
      <c r="D15" s="6" t="s">
        <v>60</v>
      </c>
      <c r="E15" s="20"/>
      <c r="F15" s="28"/>
      <c r="G15" s="7"/>
      <c r="H15" s="9"/>
      <c r="I15" s="7"/>
      <c r="J15" s="17"/>
      <c r="K15" s="17"/>
      <c r="L15" s="17"/>
      <c r="M15" s="42" t="str">
        <f t="shared" si="0"/>
        <v/>
      </c>
    </row>
    <row r="16" spans="1:13" ht="42.75" hidden="1" customHeight="1" x14ac:dyDescent="0.25">
      <c r="A16" s="20" t="s">
        <v>274</v>
      </c>
      <c r="B16" s="22" t="s">
        <v>283</v>
      </c>
      <c r="C16" s="6" t="s">
        <v>275</v>
      </c>
      <c r="D16" s="6" t="s">
        <v>60</v>
      </c>
      <c r="E16" s="20"/>
      <c r="F16" s="20"/>
      <c r="G16" s="7"/>
      <c r="H16" s="9"/>
      <c r="I16" s="7"/>
      <c r="J16" s="17"/>
      <c r="K16" s="17"/>
      <c r="L16" s="17"/>
      <c r="M16" s="42" t="str">
        <f t="shared" si="0"/>
        <v/>
      </c>
    </row>
    <row r="17" spans="1:13" ht="42.75" hidden="1" customHeight="1" x14ac:dyDescent="0.25">
      <c r="A17" s="20" t="s">
        <v>95</v>
      </c>
      <c r="B17" s="23" t="s">
        <v>283</v>
      </c>
      <c r="C17" s="6" t="s">
        <v>129</v>
      </c>
      <c r="D17" s="6" t="s">
        <v>60</v>
      </c>
      <c r="E17" s="20"/>
      <c r="F17" s="28"/>
      <c r="G17" s="7"/>
      <c r="H17" s="9"/>
      <c r="I17" s="7"/>
      <c r="J17" s="17"/>
      <c r="K17" s="17"/>
      <c r="L17" s="17"/>
      <c r="M17" s="42" t="str">
        <f t="shared" si="0"/>
        <v/>
      </c>
    </row>
    <row r="18" spans="1:13" ht="42.75" hidden="1" customHeight="1" x14ac:dyDescent="0.25">
      <c r="A18" s="20" t="s">
        <v>254</v>
      </c>
      <c r="B18" s="22" t="s">
        <v>284</v>
      </c>
      <c r="C18" s="6" t="s">
        <v>53</v>
      </c>
      <c r="D18" s="6" t="s">
        <v>42</v>
      </c>
      <c r="E18" s="20"/>
      <c r="F18" s="41"/>
      <c r="G18" s="7"/>
      <c r="H18" s="9"/>
      <c r="I18" s="7"/>
      <c r="J18" s="17"/>
      <c r="K18" s="17"/>
      <c r="L18" s="17"/>
      <c r="M18" s="42" t="str">
        <f t="shared" si="0"/>
        <v/>
      </c>
    </row>
    <row r="19" spans="1:13" ht="42.75" hidden="1" customHeight="1" x14ac:dyDescent="0.25">
      <c r="A19" s="20" t="s">
        <v>141</v>
      </c>
      <c r="B19" s="23" t="s">
        <v>284</v>
      </c>
      <c r="C19" s="6" t="s">
        <v>52</v>
      </c>
      <c r="D19" s="6" t="s">
        <v>42</v>
      </c>
      <c r="E19" s="20"/>
      <c r="F19" s="37"/>
      <c r="G19" s="7"/>
      <c r="H19" s="9"/>
      <c r="I19" s="7"/>
      <c r="J19" s="17"/>
      <c r="K19" s="17"/>
      <c r="L19" s="17"/>
      <c r="M19" s="42" t="str">
        <f t="shared" si="0"/>
        <v/>
      </c>
    </row>
    <row r="20" spans="1:13" ht="42.75" hidden="1" customHeight="1" x14ac:dyDescent="0.25">
      <c r="A20" s="20" t="s">
        <v>142</v>
      </c>
      <c r="B20" s="22" t="s">
        <v>283</v>
      </c>
      <c r="C20" s="6" t="s">
        <v>41</v>
      </c>
      <c r="D20" s="6" t="s">
        <v>42</v>
      </c>
      <c r="E20" s="20"/>
      <c r="F20" s="20"/>
      <c r="G20" s="7"/>
      <c r="H20" s="9"/>
      <c r="I20" s="7"/>
      <c r="J20" s="17"/>
      <c r="K20" s="17"/>
      <c r="L20" s="17"/>
      <c r="M20" s="42" t="str">
        <f t="shared" si="0"/>
        <v/>
      </c>
    </row>
    <row r="21" spans="1:13" ht="42.75" hidden="1" customHeight="1" x14ac:dyDescent="0.25">
      <c r="A21" s="20" t="s">
        <v>125</v>
      </c>
      <c r="B21" s="23" t="s">
        <v>284</v>
      </c>
      <c r="C21" s="6" t="s">
        <v>126</v>
      </c>
      <c r="D21" s="6" t="s">
        <v>42</v>
      </c>
      <c r="E21" s="20"/>
      <c r="F21" s="28"/>
      <c r="G21" s="7"/>
      <c r="H21" s="9"/>
      <c r="I21" s="7"/>
      <c r="J21" s="17"/>
      <c r="K21" s="17"/>
      <c r="L21" s="17"/>
      <c r="M21" s="42" t="str">
        <f t="shared" si="0"/>
        <v/>
      </c>
    </row>
    <row r="22" spans="1:13" ht="42.75" hidden="1" customHeight="1" x14ac:dyDescent="0.25">
      <c r="A22" s="20" t="s">
        <v>257</v>
      </c>
      <c r="B22" s="22" t="s">
        <v>284</v>
      </c>
      <c r="C22" s="6" t="s">
        <v>258</v>
      </c>
      <c r="D22" s="6" t="s">
        <v>42</v>
      </c>
      <c r="E22" s="20"/>
      <c r="F22" s="20"/>
      <c r="G22" s="7"/>
      <c r="H22" s="9"/>
      <c r="I22" s="7"/>
      <c r="J22" s="17"/>
      <c r="K22" s="17"/>
      <c r="L22" s="17"/>
      <c r="M22" s="42" t="str">
        <f t="shared" si="0"/>
        <v/>
      </c>
    </row>
    <row r="23" spans="1:13" ht="42.75" hidden="1" customHeight="1" x14ac:dyDescent="0.25">
      <c r="A23" s="43" t="s">
        <v>123</v>
      </c>
      <c r="B23" s="23" t="s">
        <v>284</v>
      </c>
      <c r="C23" s="6" t="s">
        <v>131</v>
      </c>
      <c r="D23" s="6" t="s">
        <v>42</v>
      </c>
      <c r="E23" s="20"/>
      <c r="F23" s="28"/>
      <c r="G23" s="7"/>
      <c r="H23" s="9"/>
      <c r="I23" s="7"/>
      <c r="J23" s="17"/>
      <c r="K23" s="17"/>
      <c r="L23" s="17"/>
      <c r="M23" s="42" t="str">
        <f t="shared" si="0"/>
        <v/>
      </c>
    </row>
    <row r="24" spans="1:13" ht="42.75" hidden="1" customHeight="1" x14ac:dyDescent="0.25">
      <c r="A24" s="20" t="s">
        <v>120</v>
      </c>
      <c r="B24" s="22" t="s">
        <v>283</v>
      </c>
      <c r="C24" s="6" t="s">
        <v>121</v>
      </c>
      <c r="D24" s="6" t="s">
        <v>42</v>
      </c>
      <c r="E24" s="20"/>
      <c r="F24" s="20"/>
      <c r="G24" s="7"/>
      <c r="H24" s="9"/>
      <c r="I24" s="7"/>
      <c r="J24" s="17"/>
      <c r="K24" s="17"/>
      <c r="L24" s="17"/>
      <c r="M24" s="42" t="str">
        <f t="shared" si="0"/>
        <v/>
      </c>
    </row>
    <row r="25" spans="1:13" ht="42.75" hidden="1" customHeight="1" x14ac:dyDescent="0.25">
      <c r="A25" s="20" t="s">
        <v>117</v>
      </c>
      <c r="B25" s="23" t="s">
        <v>283</v>
      </c>
      <c r="C25" s="6" t="s">
        <v>118</v>
      </c>
      <c r="D25" s="6" t="s">
        <v>42</v>
      </c>
      <c r="E25" s="20"/>
      <c r="F25" s="28"/>
      <c r="G25" s="7"/>
      <c r="H25" s="9"/>
      <c r="I25" s="7"/>
      <c r="J25" s="17"/>
      <c r="K25" s="17"/>
      <c r="L25" s="17"/>
      <c r="M25" s="42" t="str">
        <f t="shared" si="0"/>
        <v/>
      </c>
    </row>
    <row r="26" spans="1:13" ht="42.75" hidden="1" customHeight="1" x14ac:dyDescent="0.25">
      <c r="A26" s="20" t="s">
        <v>114</v>
      </c>
      <c r="B26" s="22" t="s">
        <v>283</v>
      </c>
      <c r="C26" s="6" t="s">
        <v>115</v>
      </c>
      <c r="D26" s="6" t="s">
        <v>42</v>
      </c>
      <c r="E26" s="20"/>
      <c r="F26" s="20"/>
      <c r="G26" s="7"/>
      <c r="H26" s="9"/>
      <c r="I26" s="7"/>
      <c r="J26" s="17"/>
      <c r="K26" s="17"/>
      <c r="L26" s="17"/>
      <c r="M26" s="42" t="str">
        <f t="shared" si="0"/>
        <v/>
      </c>
    </row>
    <row r="27" spans="1:13" ht="42.75" hidden="1" customHeight="1" x14ac:dyDescent="0.25">
      <c r="A27" s="20" t="s">
        <v>111</v>
      </c>
      <c r="B27" s="23" t="s">
        <v>283</v>
      </c>
      <c r="C27" s="6" t="s">
        <v>112</v>
      </c>
      <c r="D27" s="6" t="s">
        <v>42</v>
      </c>
      <c r="E27" s="20"/>
      <c r="F27" s="28"/>
      <c r="G27" s="7"/>
      <c r="H27" s="9"/>
      <c r="I27" s="7"/>
      <c r="J27" s="17"/>
      <c r="K27" s="17"/>
      <c r="L27" s="17"/>
      <c r="M27" s="42" t="str">
        <f t="shared" si="0"/>
        <v/>
      </c>
    </row>
    <row r="28" spans="1:13" ht="42.75" hidden="1" customHeight="1" x14ac:dyDescent="0.25">
      <c r="A28" s="20" t="s">
        <v>255</v>
      </c>
      <c r="B28" s="22" t="s">
        <v>284</v>
      </c>
      <c r="C28" s="6" t="s">
        <v>256</v>
      </c>
      <c r="D28" s="6" t="s">
        <v>42</v>
      </c>
      <c r="E28" s="20"/>
      <c r="F28" s="39"/>
      <c r="G28" s="7"/>
      <c r="H28" s="9"/>
      <c r="I28" s="7"/>
      <c r="J28" s="17"/>
      <c r="K28" s="17"/>
      <c r="L28" s="17"/>
      <c r="M28" s="42" t="str">
        <f t="shared" si="0"/>
        <v/>
      </c>
    </row>
    <row r="29" spans="1:13" ht="42.75" hidden="1" customHeight="1" x14ac:dyDescent="0.25">
      <c r="A29" s="20" t="s">
        <v>108</v>
      </c>
      <c r="B29" s="23" t="s">
        <v>283</v>
      </c>
      <c r="C29" s="6" t="s">
        <v>109</v>
      </c>
      <c r="D29" s="6" t="s">
        <v>42</v>
      </c>
      <c r="E29" s="20"/>
      <c r="F29" s="37"/>
      <c r="G29" s="7"/>
      <c r="H29" s="9"/>
      <c r="I29" s="7"/>
      <c r="J29" s="17"/>
      <c r="K29" s="17"/>
      <c r="L29" s="17"/>
      <c r="M29" s="42" t="str">
        <f t="shared" si="0"/>
        <v/>
      </c>
    </row>
    <row r="30" spans="1:13" ht="42.75" hidden="1" customHeight="1" x14ac:dyDescent="0.25">
      <c r="A30" s="20" t="s">
        <v>105</v>
      </c>
      <c r="B30" s="22" t="s">
        <v>283</v>
      </c>
      <c r="C30" s="6" t="s">
        <v>106</v>
      </c>
      <c r="D30" s="6" t="s">
        <v>42</v>
      </c>
      <c r="E30" s="20"/>
      <c r="F30" s="20"/>
      <c r="G30" s="7"/>
      <c r="H30" s="9"/>
      <c r="I30" s="7"/>
      <c r="J30" s="17"/>
      <c r="K30" s="17"/>
      <c r="L30" s="17"/>
      <c r="M30" s="42" t="str">
        <f t="shared" si="0"/>
        <v/>
      </c>
    </row>
    <row r="31" spans="1:13" ht="42.75" hidden="1" customHeight="1" x14ac:dyDescent="0.25">
      <c r="A31" s="20" t="s">
        <v>280</v>
      </c>
      <c r="B31" s="23" t="s">
        <v>283</v>
      </c>
      <c r="C31" s="6" t="s">
        <v>306</v>
      </c>
      <c r="D31" s="6" t="s">
        <v>42</v>
      </c>
      <c r="E31" s="20"/>
      <c r="F31" s="28"/>
      <c r="G31" s="7"/>
      <c r="H31" s="9"/>
      <c r="I31" s="7"/>
      <c r="J31" s="17"/>
      <c r="K31" s="17"/>
      <c r="L31" s="17"/>
      <c r="M31" s="42" t="str">
        <f t="shared" si="0"/>
        <v/>
      </c>
    </row>
    <row r="32" spans="1:13" ht="42.75" hidden="1" customHeight="1" x14ac:dyDescent="0.25">
      <c r="A32" s="20" t="s">
        <v>45</v>
      </c>
      <c r="B32" s="22" t="s">
        <v>283</v>
      </c>
      <c r="C32" s="6" t="s">
        <v>307</v>
      </c>
      <c r="D32" s="6" t="s">
        <v>42</v>
      </c>
      <c r="E32" s="20"/>
      <c r="F32" s="20"/>
      <c r="G32" s="7"/>
      <c r="H32" s="9"/>
      <c r="I32" s="7"/>
      <c r="J32" s="17"/>
      <c r="K32" s="17"/>
      <c r="L32" s="17"/>
      <c r="M32" s="42" t="str">
        <f t="shared" si="0"/>
        <v/>
      </c>
    </row>
    <row r="33" spans="1:14" ht="42.75" hidden="1" customHeight="1" x14ac:dyDescent="0.25">
      <c r="A33" s="20" t="s">
        <v>281</v>
      </c>
      <c r="B33" s="23" t="s">
        <v>283</v>
      </c>
      <c r="C33" s="6" t="s">
        <v>304</v>
      </c>
      <c r="D33" s="6" t="s">
        <v>42</v>
      </c>
      <c r="E33" s="20"/>
      <c r="F33" s="28"/>
      <c r="G33" s="7"/>
      <c r="H33" s="9"/>
      <c r="I33" s="7"/>
      <c r="J33" s="17"/>
      <c r="K33" s="17"/>
      <c r="L33" s="17"/>
      <c r="M33" s="42" t="str">
        <f t="shared" si="0"/>
        <v/>
      </c>
    </row>
    <row r="34" spans="1:14" ht="42.75" customHeight="1" x14ac:dyDescent="0.25">
      <c r="A34" s="20" t="s">
        <v>282</v>
      </c>
      <c r="B34" s="22" t="s">
        <v>283</v>
      </c>
      <c r="C34" s="6" t="s">
        <v>305</v>
      </c>
      <c r="D34" s="6" t="s">
        <v>42</v>
      </c>
      <c r="E34" s="20"/>
      <c r="F34" s="20"/>
      <c r="G34" s="7"/>
      <c r="H34" s="9"/>
      <c r="I34" s="7"/>
      <c r="J34" s="17" t="s">
        <v>2836</v>
      </c>
      <c r="K34" s="17"/>
      <c r="L34" s="17"/>
      <c r="M34" s="42" t="str">
        <f t="shared" si="0"/>
        <v>x</v>
      </c>
      <c r="N34" t="s">
        <v>2837</v>
      </c>
    </row>
    <row r="35" spans="1:14" ht="42.75" hidden="1" customHeight="1" x14ac:dyDescent="0.25">
      <c r="A35" s="43" t="s">
        <v>49</v>
      </c>
      <c r="B35" s="23" t="s">
        <v>284</v>
      </c>
      <c r="C35" s="6" t="s">
        <v>50</v>
      </c>
      <c r="D35" s="6" t="s">
        <v>42</v>
      </c>
      <c r="E35" s="20"/>
      <c r="F35" s="28"/>
      <c r="G35" s="7"/>
      <c r="H35" s="9"/>
      <c r="I35" s="7"/>
      <c r="J35" s="17"/>
      <c r="K35" s="17"/>
      <c r="L35" s="17"/>
      <c r="M35" s="42" t="str">
        <f t="shared" si="0"/>
        <v/>
      </c>
    </row>
    <row r="36" spans="1:14" ht="42.75" hidden="1" customHeight="1" x14ac:dyDescent="0.25">
      <c r="A36" s="20" t="s">
        <v>47</v>
      </c>
      <c r="B36" s="22" t="s">
        <v>283</v>
      </c>
      <c r="C36" s="6" t="s">
        <v>48</v>
      </c>
      <c r="D36" s="6" t="s">
        <v>42</v>
      </c>
      <c r="E36" s="20"/>
      <c r="F36" s="20"/>
      <c r="G36" s="7"/>
      <c r="H36" s="9"/>
      <c r="I36" s="7"/>
      <c r="J36" s="17"/>
      <c r="K36" s="17"/>
      <c r="L36" s="17"/>
      <c r="M36" s="42" t="str">
        <f t="shared" si="0"/>
        <v/>
      </c>
    </row>
    <row r="37" spans="1:14" ht="42.75" hidden="1" customHeight="1" x14ac:dyDescent="0.25">
      <c r="A37" s="20" t="s">
        <v>150</v>
      </c>
      <c r="B37" s="23" t="s">
        <v>284</v>
      </c>
      <c r="C37" s="6" t="s">
        <v>157</v>
      </c>
      <c r="D37" s="6" t="s">
        <v>151</v>
      </c>
      <c r="E37" s="20"/>
      <c r="F37" s="28"/>
      <c r="G37" s="7"/>
      <c r="H37" s="9"/>
      <c r="I37" s="7"/>
      <c r="J37" s="17"/>
      <c r="K37" s="17"/>
      <c r="L37" s="17"/>
      <c r="M37" s="42" t="str">
        <f t="shared" si="0"/>
        <v/>
      </c>
    </row>
    <row r="38" spans="1:14" ht="42.75" hidden="1" customHeight="1" x14ac:dyDescent="0.25">
      <c r="A38" s="20" t="s">
        <v>149</v>
      </c>
      <c r="B38" s="22" t="s">
        <v>284</v>
      </c>
      <c r="C38" s="6" t="s">
        <v>159</v>
      </c>
      <c r="D38" s="6" t="s">
        <v>151</v>
      </c>
      <c r="E38" s="20"/>
      <c r="F38" s="20"/>
      <c r="G38" s="7"/>
      <c r="H38" s="9"/>
      <c r="I38" s="7"/>
      <c r="J38" s="17"/>
      <c r="K38" s="17"/>
      <c r="L38" s="17"/>
      <c r="M38" s="42" t="str">
        <f t="shared" si="0"/>
        <v/>
      </c>
    </row>
    <row r="39" spans="1:14" ht="42.75" hidden="1" customHeight="1" x14ac:dyDescent="0.25">
      <c r="A39" s="43" t="s">
        <v>152</v>
      </c>
      <c r="B39" s="23" t="s">
        <v>284</v>
      </c>
      <c r="C39" s="6" t="s">
        <v>11</v>
      </c>
      <c r="D39" s="6" t="s">
        <v>151</v>
      </c>
      <c r="E39" s="20"/>
      <c r="F39" s="38"/>
      <c r="G39" s="7"/>
      <c r="H39" s="9"/>
      <c r="I39" s="7"/>
      <c r="J39" s="17"/>
      <c r="K39" s="17"/>
      <c r="L39" s="17"/>
      <c r="M39" s="42" t="str">
        <f t="shared" si="0"/>
        <v/>
      </c>
    </row>
    <row r="40" spans="1:14" ht="42.75" hidden="1" customHeight="1" x14ac:dyDescent="0.25">
      <c r="A40" s="43" t="s">
        <v>298</v>
      </c>
      <c r="B40" s="22" t="s">
        <v>284</v>
      </c>
      <c r="C40" s="6" t="s">
        <v>11</v>
      </c>
      <c r="D40" s="6" t="s">
        <v>151</v>
      </c>
      <c r="E40" s="20"/>
      <c r="F40" s="39"/>
      <c r="G40" s="7"/>
      <c r="H40" s="9"/>
      <c r="I40" s="7"/>
      <c r="J40" s="17"/>
      <c r="K40" s="17"/>
      <c r="L40" s="17" t="s">
        <v>2791</v>
      </c>
    </row>
    <row r="41" spans="1:14" ht="42.75" hidden="1" customHeight="1" x14ac:dyDescent="0.25">
      <c r="A41" s="20" t="s">
        <v>153</v>
      </c>
      <c r="B41" s="23" t="s">
        <v>284</v>
      </c>
      <c r="C41" s="6" t="s">
        <v>160</v>
      </c>
      <c r="D41" s="6" t="s">
        <v>151</v>
      </c>
      <c r="E41" s="20"/>
      <c r="F41" s="28"/>
      <c r="G41" s="7"/>
      <c r="H41" s="9"/>
      <c r="I41" s="7"/>
      <c r="J41" s="17"/>
      <c r="K41" s="17"/>
      <c r="L41" s="17"/>
      <c r="M41" s="42" t="str">
        <f t="shared" si="0"/>
        <v/>
      </c>
    </row>
    <row r="42" spans="1:14" ht="42.75" hidden="1" customHeight="1" x14ac:dyDescent="0.25">
      <c r="A42" s="20" t="s">
        <v>154</v>
      </c>
      <c r="B42" s="22" t="s">
        <v>284</v>
      </c>
      <c r="C42" s="6" t="s">
        <v>161</v>
      </c>
      <c r="D42" s="6" t="s">
        <v>151</v>
      </c>
      <c r="E42" s="20"/>
      <c r="F42" s="20"/>
      <c r="G42" s="7"/>
      <c r="H42" s="9"/>
      <c r="I42" s="7"/>
      <c r="J42" s="17"/>
      <c r="K42" s="17"/>
      <c r="L42" s="17"/>
      <c r="M42" s="42" t="str">
        <f t="shared" si="0"/>
        <v/>
      </c>
    </row>
    <row r="43" spans="1:14" ht="42.75" hidden="1" customHeight="1" x14ac:dyDescent="0.25">
      <c r="A43" s="20" t="s">
        <v>148</v>
      </c>
      <c r="B43" s="23" t="s">
        <v>284</v>
      </c>
      <c r="C43" s="6" t="s">
        <v>162</v>
      </c>
      <c r="D43" s="6" t="s">
        <v>151</v>
      </c>
      <c r="E43" s="20"/>
      <c r="F43" s="37"/>
      <c r="G43" s="7"/>
      <c r="H43" s="9"/>
      <c r="I43" s="7"/>
      <c r="J43" s="17"/>
      <c r="K43" s="17"/>
      <c r="L43" s="17"/>
      <c r="M43" s="42" t="str">
        <f t="shared" si="0"/>
        <v/>
      </c>
    </row>
    <row r="44" spans="1:14" ht="42.75" hidden="1" customHeight="1" x14ac:dyDescent="0.25">
      <c r="A44" s="20" t="s">
        <v>155</v>
      </c>
      <c r="B44" s="22" t="s">
        <v>284</v>
      </c>
      <c r="C44" s="6" t="s">
        <v>163</v>
      </c>
      <c r="D44" s="6" t="s">
        <v>151</v>
      </c>
      <c r="E44" s="20"/>
      <c r="F44" s="20"/>
      <c r="G44" s="7"/>
      <c r="H44" s="9"/>
      <c r="I44" s="7"/>
      <c r="J44" s="17"/>
      <c r="K44" s="17"/>
      <c r="L44" s="17"/>
      <c r="M44" s="42" t="str">
        <f t="shared" si="0"/>
        <v/>
      </c>
    </row>
    <row r="45" spans="1:14" ht="42.75" hidden="1" customHeight="1" x14ac:dyDescent="0.25">
      <c r="A45" s="20" t="s">
        <v>156</v>
      </c>
      <c r="B45" s="23" t="s">
        <v>283</v>
      </c>
      <c r="C45" s="6" t="s">
        <v>164</v>
      </c>
      <c r="D45" s="6" t="s">
        <v>151</v>
      </c>
      <c r="E45" s="20"/>
      <c r="F45" s="40"/>
      <c r="G45" s="7"/>
      <c r="H45" s="9"/>
      <c r="I45" s="7"/>
      <c r="J45" s="17"/>
      <c r="K45" s="17"/>
      <c r="L45" s="17"/>
      <c r="M45" s="42" t="str">
        <f t="shared" si="0"/>
        <v/>
      </c>
    </row>
    <row r="46" spans="1:14" ht="42.75" hidden="1" customHeight="1" x14ac:dyDescent="0.25">
      <c r="A46" s="43" t="s">
        <v>16</v>
      </c>
      <c r="B46" s="22" t="s">
        <v>284</v>
      </c>
      <c r="C46" s="6" t="s">
        <v>17</v>
      </c>
      <c r="D46" s="6" t="s">
        <v>12</v>
      </c>
      <c r="E46" s="20"/>
      <c r="F46" s="39"/>
      <c r="G46" s="7"/>
      <c r="H46" s="9"/>
      <c r="I46" s="7"/>
      <c r="J46" s="17"/>
      <c r="K46" s="17"/>
      <c r="L46" s="17"/>
      <c r="M46" s="42" t="str">
        <f t="shared" si="0"/>
        <v/>
      </c>
    </row>
    <row r="47" spans="1:14" ht="42.75" hidden="1" customHeight="1" x14ac:dyDescent="0.25">
      <c r="A47" s="43" t="s">
        <v>297</v>
      </c>
      <c r="B47" s="23" t="s">
        <v>284</v>
      </c>
      <c r="C47" s="6" t="s">
        <v>17</v>
      </c>
      <c r="D47" s="6" t="s">
        <v>12</v>
      </c>
      <c r="E47" s="20"/>
      <c r="F47" s="37"/>
      <c r="G47" s="7"/>
      <c r="H47" s="9"/>
      <c r="I47" s="7"/>
      <c r="J47" s="17"/>
      <c r="K47" s="17"/>
      <c r="L47" s="17"/>
      <c r="M47" s="42" t="str">
        <f t="shared" si="0"/>
        <v/>
      </c>
    </row>
    <row r="48" spans="1:14" ht="42.75" hidden="1" customHeight="1" x14ac:dyDescent="0.25">
      <c r="A48" s="20" t="s">
        <v>19</v>
      </c>
      <c r="B48" s="22" t="s">
        <v>284</v>
      </c>
      <c r="C48" s="6" t="s">
        <v>20</v>
      </c>
      <c r="D48" s="6" t="s">
        <v>12</v>
      </c>
      <c r="E48" s="20"/>
      <c r="F48" s="20"/>
      <c r="G48" s="7"/>
      <c r="H48" s="9"/>
      <c r="I48" s="7"/>
      <c r="J48" s="17"/>
      <c r="K48" s="17"/>
      <c r="L48" s="17"/>
      <c r="M48" s="42" t="str">
        <f t="shared" si="0"/>
        <v/>
      </c>
    </row>
    <row r="49" spans="1:13" ht="42.75" hidden="1" customHeight="1" x14ac:dyDescent="0.25">
      <c r="A49" s="20" t="s">
        <v>3</v>
      </c>
      <c r="B49" s="23" t="s">
        <v>284</v>
      </c>
      <c r="C49" s="6" t="s">
        <v>11</v>
      </c>
      <c r="D49" s="6" t="s">
        <v>12</v>
      </c>
      <c r="E49" s="20"/>
      <c r="F49" s="37"/>
      <c r="G49" s="7"/>
      <c r="H49" s="9"/>
      <c r="I49" s="7"/>
      <c r="J49" s="17"/>
      <c r="K49" s="17"/>
      <c r="L49" s="17"/>
      <c r="M49" s="42" t="str">
        <f t="shared" si="0"/>
        <v/>
      </c>
    </row>
    <row r="50" spans="1:13" ht="42.75" hidden="1" customHeight="1" x14ac:dyDescent="0.25">
      <c r="A50" s="20" t="s">
        <v>36</v>
      </c>
      <c r="B50" s="22" t="s">
        <v>284</v>
      </c>
      <c r="C50" s="6" t="s">
        <v>37</v>
      </c>
      <c r="D50" s="6" t="s">
        <v>12</v>
      </c>
      <c r="E50" s="20"/>
      <c r="F50" s="20"/>
      <c r="G50" s="7"/>
      <c r="H50" s="9"/>
      <c r="I50" s="7"/>
      <c r="J50" s="17"/>
      <c r="K50" s="17"/>
      <c r="L50" s="17"/>
      <c r="M50" s="42" t="str">
        <f t="shared" si="0"/>
        <v/>
      </c>
    </row>
    <row r="51" spans="1:13" ht="42.75" hidden="1" customHeight="1" x14ac:dyDescent="0.25">
      <c r="A51" s="20" t="s">
        <v>32</v>
      </c>
      <c r="B51" s="23" t="s">
        <v>284</v>
      </c>
      <c r="C51" s="6" t="s">
        <v>33</v>
      </c>
      <c r="D51" s="6" t="s">
        <v>12</v>
      </c>
      <c r="E51" s="20"/>
      <c r="F51" s="28"/>
      <c r="G51" s="7"/>
      <c r="H51" s="9"/>
      <c r="I51" s="7"/>
      <c r="J51" s="17"/>
      <c r="K51" s="17"/>
      <c r="L51" s="17"/>
      <c r="M51" s="42" t="str">
        <f t="shared" si="0"/>
        <v/>
      </c>
    </row>
    <row r="52" spans="1:13" ht="42.75" hidden="1" customHeight="1" x14ac:dyDescent="0.25">
      <c r="A52" s="20" t="s">
        <v>24</v>
      </c>
      <c r="B52" s="22" t="s">
        <v>284</v>
      </c>
      <c r="C52" s="6" t="s">
        <v>25</v>
      </c>
      <c r="D52" s="6" t="s">
        <v>12</v>
      </c>
      <c r="E52" s="20"/>
      <c r="F52" s="20"/>
      <c r="G52" s="7"/>
      <c r="H52" s="9"/>
      <c r="I52" s="7"/>
      <c r="J52" s="17"/>
      <c r="K52" s="17"/>
      <c r="L52" s="17"/>
      <c r="M52" s="42" t="str">
        <f t="shared" si="0"/>
        <v/>
      </c>
    </row>
    <row r="53" spans="1:13" ht="42.75" hidden="1" customHeight="1" x14ac:dyDescent="0.25">
      <c r="A53" s="43" t="s">
        <v>28</v>
      </c>
      <c r="B53" s="23" t="s">
        <v>284</v>
      </c>
      <c r="C53" s="6" t="s">
        <v>29</v>
      </c>
      <c r="D53" s="6" t="s">
        <v>12</v>
      </c>
      <c r="E53" s="20"/>
      <c r="F53" s="28"/>
      <c r="G53" s="7"/>
      <c r="H53" s="9"/>
      <c r="I53" s="7"/>
      <c r="J53" s="17"/>
      <c r="K53" s="17"/>
      <c r="L53" s="17"/>
      <c r="M53" s="42" t="str">
        <f t="shared" si="0"/>
        <v/>
      </c>
    </row>
    <row r="54" spans="1:13" ht="42.75" hidden="1" customHeight="1" x14ac:dyDescent="0.25">
      <c r="A54" s="20" t="s">
        <v>13</v>
      </c>
      <c r="B54" s="22" t="s">
        <v>284</v>
      </c>
      <c r="C54" s="6" t="s">
        <v>11</v>
      </c>
      <c r="D54" s="6" t="s">
        <v>12</v>
      </c>
      <c r="E54" s="20"/>
      <c r="F54" s="39"/>
      <c r="G54" s="7"/>
      <c r="H54" s="9"/>
      <c r="I54" s="7"/>
      <c r="J54" s="17"/>
      <c r="K54" s="17"/>
      <c r="L54" s="17"/>
      <c r="M54" s="42" t="str">
        <f t="shared" si="0"/>
        <v/>
      </c>
    </row>
    <row r="55" spans="1:13" ht="42.75" hidden="1" customHeight="1" x14ac:dyDescent="0.25">
      <c r="A55" s="20" t="s">
        <v>174</v>
      </c>
      <c r="B55" s="23" t="s">
        <v>283</v>
      </c>
      <c r="C55" s="6" t="s">
        <v>177</v>
      </c>
      <c r="D55" s="6" t="s">
        <v>175</v>
      </c>
      <c r="E55" s="20"/>
      <c r="F55" s="28"/>
      <c r="G55" s="7"/>
      <c r="H55" s="9"/>
      <c r="I55" s="7"/>
      <c r="J55" s="17"/>
      <c r="K55" s="17"/>
      <c r="L55" s="17"/>
      <c r="M55" s="42" t="str">
        <f t="shared" si="0"/>
        <v/>
      </c>
    </row>
    <row r="56" spans="1:13" ht="42.75" hidden="1" customHeight="1" x14ac:dyDescent="0.25">
      <c r="A56" s="43" t="s">
        <v>173</v>
      </c>
      <c r="B56" s="22" t="s">
        <v>284</v>
      </c>
      <c r="C56" s="6" t="s">
        <v>158</v>
      </c>
      <c r="D56" s="6" t="s">
        <v>175</v>
      </c>
      <c r="E56" s="20"/>
      <c r="F56" s="20"/>
      <c r="G56" s="7"/>
      <c r="H56" s="9"/>
      <c r="I56" s="7"/>
      <c r="J56" s="17"/>
      <c r="K56" s="17"/>
      <c r="L56" s="17"/>
      <c r="M56" s="42" t="str">
        <f t="shared" si="0"/>
        <v/>
      </c>
    </row>
    <row r="57" spans="1:13" ht="42.75" hidden="1" customHeight="1" x14ac:dyDescent="0.25">
      <c r="A57" s="43" t="s">
        <v>299</v>
      </c>
      <c r="B57" s="23" t="s">
        <v>284</v>
      </c>
      <c r="C57" s="6" t="s">
        <v>158</v>
      </c>
      <c r="D57" s="6" t="s">
        <v>175</v>
      </c>
      <c r="E57" s="20"/>
      <c r="F57" s="28"/>
      <c r="G57" s="7"/>
      <c r="H57" s="9"/>
      <c r="I57" s="7"/>
      <c r="J57" s="17"/>
      <c r="K57" s="17"/>
      <c r="L57" s="17"/>
      <c r="M57" s="42" t="str">
        <f t="shared" si="0"/>
        <v/>
      </c>
    </row>
    <row r="58" spans="1:13" ht="42.75" hidden="1" customHeight="1" x14ac:dyDescent="0.25">
      <c r="A58" s="20" t="s">
        <v>172</v>
      </c>
      <c r="B58" s="22" t="s">
        <v>283</v>
      </c>
      <c r="C58" s="6" t="s">
        <v>176</v>
      </c>
      <c r="D58" s="6" t="s">
        <v>175</v>
      </c>
      <c r="E58" s="20"/>
      <c r="F58" s="20"/>
      <c r="G58" s="7"/>
      <c r="H58" s="9"/>
      <c r="I58" s="7"/>
      <c r="J58" s="17"/>
      <c r="K58" s="17"/>
      <c r="L58" s="17"/>
      <c r="M58" s="42" t="str">
        <f>IF(AND(J58="",K58="",L58="",I58=""),"","x")</f>
        <v/>
      </c>
    </row>
    <row r="59" spans="1:13" ht="42.75" hidden="1" customHeight="1" x14ac:dyDescent="0.25">
      <c r="A59" s="20" t="s">
        <v>54</v>
      </c>
      <c r="B59" s="23" t="s">
        <v>284</v>
      </c>
      <c r="C59" s="6" t="s">
        <v>55</v>
      </c>
      <c r="D59" s="6" t="s">
        <v>56</v>
      </c>
      <c r="E59" s="20"/>
      <c r="F59" s="37"/>
      <c r="G59" s="7"/>
      <c r="H59" s="9"/>
      <c r="I59" s="7"/>
      <c r="J59" s="17"/>
      <c r="K59" s="17"/>
      <c r="L59" s="17"/>
      <c r="M59" s="42" t="str">
        <f t="shared" si="0"/>
        <v/>
      </c>
    </row>
    <row r="60" spans="1:13" ht="42.75" hidden="1" customHeight="1" x14ac:dyDescent="0.25">
      <c r="A60" s="43" t="s">
        <v>100</v>
      </c>
      <c r="B60" s="22" t="s">
        <v>284</v>
      </c>
      <c r="C60" s="6" t="s">
        <v>11</v>
      </c>
      <c r="D60" s="6" t="s">
        <v>56</v>
      </c>
      <c r="E60" s="20"/>
      <c r="F60" s="20"/>
      <c r="G60" s="7"/>
      <c r="H60" s="9"/>
      <c r="I60" s="7"/>
      <c r="J60" s="17"/>
      <c r="K60" s="17"/>
      <c r="L60" s="17"/>
      <c r="M60" s="42" t="str">
        <f t="shared" si="0"/>
        <v/>
      </c>
    </row>
    <row r="61" spans="1:13" ht="42.75" hidden="1" customHeight="1" x14ac:dyDescent="0.25">
      <c r="A61" s="20" t="s">
        <v>147</v>
      </c>
      <c r="B61" s="23" t="s">
        <v>283</v>
      </c>
      <c r="C61" s="6" t="s">
        <v>195</v>
      </c>
      <c r="D61" s="6" t="s">
        <v>56</v>
      </c>
      <c r="E61" s="20"/>
      <c r="F61" s="28"/>
      <c r="G61" s="7"/>
      <c r="H61" s="9"/>
      <c r="I61" s="7"/>
      <c r="J61" s="17"/>
      <c r="K61" s="17"/>
      <c r="L61" s="17"/>
      <c r="M61" s="42" t="str">
        <f t="shared" si="0"/>
        <v/>
      </c>
    </row>
    <row r="62" spans="1:13" ht="42.75" hidden="1" customHeight="1" x14ac:dyDescent="0.25">
      <c r="A62" s="20" t="s">
        <v>196</v>
      </c>
      <c r="B62" s="22" t="s">
        <v>284</v>
      </c>
      <c r="C62" s="6" t="s">
        <v>199</v>
      </c>
      <c r="D62" s="6" t="s">
        <v>56</v>
      </c>
      <c r="E62" s="20"/>
      <c r="F62" s="20"/>
      <c r="G62" s="7"/>
      <c r="H62" s="9"/>
      <c r="I62" s="7"/>
      <c r="J62" s="17"/>
      <c r="K62" s="17"/>
      <c r="L62" s="17"/>
      <c r="M62" s="42" t="str">
        <f t="shared" si="0"/>
        <v/>
      </c>
    </row>
    <row r="63" spans="1:13" ht="42.75" hidden="1" customHeight="1" x14ac:dyDescent="0.25">
      <c r="A63" s="20" t="s">
        <v>197</v>
      </c>
      <c r="B63" s="23" t="s">
        <v>283</v>
      </c>
      <c r="C63" s="6" t="s">
        <v>200</v>
      </c>
      <c r="D63" s="6" t="s">
        <v>56</v>
      </c>
      <c r="E63" s="20"/>
      <c r="F63" s="28"/>
      <c r="G63" s="7"/>
      <c r="H63" s="9"/>
      <c r="I63" s="7"/>
      <c r="J63" s="17"/>
      <c r="K63" s="17"/>
      <c r="L63" s="17"/>
      <c r="M63" s="42" t="str">
        <f t="shared" si="0"/>
        <v/>
      </c>
    </row>
    <row r="64" spans="1:13" ht="42.75" hidden="1" customHeight="1" x14ac:dyDescent="0.25">
      <c r="A64" s="43" t="s">
        <v>198</v>
      </c>
      <c r="B64" s="22" t="s">
        <v>284</v>
      </c>
      <c r="C64" s="6" t="s">
        <v>59</v>
      </c>
      <c r="D64" s="6" t="s">
        <v>56</v>
      </c>
      <c r="E64" s="20"/>
      <c r="F64" s="20"/>
      <c r="G64" s="7"/>
      <c r="H64" s="9"/>
      <c r="I64" s="7"/>
      <c r="J64" s="17"/>
      <c r="K64" s="17"/>
      <c r="L64" s="17"/>
      <c r="M64" s="42" t="str">
        <f t="shared" si="0"/>
        <v/>
      </c>
    </row>
    <row r="65" spans="1:13" ht="42.75" hidden="1" customHeight="1" x14ac:dyDescent="0.25">
      <c r="A65" s="43" t="s">
        <v>301</v>
      </c>
      <c r="B65" s="23" t="s">
        <v>284</v>
      </c>
      <c r="C65" s="6" t="s">
        <v>59</v>
      </c>
      <c r="D65" s="6" t="s">
        <v>56</v>
      </c>
      <c r="E65" s="20"/>
      <c r="F65" s="28"/>
      <c r="G65" s="7"/>
      <c r="H65" s="9"/>
      <c r="I65" s="7"/>
      <c r="J65" s="17"/>
      <c r="K65" s="17"/>
      <c r="L65" s="17"/>
      <c r="M65" s="42" t="str">
        <f t="shared" si="0"/>
        <v/>
      </c>
    </row>
    <row r="66" spans="1:13" ht="42.75" hidden="1" customHeight="1" x14ac:dyDescent="0.25">
      <c r="A66" s="20" t="s">
        <v>293</v>
      </c>
      <c r="B66" s="22" t="s">
        <v>283</v>
      </c>
      <c r="C66" s="6" t="s">
        <v>302</v>
      </c>
      <c r="D66" s="6" t="s">
        <v>56</v>
      </c>
      <c r="E66" s="20"/>
      <c r="F66" s="20"/>
      <c r="G66" s="7"/>
      <c r="H66" s="9"/>
      <c r="I66" s="7"/>
      <c r="J66" s="17"/>
      <c r="K66" s="17"/>
      <c r="L66" s="17"/>
      <c r="M66" s="42" t="str">
        <f t="shared" si="0"/>
        <v/>
      </c>
    </row>
    <row r="67" spans="1:13" ht="42.75" hidden="1" customHeight="1" x14ac:dyDescent="0.25">
      <c r="A67" s="20" t="s">
        <v>186</v>
      </c>
      <c r="B67" s="23" t="s">
        <v>284</v>
      </c>
      <c r="C67" s="6" t="s">
        <v>188</v>
      </c>
      <c r="D67" s="6" t="s">
        <v>190</v>
      </c>
      <c r="E67" s="20"/>
      <c r="F67" s="28"/>
      <c r="G67" s="7"/>
      <c r="H67" s="9"/>
      <c r="I67" s="7"/>
      <c r="J67" s="17"/>
      <c r="K67" s="17"/>
      <c r="L67" s="17"/>
      <c r="M67" s="42" t="str">
        <f t="shared" si="0"/>
        <v/>
      </c>
    </row>
    <row r="68" spans="1:13" ht="42.75" hidden="1" customHeight="1" x14ac:dyDescent="0.25">
      <c r="A68" s="20" t="s">
        <v>187</v>
      </c>
      <c r="B68" s="23" t="s">
        <v>284</v>
      </c>
      <c r="C68" s="6" t="s">
        <v>189</v>
      </c>
      <c r="D68" s="6" t="s">
        <v>190</v>
      </c>
      <c r="E68" s="20"/>
      <c r="F68" s="20"/>
      <c r="G68" s="7"/>
      <c r="H68" s="9"/>
      <c r="I68" s="7"/>
      <c r="J68" s="17"/>
      <c r="K68" s="17"/>
      <c r="L68" s="17"/>
      <c r="M68" s="42" t="str">
        <f t="shared" si="0"/>
        <v/>
      </c>
    </row>
    <row r="69" spans="1:13" ht="42.75" hidden="1" customHeight="1" x14ac:dyDescent="0.25">
      <c r="A69" s="43" t="s">
        <v>178</v>
      </c>
      <c r="B69" s="23" t="s">
        <v>284</v>
      </c>
      <c r="C69" s="6" t="s">
        <v>11</v>
      </c>
      <c r="D69" s="6" t="s">
        <v>190</v>
      </c>
      <c r="E69" s="20"/>
      <c r="F69" s="28"/>
      <c r="G69" s="7"/>
      <c r="H69" s="9"/>
      <c r="I69" s="7"/>
      <c r="J69" s="17"/>
      <c r="K69" s="17"/>
      <c r="L69" s="17"/>
      <c r="M69" s="42" t="str">
        <f t="shared" si="0"/>
        <v/>
      </c>
    </row>
    <row r="70" spans="1:13" ht="42.75" hidden="1" customHeight="1" x14ac:dyDescent="0.25">
      <c r="A70" s="20" t="s">
        <v>259</v>
      </c>
      <c r="B70" s="22" t="s">
        <v>283</v>
      </c>
      <c r="C70" s="6" t="s">
        <v>260</v>
      </c>
      <c r="D70" s="6" t="s">
        <v>87</v>
      </c>
      <c r="E70" s="20"/>
      <c r="F70" s="20"/>
      <c r="G70" s="7"/>
      <c r="H70" s="9"/>
      <c r="I70" s="7"/>
      <c r="J70" s="17"/>
      <c r="K70" s="17"/>
      <c r="L70" s="17"/>
      <c r="M70" s="42" t="str">
        <f t="shared" si="0"/>
        <v/>
      </c>
    </row>
    <row r="71" spans="1:13" ht="42.75" hidden="1" customHeight="1" x14ac:dyDescent="0.25">
      <c r="A71" s="43" t="s">
        <v>85</v>
      </c>
      <c r="B71" s="23" t="s">
        <v>284</v>
      </c>
      <c r="C71" s="6" t="s">
        <v>86</v>
      </c>
      <c r="D71" s="6" t="s">
        <v>87</v>
      </c>
      <c r="E71" s="20"/>
      <c r="F71" s="28"/>
      <c r="G71" s="7"/>
      <c r="H71" s="9"/>
      <c r="I71" s="7"/>
      <c r="J71" s="17"/>
      <c r="K71" s="17"/>
      <c r="L71" s="17"/>
      <c r="M71" s="42" t="str">
        <f t="shared" ref="M71:M111" si="1">IF(AND(J71="",K71="",L71="",I71=""),"","x")</f>
        <v/>
      </c>
    </row>
    <row r="72" spans="1:13" ht="42.75" hidden="1" customHeight="1" x14ac:dyDescent="0.25">
      <c r="A72" s="43" t="s">
        <v>294</v>
      </c>
      <c r="B72" s="22" t="s">
        <v>284</v>
      </c>
      <c r="C72" s="6" t="s">
        <v>295</v>
      </c>
      <c r="D72" s="6" t="s">
        <v>87</v>
      </c>
      <c r="E72" s="20"/>
      <c r="F72" s="39"/>
      <c r="G72" s="7"/>
      <c r="H72" s="9"/>
      <c r="I72" s="7"/>
      <c r="J72" s="17"/>
      <c r="K72" s="17"/>
      <c r="L72" s="17"/>
      <c r="M72" s="42" t="str">
        <f t="shared" si="1"/>
        <v/>
      </c>
    </row>
    <row r="73" spans="1:13" ht="42.75" hidden="1" customHeight="1" x14ac:dyDescent="0.25">
      <c r="A73" s="20" t="s">
        <v>167</v>
      </c>
      <c r="B73" s="23" t="s">
        <v>283</v>
      </c>
      <c r="C73" s="6" t="s">
        <v>168</v>
      </c>
      <c r="D73" s="6" t="s">
        <v>64</v>
      </c>
      <c r="E73" s="20"/>
      <c r="F73" s="28"/>
      <c r="G73" s="7"/>
      <c r="H73" s="9"/>
      <c r="I73" s="7"/>
      <c r="J73" s="17"/>
      <c r="K73" s="17"/>
      <c r="L73" s="17"/>
      <c r="M73" s="42" t="str">
        <f t="shared" si="1"/>
        <v/>
      </c>
    </row>
    <row r="74" spans="1:13" ht="42.75" hidden="1" customHeight="1" x14ac:dyDescent="0.25">
      <c r="A74" s="20" t="s">
        <v>179</v>
      </c>
      <c r="B74" s="22" t="s">
        <v>284</v>
      </c>
      <c r="C74" s="6" t="s">
        <v>73</v>
      </c>
      <c r="D74" s="6" t="s">
        <v>64</v>
      </c>
      <c r="E74" s="20"/>
      <c r="F74" s="20"/>
      <c r="G74" s="7"/>
      <c r="H74" s="9"/>
      <c r="I74" s="7"/>
      <c r="J74" s="17"/>
      <c r="K74" s="17"/>
      <c r="L74" s="17"/>
      <c r="M74" s="42" t="str">
        <f t="shared" si="1"/>
        <v/>
      </c>
    </row>
    <row r="75" spans="1:13" ht="42.75" hidden="1" customHeight="1" x14ac:dyDescent="0.25">
      <c r="A75" s="53" t="s">
        <v>180</v>
      </c>
      <c r="B75" s="23" t="s">
        <v>284</v>
      </c>
      <c r="C75" s="6" t="s">
        <v>169</v>
      </c>
      <c r="D75" s="6" t="s">
        <v>64</v>
      </c>
      <c r="E75" s="20"/>
      <c r="F75" s="28"/>
      <c r="G75" s="7"/>
      <c r="H75" s="9"/>
      <c r="I75" s="7"/>
      <c r="J75" s="17"/>
      <c r="K75" s="17"/>
      <c r="L75" s="17"/>
      <c r="M75" s="42" t="str">
        <f t="shared" si="1"/>
        <v/>
      </c>
    </row>
    <row r="76" spans="1:13" ht="42.75" hidden="1" customHeight="1" x14ac:dyDescent="0.25">
      <c r="A76" s="43" t="s">
        <v>181</v>
      </c>
      <c r="B76" s="22" t="s">
        <v>284</v>
      </c>
      <c r="C76" s="6" t="s">
        <v>269</v>
      </c>
      <c r="D76" s="6" t="s">
        <v>64</v>
      </c>
      <c r="E76" s="20"/>
      <c r="F76" s="39"/>
      <c r="G76" s="7"/>
      <c r="H76" s="9"/>
      <c r="I76" s="7"/>
      <c r="J76" s="17"/>
      <c r="K76" s="17"/>
      <c r="L76" s="17"/>
      <c r="M76" s="42" t="str">
        <f t="shared" si="1"/>
        <v/>
      </c>
    </row>
    <row r="77" spans="1:13" ht="42.75" hidden="1" customHeight="1" x14ac:dyDescent="0.25">
      <c r="A77" s="43" t="s">
        <v>267</v>
      </c>
      <c r="B77" s="23" t="s">
        <v>284</v>
      </c>
      <c r="C77" s="6" t="s">
        <v>268</v>
      </c>
      <c r="D77" s="6" t="s">
        <v>64</v>
      </c>
      <c r="E77" s="20"/>
      <c r="F77" s="37"/>
      <c r="G77" s="7"/>
      <c r="H77" s="9"/>
      <c r="I77" s="7"/>
      <c r="J77" s="17"/>
      <c r="K77" s="17"/>
      <c r="L77" s="17"/>
      <c r="M77" s="42" t="str">
        <f t="shared" si="1"/>
        <v/>
      </c>
    </row>
    <row r="78" spans="1:13" ht="42.75" hidden="1" customHeight="1" x14ac:dyDescent="0.25">
      <c r="A78" s="43" t="s">
        <v>185</v>
      </c>
      <c r="B78" s="22" t="s">
        <v>284</v>
      </c>
      <c r="C78" s="6" t="s">
        <v>266</v>
      </c>
      <c r="D78" s="6" t="s">
        <v>64</v>
      </c>
      <c r="E78" s="20"/>
      <c r="F78" s="20"/>
      <c r="G78" s="7"/>
      <c r="H78" s="9"/>
      <c r="I78" s="7"/>
      <c r="J78" s="17"/>
      <c r="K78" s="17"/>
      <c r="L78" s="17"/>
      <c r="M78" s="42" t="str">
        <f t="shared" si="1"/>
        <v/>
      </c>
    </row>
    <row r="79" spans="1:13" ht="42.75" hidden="1" customHeight="1" x14ac:dyDescent="0.25">
      <c r="A79" s="20" t="s">
        <v>182</v>
      </c>
      <c r="B79" s="23" t="s">
        <v>284</v>
      </c>
      <c r="C79" s="6" t="s">
        <v>75</v>
      </c>
      <c r="D79" s="6" t="s">
        <v>64</v>
      </c>
      <c r="E79" s="20"/>
      <c r="F79" s="28"/>
      <c r="G79" s="7"/>
      <c r="H79" s="9"/>
      <c r="I79" s="7"/>
      <c r="J79" s="17"/>
      <c r="K79" s="17"/>
      <c r="L79" s="17"/>
      <c r="M79" s="42" t="str">
        <f t="shared" si="1"/>
        <v/>
      </c>
    </row>
    <row r="80" spans="1:13" ht="42.75" hidden="1" customHeight="1" x14ac:dyDescent="0.25">
      <c r="A80" s="20" t="s">
        <v>183</v>
      </c>
      <c r="B80" s="22" t="s">
        <v>284</v>
      </c>
      <c r="C80" s="6" t="s">
        <v>77</v>
      </c>
      <c r="D80" s="6" t="s">
        <v>64</v>
      </c>
      <c r="E80" s="20"/>
      <c r="F80" s="20"/>
      <c r="G80" s="7"/>
      <c r="H80" s="9"/>
      <c r="I80" s="7"/>
      <c r="J80" s="17"/>
      <c r="K80" s="17"/>
      <c r="L80" s="17"/>
      <c r="M80" s="42" t="str">
        <f t="shared" si="1"/>
        <v/>
      </c>
    </row>
    <row r="81" spans="1:13" ht="42.75" hidden="1" customHeight="1" x14ac:dyDescent="0.25">
      <c r="A81" s="20" t="s">
        <v>184</v>
      </c>
      <c r="B81" s="23" t="s">
        <v>283</v>
      </c>
      <c r="C81" s="6" t="s">
        <v>273</v>
      </c>
      <c r="D81" s="6" t="s">
        <v>64</v>
      </c>
      <c r="E81" s="20"/>
      <c r="F81" s="28"/>
      <c r="G81" s="7"/>
      <c r="H81" s="9"/>
      <c r="I81" s="7"/>
      <c r="J81" s="17"/>
      <c r="K81" s="17"/>
      <c r="L81" s="17"/>
      <c r="M81" s="42" t="str">
        <f t="shared" si="1"/>
        <v/>
      </c>
    </row>
    <row r="82" spans="1:13" ht="42.75" hidden="1" customHeight="1" x14ac:dyDescent="0.25">
      <c r="A82" s="20" t="s">
        <v>170</v>
      </c>
      <c r="B82" s="22" t="s">
        <v>283</v>
      </c>
      <c r="C82" s="6" t="s">
        <v>272</v>
      </c>
      <c r="D82" s="6" t="s">
        <v>64</v>
      </c>
      <c r="E82" s="20"/>
      <c r="F82" s="20"/>
      <c r="G82" s="7"/>
      <c r="H82" s="9"/>
      <c r="I82" s="7"/>
      <c r="J82" s="17"/>
      <c r="K82" s="17"/>
      <c r="L82" s="17"/>
      <c r="M82" s="42" t="str">
        <f t="shared" si="1"/>
        <v/>
      </c>
    </row>
    <row r="83" spans="1:13" ht="42.75" hidden="1" customHeight="1" x14ac:dyDescent="0.25">
      <c r="A83" s="20" t="s">
        <v>296</v>
      </c>
      <c r="B83" s="23" t="s">
        <v>283</v>
      </c>
      <c r="C83" s="6" t="s">
        <v>272</v>
      </c>
      <c r="D83" s="6"/>
      <c r="E83" s="20"/>
      <c r="F83" s="28"/>
      <c r="G83" s="7"/>
      <c r="H83" s="9"/>
      <c r="I83" s="7"/>
      <c r="J83" s="17"/>
      <c r="K83" s="17"/>
      <c r="L83" s="17"/>
      <c r="M83" s="42" t="str">
        <f t="shared" si="1"/>
        <v/>
      </c>
    </row>
    <row r="84" spans="1:13" ht="42.75" hidden="1" customHeight="1" x14ac:dyDescent="0.25">
      <c r="A84" s="20" t="s">
        <v>68</v>
      </c>
      <c r="B84" s="22" t="s">
        <v>284</v>
      </c>
      <c r="C84" s="6" t="s">
        <v>69</v>
      </c>
      <c r="D84" s="6" t="s">
        <v>64</v>
      </c>
      <c r="E84" s="20"/>
      <c r="F84" s="20"/>
      <c r="G84" s="7"/>
      <c r="H84" s="9"/>
      <c r="I84" s="7"/>
      <c r="J84" s="17"/>
      <c r="K84" s="17"/>
      <c r="L84" s="17"/>
      <c r="M84" s="42" t="str">
        <f t="shared" si="1"/>
        <v/>
      </c>
    </row>
    <row r="85" spans="1:13" ht="42.75" hidden="1" customHeight="1" x14ac:dyDescent="0.25">
      <c r="A85" s="20" t="s">
        <v>70</v>
      </c>
      <c r="B85" s="23" t="s">
        <v>284</v>
      </c>
      <c r="C85" s="6" t="s">
        <v>71</v>
      </c>
      <c r="D85" s="6" t="s">
        <v>64</v>
      </c>
      <c r="E85" s="20"/>
      <c r="F85" s="28"/>
      <c r="G85" s="7"/>
      <c r="H85" s="9"/>
      <c r="I85" s="7"/>
      <c r="J85" s="17"/>
      <c r="K85" s="17"/>
      <c r="L85" s="17"/>
      <c r="M85" s="42" t="str">
        <f t="shared" si="1"/>
        <v/>
      </c>
    </row>
    <row r="86" spans="1:13" ht="42.75" hidden="1" customHeight="1" x14ac:dyDescent="0.25">
      <c r="A86" s="20" t="s">
        <v>171</v>
      </c>
      <c r="B86" s="22" t="s">
        <v>283</v>
      </c>
      <c r="C86" s="6" t="s">
        <v>261</v>
      </c>
      <c r="D86" s="6" t="s">
        <v>64</v>
      </c>
      <c r="E86" s="20"/>
      <c r="F86" s="20"/>
      <c r="G86" s="7"/>
      <c r="H86" s="9"/>
      <c r="I86" s="7"/>
      <c r="J86" s="17"/>
      <c r="K86" s="17"/>
      <c r="L86" s="17"/>
      <c r="M86" s="42" t="str">
        <f t="shared" si="1"/>
        <v/>
      </c>
    </row>
    <row r="87" spans="1:13" ht="42.75" hidden="1" customHeight="1" x14ac:dyDescent="0.25">
      <c r="A87" s="20" t="s">
        <v>264</v>
      </c>
      <c r="B87" s="23" t="s">
        <v>283</v>
      </c>
      <c r="C87" s="6" t="s">
        <v>265</v>
      </c>
      <c r="D87" s="6" t="s">
        <v>64</v>
      </c>
      <c r="E87" s="20"/>
      <c r="F87" s="28"/>
      <c r="G87" s="7"/>
      <c r="H87" s="9"/>
      <c r="I87" s="7"/>
      <c r="J87" s="17"/>
      <c r="K87" s="17"/>
      <c r="L87" s="17"/>
      <c r="M87" s="42" t="str">
        <f t="shared" si="1"/>
        <v/>
      </c>
    </row>
    <row r="88" spans="1:13" ht="42.75" hidden="1" customHeight="1" x14ac:dyDescent="0.25">
      <c r="A88" s="20" t="s">
        <v>262</v>
      </c>
      <c r="B88" s="22" t="s">
        <v>283</v>
      </c>
      <c r="C88" s="6" t="s">
        <v>263</v>
      </c>
      <c r="D88" s="6" t="s">
        <v>64</v>
      </c>
      <c r="E88" s="20"/>
      <c r="F88" s="20"/>
      <c r="G88" s="7"/>
      <c r="H88" s="9"/>
      <c r="I88" s="7"/>
      <c r="J88" s="17"/>
      <c r="K88" s="17"/>
      <c r="L88" s="17"/>
      <c r="M88" s="42" t="str">
        <f t="shared" si="1"/>
        <v/>
      </c>
    </row>
    <row r="89" spans="1:13" ht="42.75" hidden="1" customHeight="1" x14ac:dyDescent="0.25">
      <c r="A89" s="20" t="s">
        <v>193</v>
      </c>
      <c r="B89" s="23" t="s">
        <v>283</v>
      </c>
      <c r="C89" s="6" t="s">
        <v>194</v>
      </c>
      <c r="D89" s="6" t="s">
        <v>64</v>
      </c>
      <c r="E89" s="20"/>
      <c r="F89" s="28"/>
      <c r="G89" s="7"/>
      <c r="H89" s="9"/>
      <c r="I89" s="7"/>
      <c r="J89" s="17"/>
      <c r="K89" s="17"/>
      <c r="L89" s="17"/>
      <c r="M89" s="42" t="str">
        <f t="shared" si="1"/>
        <v/>
      </c>
    </row>
    <row r="90" spans="1:13" s="52" customFormat="1" ht="42.75" hidden="1" customHeight="1" x14ac:dyDescent="0.25">
      <c r="A90" s="45" t="s">
        <v>300</v>
      </c>
      <c r="B90" s="46" t="s">
        <v>283</v>
      </c>
      <c r="C90" s="47" t="s">
        <v>194</v>
      </c>
      <c r="D90" s="47" t="s">
        <v>64</v>
      </c>
      <c r="E90" s="45"/>
      <c r="F90" s="45"/>
      <c r="G90" s="48"/>
      <c r="H90" s="49"/>
      <c r="I90" s="48"/>
      <c r="J90" s="50"/>
      <c r="K90" s="50"/>
      <c r="L90" s="50"/>
      <c r="M90" s="51" t="str">
        <f t="shared" si="1"/>
        <v/>
      </c>
    </row>
    <row r="91" spans="1:13" ht="42.75" hidden="1" customHeight="1" x14ac:dyDescent="0.25">
      <c r="A91" s="20" t="s">
        <v>245</v>
      </c>
      <c r="B91" s="23" t="s">
        <v>283</v>
      </c>
      <c r="C91" s="6" t="s">
        <v>246</v>
      </c>
      <c r="D91" s="6" t="s">
        <v>64</v>
      </c>
      <c r="E91" s="20"/>
      <c r="F91" s="28"/>
      <c r="G91" s="7"/>
      <c r="H91" s="9"/>
      <c r="I91" s="7"/>
      <c r="J91" s="17"/>
      <c r="K91" s="17"/>
      <c r="L91" s="17"/>
      <c r="M91" s="42" t="str">
        <f t="shared" si="1"/>
        <v/>
      </c>
    </row>
    <row r="92" spans="1:13" ht="42.75" hidden="1" customHeight="1" x14ac:dyDescent="0.25">
      <c r="A92" s="43" t="s">
        <v>191</v>
      </c>
      <c r="B92" s="22" t="s">
        <v>284</v>
      </c>
      <c r="C92" s="6" t="s">
        <v>192</v>
      </c>
      <c r="D92" s="6" t="s">
        <v>64</v>
      </c>
      <c r="E92" s="20"/>
      <c r="F92" s="20"/>
      <c r="G92" s="7"/>
      <c r="H92" s="9"/>
      <c r="I92" s="7"/>
      <c r="J92" s="17"/>
      <c r="K92" s="17"/>
      <c r="L92" s="17"/>
      <c r="M92" s="42" t="str">
        <f t="shared" si="1"/>
        <v/>
      </c>
    </row>
    <row r="93" spans="1:13" ht="42.75" hidden="1" customHeight="1" x14ac:dyDescent="0.25">
      <c r="A93" s="53" t="s">
        <v>79</v>
      </c>
      <c r="B93" s="23" t="s">
        <v>284</v>
      </c>
      <c r="C93" s="6" t="s">
        <v>80</v>
      </c>
      <c r="D93" s="6" t="s">
        <v>64</v>
      </c>
      <c r="E93" s="20"/>
      <c r="F93" s="28"/>
      <c r="G93" s="7"/>
      <c r="H93" s="9"/>
      <c r="I93" s="7"/>
      <c r="J93" s="17"/>
      <c r="L93" s="17"/>
    </row>
    <row r="94" spans="1:13" ht="42.75" customHeight="1" x14ac:dyDescent="0.25">
      <c r="A94" s="53" t="s">
        <v>62</v>
      </c>
      <c r="B94" s="22" t="s">
        <v>284</v>
      </c>
      <c r="C94" s="6" t="s">
        <v>2790</v>
      </c>
      <c r="D94" s="6" t="s">
        <v>64</v>
      </c>
      <c r="E94" s="20"/>
      <c r="F94" s="20"/>
      <c r="G94" s="7"/>
      <c r="H94" s="9"/>
      <c r="I94" s="7"/>
      <c r="J94" s="17"/>
      <c r="K94" s="17"/>
      <c r="L94" s="17"/>
      <c r="M94" s="42" t="s">
        <v>291</v>
      </c>
    </row>
    <row r="95" spans="1:13" ht="42.75" hidden="1" customHeight="1" x14ac:dyDescent="0.25">
      <c r="A95" s="20" t="s">
        <v>165</v>
      </c>
      <c r="B95" s="23" t="s">
        <v>283</v>
      </c>
      <c r="C95" s="6" t="s">
        <v>166</v>
      </c>
      <c r="D95" s="6" t="s">
        <v>64</v>
      </c>
      <c r="E95" s="20"/>
      <c r="F95" s="28"/>
      <c r="G95" s="7"/>
      <c r="H95" s="9"/>
      <c r="I95" s="7"/>
      <c r="J95" s="17"/>
      <c r="K95" s="17"/>
      <c r="L95" s="17"/>
      <c r="M95" s="42" t="str">
        <f t="shared" si="1"/>
        <v/>
      </c>
    </row>
    <row r="96" spans="1:13" ht="42.75" hidden="1" customHeight="1" x14ac:dyDescent="0.25">
      <c r="A96" s="20" t="s">
        <v>239</v>
      </c>
      <c r="B96" s="22" t="s">
        <v>283</v>
      </c>
      <c r="C96" s="6" t="s">
        <v>252</v>
      </c>
      <c r="D96" s="6" t="s">
        <v>64</v>
      </c>
      <c r="E96" s="20"/>
      <c r="F96" s="20"/>
      <c r="G96" s="7"/>
      <c r="H96" s="9"/>
      <c r="I96" s="7"/>
      <c r="J96" s="17"/>
      <c r="K96" s="17"/>
      <c r="L96" s="17"/>
      <c r="M96" s="42" t="str">
        <f t="shared" si="1"/>
        <v/>
      </c>
    </row>
    <row r="97" spans="1:13" ht="42.75" hidden="1" customHeight="1" x14ac:dyDescent="0.25">
      <c r="A97" s="20" t="s">
        <v>240</v>
      </c>
      <c r="B97" s="23" t="s">
        <v>283</v>
      </c>
      <c r="C97" s="6" t="s">
        <v>249</v>
      </c>
      <c r="D97" s="6" t="s">
        <v>64</v>
      </c>
      <c r="E97" s="20"/>
      <c r="F97" s="28"/>
      <c r="G97" s="7"/>
      <c r="H97" s="9"/>
      <c r="I97" s="7"/>
      <c r="J97" s="17"/>
      <c r="K97" s="17"/>
      <c r="L97" s="17"/>
      <c r="M97" s="42" t="str">
        <f t="shared" si="1"/>
        <v/>
      </c>
    </row>
    <row r="98" spans="1:13" ht="42.75" hidden="1" customHeight="1" x14ac:dyDescent="0.25">
      <c r="A98" s="20" t="s">
        <v>241</v>
      </c>
      <c r="B98" s="22" t="s">
        <v>283</v>
      </c>
      <c r="C98" s="6" t="s">
        <v>242</v>
      </c>
      <c r="D98" s="6" t="s">
        <v>64</v>
      </c>
      <c r="E98" s="20"/>
      <c r="F98" s="20"/>
      <c r="G98" s="7"/>
      <c r="H98" s="9"/>
      <c r="I98" s="7"/>
      <c r="J98" s="17"/>
      <c r="K98" s="17"/>
      <c r="L98" s="17"/>
      <c r="M98" s="42" t="str">
        <f t="shared" si="1"/>
        <v/>
      </c>
    </row>
    <row r="99" spans="1:13" ht="42.75" hidden="1" customHeight="1" x14ac:dyDescent="0.25">
      <c r="A99" s="20" t="s">
        <v>207</v>
      </c>
      <c r="B99" s="23" t="s">
        <v>284</v>
      </c>
      <c r="C99" s="6" t="s">
        <v>290</v>
      </c>
      <c r="D99" s="6" t="s">
        <v>143</v>
      </c>
      <c r="E99" s="20"/>
      <c r="F99" s="28"/>
      <c r="G99" s="7"/>
      <c r="H99" s="9"/>
      <c r="I99" s="7"/>
      <c r="J99" s="17"/>
      <c r="K99" s="17"/>
      <c r="L99" s="17"/>
      <c r="M99" s="42" t="str">
        <f t="shared" si="1"/>
        <v/>
      </c>
    </row>
    <row r="100" spans="1:13" ht="42.75" hidden="1" customHeight="1" x14ac:dyDescent="0.25">
      <c r="A100" s="20" t="s">
        <v>208</v>
      </c>
      <c r="B100" s="22" t="s">
        <v>283</v>
      </c>
      <c r="C100" s="6" t="s">
        <v>234</v>
      </c>
      <c r="D100" s="6" t="s">
        <v>143</v>
      </c>
      <c r="E100" s="20"/>
      <c r="F100" s="20"/>
      <c r="G100" s="7"/>
      <c r="H100" s="9"/>
      <c r="I100" s="7"/>
      <c r="J100" s="17"/>
      <c r="K100" s="17"/>
      <c r="L100" s="17"/>
      <c r="M100" s="42" t="str">
        <f t="shared" si="1"/>
        <v/>
      </c>
    </row>
    <row r="101" spans="1:13" ht="42.75" hidden="1" customHeight="1" x14ac:dyDescent="0.25">
      <c r="A101" s="20" t="s">
        <v>209</v>
      </c>
      <c r="B101" s="23" t="s">
        <v>283</v>
      </c>
      <c r="C101" s="6" t="s">
        <v>217</v>
      </c>
      <c r="D101" s="6" t="s">
        <v>143</v>
      </c>
      <c r="E101" s="20"/>
      <c r="F101" s="37"/>
      <c r="G101" s="7"/>
      <c r="H101" s="9"/>
      <c r="I101" s="7"/>
      <c r="J101" s="17"/>
      <c r="K101" s="17"/>
      <c r="L101" s="17"/>
      <c r="M101" s="42" t="str">
        <f t="shared" si="1"/>
        <v/>
      </c>
    </row>
    <row r="102" spans="1:13" ht="42.75" hidden="1" customHeight="1" x14ac:dyDescent="0.25">
      <c r="A102" s="43" t="s">
        <v>102</v>
      </c>
      <c r="B102" s="22" t="s">
        <v>284</v>
      </c>
      <c r="C102" s="6" t="s">
        <v>103</v>
      </c>
      <c r="D102" s="6" t="s">
        <v>143</v>
      </c>
      <c r="E102" s="20"/>
      <c r="F102" s="20"/>
      <c r="G102" s="7"/>
      <c r="H102" s="9"/>
      <c r="I102" s="7"/>
      <c r="J102" s="17"/>
      <c r="K102" s="17"/>
      <c r="L102" s="17"/>
      <c r="M102" s="42" t="str">
        <f t="shared" si="1"/>
        <v/>
      </c>
    </row>
    <row r="103" spans="1:13" ht="42.75" hidden="1" customHeight="1" x14ac:dyDescent="0.25">
      <c r="A103" s="43" t="s">
        <v>211</v>
      </c>
      <c r="B103" s="23" t="s">
        <v>284</v>
      </c>
      <c r="C103" s="6" t="s">
        <v>11</v>
      </c>
      <c r="D103" s="6" t="s">
        <v>143</v>
      </c>
      <c r="E103" s="20"/>
      <c r="F103" s="28"/>
      <c r="G103" s="7"/>
      <c r="H103" s="9"/>
      <c r="I103" s="7"/>
      <c r="J103" s="17"/>
      <c r="K103" s="17"/>
      <c r="L103" s="17"/>
      <c r="M103" s="42" t="str">
        <f t="shared" si="1"/>
        <v/>
      </c>
    </row>
    <row r="104" spans="1:13" ht="42.75" hidden="1" customHeight="1" x14ac:dyDescent="0.25">
      <c r="A104" s="20" t="s">
        <v>206</v>
      </c>
      <c r="B104" s="22" t="s">
        <v>283</v>
      </c>
      <c r="C104" s="6" t="s">
        <v>212</v>
      </c>
      <c r="D104" s="6" t="s">
        <v>143</v>
      </c>
      <c r="E104" s="20"/>
      <c r="F104" s="20"/>
      <c r="G104" s="7"/>
      <c r="H104" s="9"/>
      <c r="I104" s="7"/>
      <c r="J104" s="17"/>
      <c r="K104" s="17"/>
      <c r="L104" s="17"/>
      <c r="M104" s="42" t="str">
        <f t="shared" si="1"/>
        <v/>
      </c>
    </row>
    <row r="105" spans="1:13" ht="42.75" hidden="1" customHeight="1" x14ac:dyDescent="0.25">
      <c r="A105" s="43" t="s">
        <v>2797</v>
      </c>
      <c r="B105" s="22" t="s">
        <v>283</v>
      </c>
      <c r="C105" s="6" t="s">
        <v>2798</v>
      </c>
      <c r="D105" s="6" t="s">
        <v>64</v>
      </c>
      <c r="E105" s="54"/>
      <c r="F105" s="20"/>
      <c r="G105" s="7"/>
      <c r="H105" s="9"/>
      <c r="I105" s="7"/>
      <c r="J105" s="17"/>
      <c r="K105" s="17"/>
      <c r="L105" s="17"/>
      <c r="M105" s="42" t="str">
        <f t="shared" si="1"/>
        <v/>
      </c>
    </row>
    <row r="106" spans="1:13" ht="42.75" hidden="1" customHeight="1" x14ac:dyDescent="0.25">
      <c r="A106" s="43" t="s">
        <v>2799</v>
      </c>
      <c r="B106" s="20"/>
      <c r="C106" s="6" t="s">
        <v>2802</v>
      </c>
      <c r="D106" s="6" t="s">
        <v>64</v>
      </c>
      <c r="E106" s="20"/>
      <c r="F106" s="20"/>
      <c r="G106" s="7"/>
      <c r="H106" s="9"/>
      <c r="I106" s="7"/>
      <c r="J106" s="17"/>
      <c r="K106" s="17"/>
      <c r="L106" s="17"/>
      <c r="M106" s="42" t="str">
        <f t="shared" si="1"/>
        <v/>
      </c>
    </row>
    <row r="107" spans="1:13" ht="42.75" hidden="1" customHeight="1" x14ac:dyDescent="0.25">
      <c r="A107" s="43" t="s">
        <v>2799</v>
      </c>
      <c r="B107" s="20"/>
      <c r="C107" s="6" t="s">
        <v>2803</v>
      </c>
      <c r="D107" s="6" t="s">
        <v>64</v>
      </c>
      <c r="E107" s="20"/>
      <c r="F107" s="20"/>
      <c r="G107" s="7"/>
      <c r="H107" s="9"/>
      <c r="I107" s="7"/>
      <c r="J107" s="17"/>
      <c r="K107" s="17"/>
      <c r="L107" s="17"/>
      <c r="M107" s="42" t="str">
        <f t="shared" si="1"/>
        <v/>
      </c>
    </row>
    <row r="108" spans="1:13" ht="42.75" hidden="1" customHeight="1" x14ac:dyDescent="0.25">
      <c r="A108" s="20"/>
      <c r="B108" s="22"/>
      <c r="C108" s="6"/>
      <c r="D108" s="6"/>
      <c r="E108" s="20"/>
      <c r="F108" s="20"/>
      <c r="G108" s="7"/>
      <c r="H108" s="9"/>
      <c r="I108" s="7"/>
      <c r="J108" s="17"/>
      <c r="K108" s="17"/>
      <c r="L108" s="17"/>
      <c r="M108" s="42" t="str">
        <f t="shared" si="1"/>
        <v/>
      </c>
    </row>
    <row r="109" spans="1:13" ht="42.75" hidden="1" customHeight="1" x14ac:dyDescent="0.25">
      <c r="A109" s="20"/>
      <c r="B109" s="22"/>
      <c r="C109" s="6"/>
      <c r="D109" s="6"/>
      <c r="E109" s="20"/>
      <c r="F109" s="20"/>
      <c r="G109" s="7"/>
      <c r="H109" s="9"/>
      <c r="I109" s="7"/>
      <c r="J109" s="17"/>
      <c r="K109" s="17"/>
      <c r="L109" s="17"/>
      <c r="M109" s="42" t="str">
        <f t="shared" si="1"/>
        <v/>
      </c>
    </row>
    <row r="110" spans="1:13" ht="42.75" hidden="1" customHeight="1" x14ac:dyDescent="0.25">
      <c r="A110" s="20"/>
      <c r="B110" s="22"/>
      <c r="C110" s="6"/>
      <c r="D110" s="6"/>
      <c r="E110" s="20"/>
      <c r="F110" s="20"/>
      <c r="G110" s="7"/>
      <c r="H110" s="9"/>
      <c r="I110" s="7"/>
      <c r="J110" s="17"/>
      <c r="K110" s="17"/>
      <c r="L110" s="17"/>
      <c r="M110" s="42" t="str">
        <f t="shared" si="1"/>
        <v/>
      </c>
    </row>
    <row r="111" spans="1:13" ht="42.75" hidden="1" customHeight="1" x14ac:dyDescent="0.25">
      <c r="A111" s="20"/>
      <c r="B111" s="22"/>
      <c r="C111" s="6"/>
      <c r="D111" s="6"/>
      <c r="E111" s="20"/>
      <c r="F111" s="20"/>
      <c r="G111" s="7"/>
      <c r="H111" s="9"/>
      <c r="I111" s="7"/>
      <c r="J111" s="17"/>
      <c r="K111" s="17"/>
      <c r="L111" s="17"/>
      <c r="M111" s="42" t="str">
        <f t="shared" si="1"/>
        <v/>
      </c>
    </row>
  </sheetData>
  <autoFilter ref="A5:M111" xr:uid="{00000000-0009-0000-0000-000009000000}">
    <filterColumn colId="12">
      <customFilters>
        <customFilter operator="notEqual" val=" "/>
      </customFilters>
    </filterColumn>
  </autoFilter>
  <conditionalFormatting sqref="B6:B111">
    <cfRule type="cellIs" dxfId="221" priority="1" operator="equal">
      <formula>"colonne"</formula>
    </cfRule>
    <cfRule type="cellIs" dxfId="220" priority="2" operator="equal">
      <formula>"bac"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80" fitToWidth="0" orientation="landscape" r:id="rId1"/>
  <headerFooter>
    <oddHeader>&amp;CCommunauté de communes du lac d'Aiguebelette
&amp;"-,Gras"Fiche d'intervention Containers collectifs à ordures ménagères - Date : &amp;A</oddHeader>
    <oddFooter>&amp;REdition du &amp;D</oddFooter>
  </headerFooter>
  <rowBreaks count="1" manualBreakCount="1">
    <brk id="82" max="11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filterMode="1">
    <tabColor theme="0"/>
  </sheetPr>
  <dimension ref="A1:M111"/>
  <sheetViews>
    <sheetView view="pageBreakPreview" zoomScale="60" zoomScaleNormal="75" workbookViewId="0">
      <selection activeCell="H53" sqref="H53"/>
    </sheetView>
  </sheetViews>
  <sheetFormatPr baseColWidth="10" defaultRowHeight="15.75" x14ac:dyDescent="0.25"/>
  <cols>
    <col min="1" max="2" width="12.5703125" style="1" customWidth="1"/>
    <col min="3" max="3" width="33" style="1" customWidth="1"/>
    <col min="4" max="4" width="30.85546875" style="1" customWidth="1"/>
    <col min="5" max="5" width="18.42578125" style="1" hidden="1" customWidth="1"/>
    <col min="6" max="6" width="26.140625" style="1" hidden="1" customWidth="1"/>
    <col min="7" max="8" width="13.28515625" style="1" hidden="1" customWidth="1"/>
    <col min="9" max="9" width="11.85546875" style="1" hidden="1" customWidth="1"/>
    <col min="10" max="12" width="29.42578125" style="15" customWidth="1"/>
    <col min="13" max="13" width="14" style="42" customWidth="1"/>
  </cols>
  <sheetData>
    <row r="1" spans="1:13" ht="23.25" x14ac:dyDescent="0.35">
      <c r="A1" s="3" t="s">
        <v>2801</v>
      </c>
      <c r="B1" s="3"/>
      <c r="C1" s="3"/>
      <c r="D1" s="3"/>
      <c r="J1" s="35"/>
      <c r="K1" s="15" t="s">
        <v>283</v>
      </c>
    </row>
    <row r="2" spans="1:13" x14ac:dyDescent="0.25">
      <c r="A2" s="4"/>
      <c r="B2" s="4"/>
      <c r="C2" s="4"/>
      <c r="D2" s="4"/>
      <c r="J2" s="36"/>
      <c r="K2" s="15" t="s">
        <v>284</v>
      </c>
    </row>
    <row r="3" spans="1:13" ht="40.5" customHeight="1" x14ac:dyDescent="0.25">
      <c r="A3" s="4" t="s">
        <v>2</v>
      </c>
      <c r="B3" s="4"/>
      <c r="C3" s="4"/>
      <c r="D3" s="4"/>
      <c r="G3" s="44"/>
      <c r="H3" s="44"/>
      <c r="J3" s="55" t="s">
        <v>2800</v>
      </c>
      <c r="K3" s="56"/>
      <c r="L3" s="56"/>
    </row>
    <row r="4" spans="1:13" x14ac:dyDescent="0.25">
      <c r="A4" s="4"/>
      <c r="B4" s="4"/>
      <c r="C4" s="4"/>
      <c r="D4" s="4"/>
    </row>
    <row r="5" spans="1:13" ht="45" x14ac:dyDescent="0.25">
      <c r="A5" s="2" t="s">
        <v>6</v>
      </c>
      <c r="B5" s="2" t="s">
        <v>303</v>
      </c>
      <c r="C5" s="2" t="s">
        <v>7</v>
      </c>
      <c r="D5" s="2" t="s">
        <v>8</v>
      </c>
      <c r="E5" s="2" t="s">
        <v>0</v>
      </c>
      <c r="F5" s="2" t="s">
        <v>1</v>
      </c>
      <c r="G5" s="2" t="s">
        <v>67</v>
      </c>
      <c r="H5" s="2" t="s">
        <v>66</v>
      </c>
      <c r="I5" s="2" t="s">
        <v>40</v>
      </c>
      <c r="J5" s="16" t="s">
        <v>9</v>
      </c>
      <c r="K5" s="16" t="s">
        <v>10</v>
      </c>
      <c r="L5" s="16" t="s">
        <v>23</v>
      </c>
    </row>
    <row r="6" spans="1:13" ht="42.75" hidden="1" customHeight="1" x14ac:dyDescent="0.25">
      <c r="A6" s="20" t="s">
        <v>133</v>
      </c>
      <c r="B6" s="22" t="s">
        <v>283</v>
      </c>
      <c r="C6" s="6" t="s">
        <v>89</v>
      </c>
      <c r="D6" s="6" t="s">
        <v>60</v>
      </c>
      <c r="E6" s="20"/>
      <c r="F6" s="20"/>
      <c r="G6" s="7"/>
      <c r="H6" s="9"/>
      <c r="I6" s="7"/>
      <c r="J6" s="17"/>
      <c r="K6" s="17"/>
      <c r="L6" s="17"/>
      <c r="M6" s="42" t="str">
        <f>IF(AND(J6="",K6="",L6="",I6=""),"","x")</f>
        <v/>
      </c>
    </row>
    <row r="7" spans="1:13" ht="42.75" hidden="1" customHeight="1" x14ac:dyDescent="0.25">
      <c r="A7" s="43" t="s">
        <v>134</v>
      </c>
      <c r="B7" s="23" t="s">
        <v>284</v>
      </c>
      <c r="C7" s="6" t="s">
        <v>91</v>
      </c>
      <c r="D7" s="6" t="s">
        <v>60</v>
      </c>
      <c r="E7" s="20"/>
      <c r="F7" s="28"/>
      <c r="G7" s="7"/>
      <c r="H7" s="9"/>
      <c r="I7" s="7"/>
      <c r="J7" s="17"/>
      <c r="K7" s="17"/>
      <c r="L7" s="17"/>
      <c r="M7" s="42" t="str">
        <f t="shared" ref="M7:M70" si="0">IF(AND(J7="",K7="",L7="",I7=""),"","x")</f>
        <v/>
      </c>
    </row>
    <row r="8" spans="1:13" ht="42.75" hidden="1" customHeight="1" x14ac:dyDescent="0.25">
      <c r="A8" s="43" t="s">
        <v>135</v>
      </c>
      <c r="B8" s="22" t="s">
        <v>284</v>
      </c>
      <c r="C8" s="6" t="s">
        <v>91</v>
      </c>
      <c r="D8" s="6" t="s">
        <v>60</v>
      </c>
      <c r="E8" s="20"/>
      <c r="F8" s="20"/>
      <c r="G8" s="7"/>
      <c r="H8" s="9"/>
      <c r="I8" s="7"/>
      <c r="J8" s="17"/>
      <c r="K8" s="17"/>
      <c r="L8" s="17"/>
      <c r="M8" s="42" t="str">
        <f t="shared" si="0"/>
        <v/>
      </c>
    </row>
    <row r="9" spans="1:13" ht="42.75" hidden="1" customHeight="1" x14ac:dyDescent="0.25">
      <c r="A9" s="20" t="s">
        <v>136</v>
      </c>
      <c r="B9" s="23" t="s">
        <v>283</v>
      </c>
      <c r="C9" s="6" t="s">
        <v>128</v>
      </c>
      <c r="D9" s="6" t="s">
        <v>60</v>
      </c>
      <c r="E9" s="20"/>
      <c r="F9" s="28"/>
      <c r="G9" s="7"/>
      <c r="H9" s="9"/>
      <c r="I9" s="7"/>
      <c r="J9" s="17"/>
      <c r="K9" s="17"/>
      <c r="L9" s="17"/>
      <c r="M9" s="42" t="str">
        <f t="shared" si="0"/>
        <v/>
      </c>
    </row>
    <row r="10" spans="1:13" ht="42.75" hidden="1" customHeight="1" x14ac:dyDescent="0.25">
      <c r="A10" s="20" t="s">
        <v>276</v>
      </c>
      <c r="B10" s="22" t="s">
        <v>283</v>
      </c>
      <c r="C10" s="6" t="s">
        <v>277</v>
      </c>
      <c r="D10" s="6" t="s">
        <v>60</v>
      </c>
      <c r="E10" s="20"/>
      <c r="F10" s="20"/>
      <c r="G10" s="7"/>
      <c r="H10" s="9"/>
      <c r="I10" s="7"/>
      <c r="J10" s="17"/>
      <c r="K10" s="17"/>
      <c r="L10" s="17"/>
      <c r="M10" s="42" t="str">
        <f t="shared" si="0"/>
        <v/>
      </c>
    </row>
    <row r="11" spans="1:13" ht="42.75" hidden="1" customHeight="1" x14ac:dyDescent="0.25">
      <c r="A11" s="20" t="s">
        <v>137</v>
      </c>
      <c r="B11" s="23" t="s">
        <v>283</v>
      </c>
      <c r="C11" s="6" t="s">
        <v>98</v>
      </c>
      <c r="D11" s="6" t="s">
        <v>60</v>
      </c>
      <c r="E11" s="20"/>
      <c r="F11" s="28"/>
      <c r="G11" s="7"/>
      <c r="H11" s="9"/>
      <c r="I11" s="7"/>
      <c r="J11" s="17"/>
      <c r="K11" s="17"/>
      <c r="L11" s="17"/>
      <c r="M11" s="42" t="str">
        <f t="shared" si="0"/>
        <v/>
      </c>
    </row>
    <row r="12" spans="1:13" ht="42.75" hidden="1" customHeight="1" x14ac:dyDescent="0.25">
      <c r="A12" s="20" t="s">
        <v>138</v>
      </c>
      <c r="B12" s="22" t="s">
        <v>284</v>
      </c>
      <c r="C12" s="6" t="s">
        <v>130</v>
      </c>
      <c r="D12" s="6" t="s">
        <v>60</v>
      </c>
      <c r="E12" s="20"/>
      <c r="F12" s="20"/>
      <c r="G12" s="7"/>
      <c r="H12" s="9"/>
      <c r="I12" s="7"/>
      <c r="J12" s="17"/>
      <c r="K12" s="17"/>
      <c r="L12" s="17"/>
      <c r="M12" s="42" t="str">
        <f t="shared" si="0"/>
        <v/>
      </c>
    </row>
    <row r="13" spans="1:13" ht="42.75" hidden="1" customHeight="1" x14ac:dyDescent="0.25">
      <c r="A13" s="43" t="s">
        <v>140</v>
      </c>
      <c r="B13" s="22" t="s">
        <v>284</v>
      </c>
      <c r="C13" s="6" t="s">
        <v>84</v>
      </c>
      <c r="D13" s="6" t="s">
        <v>60</v>
      </c>
      <c r="E13" s="20"/>
      <c r="F13" s="20"/>
      <c r="G13" s="7"/>
      <c r="H13" s="9"/>
      <c r="I13" s="7"/>
      <c r="J13" s="17"/>
      <c r="K13" s="17"/>
      <c r="L13" s="17"/>
      <c r="M13" s="42" t="str">
        <f t="shared" si="0"/>
        <v/>
      </c>
    </row>
    <row r="14" spans="1:13" ht="42.75" hidden="1" customHeight="1" x14ac:dyDescent="0.25">
      <c r="A14" s="43" t="s">
        <v>2778</v>
      </c>
      <c r="B14" s="22" t="s">
        <v>284</v>
      </c>
      <c r="C14" s="6" t="s">
        <v>84</v>
      </c>
      <c r="D14" s="6" t="s">
        <v>60</v>
      </c>
      <c r="E14" s="20"/>
      <c r="F14" s="20"/>
      <c r="G14" s="7"/>
      <c r="H14" s="9"/>
      <c r="I14" s="7"/>
      <c r="J14" s="17"/>
      <c r="K14" s="17"/>
      <c r="L14" s="17"/>
      <c r="M14" s="42" t="str">
        <f t="shared" si="0"/>
        <v/>
      </c>
    </row>
    <row r="15" spans="1:13" ht="42.75" hidden="1" customHeight="1" x14ac:dyDescent="0.25">
      <c r="A15" s="43" t="s">
        <v>58</v>
      </c>
      <c r="B15" s="23" t="s">
        <v>284</v>
      </c>
      <c r="C15" s="6" t="s">
        <v>59</v>
      </c>
      <c r="D15" s="6" t="s">
        <v>60</v>
      </c>
      <c r="E15" s="20"/>
      <c r="F15" s="28"/>
      <c r="G15" s="7"/>
      <c r="H15" s="9"/>
      <c r="I15" s="7"/>
      <c r="J15" s="17"/>
      <c r="K15" s="17"/>
      <c r="L15" s="17"/>
      <c r="M15" s="42" t="str">
        <f t="shared" si="0"/>
        <v/>
      </c>
    </row>
    <row r="16" spans="1:13" ht="42.75" hidden="1" customHeight="1" x14ac:dyDescent="0.25">
      <c r="A16" s="20" t="s">
        <v>274</v>
      </c>
      <c r="B16" s="22" t="s">
        <v>283</v>
      </c>
      <c r="C16" s="6" t="s">
        <v>275</v>
      </c>
      <c r="D16" s="6" t="s">
        <v>60</v>
      </c>
      <c r="E16" s="20"/>
      <c r="F16" s="20"/>
      <c r="G16" s="7"/>
      <c r="H16" s="9"/>
      <c r="I16" s="7"/>
      <c r="J16" s="17"/>
      <c r="K16" s="17"/>
      <c r="L16" s="17"/>
      <c r="M16" s="42" t="str">
        <f t="shared" si="0"/>
        <v/>
      </c>
    </row>
    <row r="17" spans="1:13" ht="42.75" hidden="1" customHeight="1" x14ac:dyDescent="0.25">
      <c r="A17" s="20" t="s">
        <v>95</v>
      </c>
      <c r="B17" s="23" t="s">
        <v>283</v>
      </c>
      <c r="C17" s="6" t="s">
        <v>129</v>
      </c>
      <c r="D17" s="6" t="s">
        <v>60</v>
      </c>
      <c r="E17" s="20"/>
      <c r="F17" s="28"/>
      <c r="G17" s="7"/>
      <c r="H17" s="9"/>
      <c r="I17" s="7"/>
      <c r="J17" s="17"/>
      <c r="K17" s="17"/>
      <c r="L17" s="17"/>
      <c r="M17" s="42" t="str">
        <f t="shared" si="0"/>
        <v/>
      </c>
    </row>
    <row r="18" spans="1:13" ht="42.75" hidden="1" customHeight="1" x14ac:dyDescent="0.25">
      <c r="A18" s="20" t="s">
        <v>254</v>
      </c>
      <c r="B18" s="22" t="s">
        <v>284</v>
      </c>
      <c r="C18" s="6" t="s">
        <v>53</v>
      </c>
      <c r="D18" s="6" t="s">
        <v>42</v>
      </c>
      <c r="E18" s="20"/>
      <c r="F18" s="41"/>
      <c r="G18" s="7"/>
      <c r="H18" s="9"/>
      <c r="I18" s="7"/>
      <c r="J18" s="17"/>
      <c r="K18" s="17"/>
      <c r="L18" s="17"/>
      <c r="M18" s="42" t="str">
        <f t="shared" si="0"/>
        <v/>
      </c>
    </row>
    <row r="19" spans="1:13" ht="42.75" hidden="1" customHeight="1" x14ac:dyDescent="0.25">
      <c r="A19" s="20" t="s">
        <v>141</v>
      </c>
      <c r="B19" s="23" t="s">
        <v>284</v>
      </c>
      <c r="C19" s="6" t="s">
        <v>52</v>
      </c>
      <c r="D19" s="6" t="s">
        <v>42</v>
      </c>
      <c r="E19" s="20"/>
      <c r="F19" s="37"/>
      <c r="G19" s="7"/>
      <c r="H19" s="9"/>
      <c r="I19" s="7"/>
      <c r="J19" s="17"/>
      <c r="K19" s="17"/>
      <c r="L19" s="17"/>
      <c r="M19" s="42" t="str">
        <f t="shared" si="0"/>
        <v/>
      </c>
    </row>
    <row r="20" spans="1:13" ht="42.75" hidden="1" customHeight="1" x14ac:dyDescent="0.25">
      <c r="A20" s="20" t="s">
        <v>142</v>
      </c>
      <c r="B20" s="22" t="s">
        <v>283</v>
      </c>
      <c r="C20" s="6" t="s">
        <v>41</v>
      </c>
      <c r="D20" s="6" t="s">
        <v>42</v>
      </c>
      <c r="E20" s="20"/>
      <c r="F20" s="20"/>
      <c r="G20" s="7"/>
      <c r="H20" s="9"/>
      <c r="I20" s="7"/>
      <c r="J20" s="17"/>
      <c r="K20" s="17"/>
      <c r="L20" s="17"/>
      <c r="M20" s="42" t="str">
        <f t="shared" si="0"/>
        <v/>
      </c>
    </row>
    <row r="21" spans="1:13" ht="42.75" hidden="1" customHeight="1" x14ac:dyDescent="0.25">
      <c r="A21" s="20" t="s">
        <v>125</v>
      </c>
      <c r="B21" s="23" t="s">
        <v>284</v>
      </c>
      <c r="C21" s="6" t="s">
        <v>126</v>
      </c>
      <c r="D21" s="6" t="s">
        <v>42</v>
      </c>
      <c r="E21" s="20"/>
      <c r="F21" s="28"/>
      <c r="G21" s="7"/>
      <c r="H21" s="9"/>
      <c r="I21" s="7"/>
      <c r="J21" s="17"/>
      <c r="K21" s="17"/>
      <c r="L21" s="17"/>
      <c r="M21" s="42" t="str">
        <f t="shared" si="0"/>
        <v/>
      </c>
    </row>
    <row r="22" spans="1:13" ht="42.75" hidden="1" customHeight="1" x14ac:dyDescent="0.25">
      <c r="A22" s="20" t="s">
        <v>257</v>
      </c>
      <c r="B22" s="22" t="s">
        <v>284</v>
      </c>
      <c r="C22" s="6" t="s">
        <v>258</v>
      </c>
      <c r="D22" s="6" t="s">
        <v>42</v>
      </c>
      <c r="E22" s="20"/>
      <c r="F22" s="20"/>
      <c r="G22" s="7"/>
      <c r="H22" s="9"/>
      <c r="I22" s="7"/>
      <c r="J22" s="17"/>
      <c r="K22" s="17"/>
      <c r="L22" s="17"/>
      <c r="M22" s="42" t="str">
        <f t="shared" si="0"/>
        <v/>
      </c>
    </row>
    <row r="23" spans="1:13" ht="42.75" hidden="1" customHeight="1" x14ac:dyDescent="0.25">
      <c r="A23" s="43" t="s">
        <v>123</v>
      </c>
      <c r="B23" s="23" t="s">
        <v>284</v>
      </c>
      <c r="C23" s="6" t="s">
        <v>131</v>
      </c>
      <c r="D23" s="6" t="s">
        <v>42</v>
      </c>
      <c r="E23" s="20"/>
      <c r="F23" s="28"/>
      <c r="G23" s="7"/>
      <c r="H23" s="9"/>
      <c r="I23" s="7"/>
      <c r="J23" s="17"/>
      <c r="K23" s="17"/>
      <c r="L23" s="17"/>
      <c r="M23" s="42" t="str">
        <f t="shared" si="0"/>
        <v/>
      </c>
    </row>
    <row r="24" spans="1:13" ht="42.75" hidden="1" customHeight="1" x14ac:dyDescent="0.25">
      <c r="A24" s="20" t="s">
        <v>120</v>
      </c>
      <c r="B24" s="22" t="s">
        <v>283</v>
      </c>
      <c r="C24" s="6" t="s">
        <v>121</v>
      </c>
      <c r="D24" s="6" t="s">
        <v>42</v>
      </c>
      <c r="E24" s="20"/>
      <c r="F24" s="20"/>
      <c r="G24" s="7"/>
      <c r="H24" s="9"/>
      <c r="I24" s="7"/>
      <c r="J24" s="17"/>
      <c r="K24" s="17"/>
      <c r="L24" s="17"/>
      <c r="M24" s="42" t="str">
        <f t="shared" si="0"/>
        <v/>
      </c>
    </row>
    <row r="25" spans="1:13" ht="42.75" hidden="1" customHeight="1" x14ac:dyDescent="0.25">
      <c r="A25" s="20" t="s">
        <v>117</v>
      </c>
      <c r="B25" s="23" t="s">
        <v>283</v>
      </c>
      <c r="C25" s="6" t="s">
        <v>118</v>
      </c>
      <c r="D25" s="6" t="s">
        <v>42</v>
      </c>
      <c r="E25" s="20"/>
      <c r="F25" s="28"/>
      <c r="G25" s="7"/>
      <c r="H25" s="9"/>
      <c r="I25" s="7"/>
      <c r="J25" s="17"/>
      <c r="K25" s="17"/>
      <c r="L25" s="17"/>
      <c r="M25" s="42" t="str">
        <f t="shared" si="0"/>
        <v/>
      </c>
    </row>
    <row r="26" spans="1:13" ht="42.75" hidden="1" customHeight="1" x14ac:dyDescent="0.25">
      <c r="A26" s="20" t="s">
        <v>114</v>
      </c>
      <c r="B26" s="22" t="s">
        <v>283</v>
      </c>
      <c r="C26" s="6" t="s">
        <v>115</v>
      </c>
      <c r="D26" s="6" t="s">
        <v>42</v>
      </c>
      <c r="E26" s="20"/>
      <c r="F26" s="20"/>
      <c r="G26" s="7"/>
      <c r="H26" s="9"/>
      <c r="I26" s="7"/>
      <c r="J26" s="17"/>
      <c r="K26" s="17"/>
      <c r="L26" s="17"/>
      <c r="M26" s="42" t="str">
        <f t="shared" si="0"/>
        <v/>
      </c>
    </row>
    <row r="27" spans="1:13" ht="42.75" hidden="1" customHeight="1" x14ac:dyDescent="0.25">
      <c r="A27" s="20" t="s">
        <v>111</v>
      </c>
      <c r="B27" s="23" t="s">
        <v>283</v>
      </c>
      <c r="C27" s="6" t="s">
        <v>112</v>
      </c>
      <c r="D27" s="6" t="s">
        <v>42</v>
      </c>
      <c r="E27" s="20"/>
      <c r="F27" s="28"/>
      <c r="G27" s="7"/>
      <c r="H27" s="9"/>
      <c r="I27" s="7"/>
      <c r="J27" s="17"/>
      <c r="K27" s="17"/>
      <c r="L27" s="17"/>
      <c r="M27" s="42" t="str">
        <f t="shared" si="0"/>
        <v/>
      </c>
    </row>
    <row r="28" spans="1:13" ht="42.75" hidden="1" customHeight="1" x14ac:dyDescent="0.25">
      <c r="A28" s="20" t="s">
        <v>255</v>
      </c>
      <c r="B28" s="22" t="s">
        <v>284</v>
      </c>
      <c r="C28" s="6" t="s">
        <v>256</v>
      </c>
      <c r="D28" s="6" t="s">
        <v>42</v>
      </c>
      <c r="E28" s="20"/>
      <c r="F28" s="39"/>
      <c r="G28" s="7"/>
      <c r="H28" s="9"/>
      <c r="I28" s="7"/>
      <c r="J28" s="17"/>
      <c r="K28" s="17"/>
      <c r="L28" s="17"/>
      <c r="M28" s="42" t="str">
        <f t="shared" si="0"/>
        <v/>
      </c>
    </row>
    <row r="29" spans="1:13" ht="42.75" hidden="1" customHeight="1" x14ac:dyDescent="0.25">
      <c r="A29" s="20" t="s">
        <v>108</v>
      </c>
      <c r="B29" s="23" t="s">
        <v>283</v>
      </c>
      <c r="C29" s="6" t="s">
        <v>109</v>
      </c>
      <c r="D29" s="6" t="s">
        <v>42</v>
      </c>
      <c r="E29" s="20"/>
      <c r="F29" s="37"/>
      <c r="G29" s="7"/>
      <c r="H29" s="9"/>
      <c r="I29" s="7"/>
      <c r="J29" s="17"/>
      <c r="K29" s="17"/>
      <c r="L29" s="17"/>
      <c r="M29" s="42" t="str">
        <f t="shared" si="0"/>
        <v/>
      </c>
    </row>
    <row r="30" spans="1:13" ht="42.75" hidden="1" customHeight="1" x14ac:dyDescent="0.25">
      <c r="A30" s="20" t="s">
        <v>105</v>
      </c>
      <c r="B30" s="22" t="s">
        <v>283</v>
      </c>
      <c r="C30" s="6" t="s">
        <v>106</v>
      </c>
      <c r="D30" s="6" t="s">
        <v>42</v>
      </c>
      <c r="E30" s="20"/>
      <c r="F30" s="20"/>
      <c r="G30" s="7"/>
      <c r="H30" s="9"/>
      <c r="I30" s="7"/>
      <c r="J30" s="17"/>
      <c r="K30" s="17"/>
      <c r="L30" s="17"/>
      <c r="M30" s="42" t="str">
        <f t="shared" si="0"/>
        <v/>
      </c>
    </row>
    <row r="31" spans="1:13" ht="42.75" hidden="1" customHeight="1" x14ac:dyDescent="0.25">
      <c r="A31" s="20" t="s">
        <v>280</v>
      </c>
      <c r="B31" s="23" t="s">
        <v>283</v>
      </c>
      <c r="C31" s="6" t="s">
        <v>306</v>
      </c>
      <c r="D31" s="6" t="s">
        <v>42</v>
      </c>
      <c r="E31" s="20"/>
      <c r="F31" s="28"/>
      <c r="G31" s="7"/>
      <c r="H31" s="9"/>
      <c r="I31" s="7"/>
      <c r="J31" s="17"/>
      <c r="K31" s="17"/>
      <c r="L31" s="17"/>
      <c r="M31" s="42" t="str">
        <f t="shared" si="0"/>
        <v/>
      </c>
    </row>
    <row r="32" spans="1:13" ht="42.75" hidden="1" customHeight="1" x14ac:dyDescent="0.25">
      <c r="A32" s="20" t="s">
        <v>45</v>
      </c>
      <c r="B32" s="22" t="s">
        <v>283</v>
      </c>
      <c r="C32" s="6" t="s">
        <v>307</v>
      </c>
      <c r="D32" s="6" t="s">
        <v>42</v>
      </c>
      <c r="E32" s="20"/>
      <c r="F32" s="20"/>
      <c r="G32" s="7"/>
      <c r="H32" s="9"/>
      <c r="I32" s="7"/>
      <c r="J32" s="17"/>
      <c r="K32" s="17"/>
      <c r="L32" s="17"/>
      <c r="M32" s="42" t="str">
        <f t="shared" si="0"/>
        <v/>
      </c>
    </row>
    <row r="33" spans="1:13" ht="42.75" hidden="1" customHeight="1" x14ac:dyDescent="0.25">
      <c r="A33" s="20" t="s">
        <v>281</v>
      </c>
      <c r="B33" s="23" t="s">
        <v>283</v>
      </c>
      <c r="C33" s="6" t="s">
        <v>304</v>
      </c>
      <c r="D33" s="6" t="s">
        <v>42</v>
      </c>
      <c r="E33" s="20"/>
      <c r="F33" s="28"/>
      <c r="G33" s="7"/>
      <c r="H33" s="9"/>
      <c r="I33" s="7"/>
      <c r="J33" s="17"/>
      <c r="K33" s="17"/>
      <c r="L33" s="17"/>
      <c r="M33" s="42" t="str">
        <f t="shared" si="0"/>
        <v/>
      </c>
    </row>
    <row r="34" spans="1:13" ht="42.75" hidden="1" customHeight="1" x14ac:dyDescent="0.25">
      <c r="A34" s="20" t="s">
        <v>282</v>
      </c>
      <c r="B34" s="22" t="s">
        <v>283</v>
      </c>
      <c r="C34" s="6" t="s">
        <v>305</v>
      </c>
      <c r="D34" s="6" t="s">
        <v>42</v>
      </c>
      <c r="E34" s="20"/>
      <c r="F34" s="20"/>
      <c r="G34" s="7"/>
      <c r="H34" s="9"/>
      <c r="I34" s="7"/>
      <c r="J34" s="17"/>
      <c r="K34" s="17"/>
      <c r="L34" s="17"/>
      <c r="M34" s="42" t="str">
        <f t="shared" si="0"/>
        <v/>
      </c>
    </row>
    <row r="35" spans="1:13" ht="42.75" customHeight="1" x14ac:dyDescent="0.25">
      <c r="A35" s="43" t="s">
        <v>49</v>
      </c>
      <c r="B35" s="23" t="s">
        <v>284</v>
      </c>
      <c r="C35" s="6" t="s">
        <v>50</v>
      </c>
      <c r="D35" s="6" t="s">
        <v>42</v>
      </c>
      <c r="E35" s="20"/>
      <c r="F35" s="28"/>
      <c r="G35" s="7"/>
      <c r="H35" s="9"/>
      <c r="I35" s="7"/>
      <c r="J35" s="17" t="s">
        <v>270</v>
      </c>
      <c r="K35" s="17"/>
      <c r="L35" s="17" t="s">
        <v>2840</v>
      </c>
      <c r="M35" s="42" t="str">
        <f t="shared" si="0"/>
        <v>x</v>
      </c>
    </row>
    <row r="36" spans="1:13" ht="42.75" hidden="1" customHeight="1" x14ac:dyDescent="0.25">
      <c r="A36" s="20" t="s">
        <v>47</v>
      </c>
      <c r="B36" s="22" t="s">
        <v>283</v>
      </c>
      <c r="C36" s="6" t="s">
        <v>48</v>
      </c>
      <c r="D36" s="6" t="s">
        <v>42</v>
      </c>
      <c r="E36" s="20"/>
      <c r="F36" s="20"/>
      <c r="G36" s="7"/>
      <c r="H36" s="9"/>
      <c r="I36" s="7"/>
      <c r="J36" s="17"/>
      <c r="K36" s="17"/>
      <c r="L36" s="17"/>
      <c r="M36" s="42" t="str">
        <f t="shared" si="0"/>
        <v/>
      </c>
    </row>
    <row r="37" spans="1:13" ht="42.75" hidden="1" customHeight="1" x14ac:dyDescent="0.25">
      <c r="A37" s="20" t="s">
        <v>150</v>
      </c>
      <c r="B37" s="23" t="s">
        <v>284</v>
      </c>
      <c r="C37" s="6" t="s">
        <v>157</v>
      </c>
      <c r="D37" s="6" t="s">
        <v>151</v>
      </c>
      <c r="E37" s="20"/>
      <c r="F37" s="28"/>
      <c r="G37" s="7"/>
      <c r="H37" s="9"/>
      <c r="I37" s="7"/>
      <c r="J37" s="17"/>
      <c r="K37" s="17"/>
      <c r="L37" s="17"/>
      <c r="M37" s="42" t="str">
        <f t="shared" si="0"/>
        <v/>
      </c>
    </row>
    <row r="38" spans="1:13" ht="42.75" hidden="1" customHeight="1" x14ac:dyDescent="0.25">
      <c r="A38" s="20" t="s">
        <v>149</v>
      </c>
      <c r="B38" s="22" t="s">
        <v>284</v>
      </c>
      <c r="C38" s="6" t="s">
        <v>159</v>
      </c>
      <c r="D38" s="6" t="s">
        <v>151</v>
      </c>
      <c r="E38" s="20"/>
      <c r="F38" s="20"/>
      <c r="G38" s="7"/>
      <c r="H38" s="9"/>
      <c r="I38" s="7"/>
      <c r="J38" s="17"/>
      <c r="K38" s="17"/>
      <c r="L38" s="17"/>
      <c r="M38" s="42" t="str">
        <f t="shared" si="0"/>
        <v/>
      </c>
    </row>
    <row r="39" spans="1:13" ht="42.75" hidden="1" customHeight="1" x14ac:dyDescent="0.25">
      <c r="A39" s="43" t="s">
        <v>152</v>
      </c>
      <c r="B39" s="23" t="s">
        <v>284</v>
      </c>
      <c r="C39" s="6" t="s">
        <v>11</v>
      </c>
      <c r="D39" s="6" t="s">
        <v>151</v>
      </c>
      <c r="E39" s="20"/>
      <c r="F39" s="38"/>
      <c r="G39" s="7"/>
      <c r="H39" s="9"/>
      <c r="I39" s="7"/>
      <c r="J39" s="17"/>
      <c r="K39" s="17"/>
      <c r="L39" s="17"/>
      <c r="M39" s="42" t="str">
        <f t="shared" si="0"/>
        <v/>
      </c>
    </row>
    <row r="40" spans="1:13" ht="42.75" hidden="1" customHeight="1" x14ac:dyDescent="0.25">
      <c r="A40" s="43" t="s">
        <v>298</v>
      </c>
      <c r="B40" s="22" t="s">
        <v>284</v>
      </c>
      <c r="C40" s="6" t="s">
        <v>11</v>
      </c>
      <c r="D40" s="6" t="s">
        <v>151</v>
      </c>
      <c r="E40" s="20"/>
      <c r="F40" s="39"/>
      <c r="G40" s="7"/>
      <c r="H40" s="9"/>
      <c r="I40" s="7"/>
      <c r="J40" s="17"/>
      <c r="K40" s="17"/>
      <c r="L40" s="17" t="s">
        <v>2791</v>
      </c>
    </row>
    <row r="41" spans="1:13" ht="42.75" hidden="1" customHeight="1" x14ac:dyDescent="0.25">
      <c r="A41" s="20" t="s">
        <v>153</v>
      </c>
      <c r="B41" s="23" t="s">
        <v>284</v>
      </c>
      <c r="C41" s="6" t="s">
        <v>160</v>
      </c>
      <c r="D41" s="6" t="s">
        <v>151</v>
      </c>
      <c r="E41" s="20"/>
      <c r="F41" s="28"/>
      <c r="G41" s="7"/>
      <c r="H41" s="9"/>
      <c r="I41" s="7"/>
      <c r="J41" s="17"/>
      <c r="K41" s="17"/>
      <c r="L41" s="17"/>
      <c r="M41" s="42" t="str">
        <f t="shared" si="0"/>
        <v/>
      </c>
    </row>
    <row r="42" spans="1:13" ht="42.75" hidden="1" customHeight="1" x14ac:dyDescent="0.25">
      <c r="A42" s="20" t="s">
        <v>154</v>
      </c>
      <c r="B42" s="22" t="s">
        <v>284</v>
      </c>
      <c r="C42" s="6" t="s">
        <v>161</v>
      </c>
      <c r="D42" s="6" t="s">
        <v>151</v>
      </c>
      <c r="E42" s="20"/>
      <c r="F42" s="20"/>
      <c r="G42" s="7"/>
      <c r="H42" s="9"/>
      <c r="I42" s="7"/>
      <c r="J42" s="17"/>
      <c r="K42" s="17"/>
      <c r="L42" s="17"/>
      <c r="M42" s="42" t="str">
        <f t="shared" si="0"/>
        <v/>
      </c>
    </row>
    <row r="43" spans="1:13" ht="42.75" hidden="1" customHeight="1" x14ac:dyDescent="0.25">
      <c r="A43" s="20" t="s">
        <v>148</v>
      </c>
      <c r="B43" s="23" t="s">
        <v>284</v>
      </c>
      <c r="C43" s="6" t="s">
        <v>162</v>
      </c>
      <c r="D43" s="6" t="s">
        <v>151</v>
      </c>
      <c r="E43" s="20"/>
      <c r="F43" s="37"/>
      <c r="G43" s="7"/>
      <c r="H43" s="9"/>
      <c r="I43" s="7"/>
      <c r="J43" s="17"/>
      <c r="K43" s="17"/>
      <c r="L43" s="17"/>
      <c r="M43" s="42" t="str">
        <f t="shared" si="0"/>
        <v/>
      </c>
    </row>
    <row r="44" spans="1:13" ht="42.75" hidden="1" customHeight="1" x14ac:dyDescent="0.25">
      <c r="A44" s="20" t="s">
        <v>155</v>
      </c>
      <c r="B44" s="22" t="s">
        <v>284</v>
      </c>
      <c r="C44" s="6" t="s">
        <v>163</v>
      </c>
      <c r="D44" s="6" t="s">
        <v>151</v>
      </c>
      <c r="E44" s="20"/>
      <c r="F44" s="20"/>
      <c r="G44" s="7"/>
      <c r="H44" s="9"/>
      <c r="I44" s="7"/>
      <c r="J44" s="17"/>
      <c r="K44" s="17"/>
      <c r="L44" s="17"/>
      <c r="M44" s="42" t="str">
        <f t="shared" si="0"/>
        <v/>
      </c>
    </row>
    <row r="45" spans="1:13" ht="42.75" hidden="1" customHeight="1" x14ac:dyDescent="0.25">
      <c r="A45" s="20" t="s">
        <v>156</v>
      </c>
      <c r="B45" s="23" t="s">
        <v>283</v>
      </c>
      <c r="C45" s="6" t="s">
        <v>164</v>
      </c>
      <c r="D45" s="6" t="s">
        <v>151</v>
      </c>
      <c r="E45" s="20"/>
      <c r="F45" s="40"/>
      <c r="G45" s="7"/>
      <c r="H45" s="9"/>
      <c r="I45" s="7"/>
      <c r="J45" s="17"/>
      <c r="K45" s="17"/>
      <c r="L45" s="17"/>
      <c r="M45" s="42" t="str">
        <f t="shared" si="0"/>
        <v/>
      </c>
    </row>
    <row r="46" spans="1:13" ht="42.75" hidden="1" customHeight="1" x14ac:dyDescent="0.25">
      <c r="A46" s="43" t="s">
        <v>16</v>
      </c>
      <c r="B46" s="22" t="s">
        <v>284</v>
      </c>
      <c r="C46" s="6" t="s">
        <v>17</v>
      </c>
      <c r="D46" s="6" t="s">
        <v>12</v>
      </c>
      <c r="E46" s="20"/>
      <c r="F46" s="39"/>
      <c r="G46" s="7"/>
      <c r="H46" s="9"/>
      <c r="I46" s="7"/>
      <c r="J46" s="17"/>
      <c r="K46" s="17"/>
      <c r="L46" s="17"/>
      <c r="M46" s="42" t="str">
        <f t="shared" si="0"/>
        <v/>
      </c>
    </row>
    <row r="47" spans="1:13" ht="42.75" hidden="1" customHeight="1" x14ac:dyDescent="0.25">
      <c r="A47" s="43" t="s">
        <v>297</v>
      </c>
      <c r="B47" s="23" t="s">
        <v>284</v>
      </c>
      <c r="C47" s="6" t="s">
        <v>17</v>
      </c>
      <c r="D47" s="6" t="s">
        <v>12</v>
      </c>
      <c r="E47" s="20"/>
      <c r="F47" s="37"/>
      <c r="G47" s="7"/>
      <c r="H47" s="9"/>
      <c r="I47" s="7"/>
      <c r="J47" s="17"/>
      <c r="K47" s="17"/>
      <c r="L47" s="17"/>
      <c r="M47" s="42" t="str">
        <f t="shared" si="0"/>
        <v/>
      </c>
    </row>
    <row r="48" spans="1:13" ht="42.75" hidden="1" customHeight="1" x14ac:dyDescent="0.25">
      <c r="A48" s="20" t="s">
        <v>19</v>
      </c>
      <c r="B48" s="22" t="s">
        <v>284</v>
      </c>
      <c r="C48" s="6" t="s">
        <v>20</v>
      </c>
      <c r="D48" s="6" t="s">
        <v>12</v>
      </c>
      <c r="E48" s="20"/>
      <c r="F48" s="20"/>
      <c r="G48" s="7"/>
      <c r="H48" s="9"/>
      <c r="I48" s="7"/>
      <c r="J48" s="17"/>
      <c r="K48" s="17"/>
      <c r="L48" s="17"/>
      <c r="M48" s="42" t="str">
        <f t="shared" si="0"/>
        <v/>
      </c>
    </row>
    <row r="49" spans="1:13" ht="42.75" hidden="1" customHeight="1" x14ac:dyDescent="0.25">
      <c r="A49" s="20" t="s">
        <v>3</v>
      </c>
      <c r="B49" s="23" t="s">
        <v>284</v>
      </c>
      <c r="C49" s="6" t="s">
        <v>11</v>
      </c>
      <c r="D49" s="6" t="s">
        <v>12</v>
      </c>
      <c r="E49" s="20"/>
      <c r="F49" s="37"/>
      <c r="G49" s="7"/>
      <c r="H49" s="9"/>
      <c r="I49" s="7"/>
      <c r="J49" s="17"/>
      <c r="K49" s="17"/>
      <c r="L49" s="17"/>
      <c r="M49" s="42" t="str">
        <f t="shared" si="0"/>
        <v/>
      </c>
    </row>
    <row r="50" spans="1:13" ht="42.75" hidden="1" customHeight="1" x14ac:dyDescent="0.25">
      <c r="A50" s="20" t="s">
        <v>36</v>
      </c>
      <c r="B50" s="22" t="s">
        <v>284</v>
      </c>
      <c r="C50" s="6" t="s">
        <v>37</v>
      </c>
      <c r="D50" s="6" t="s">
        <v>12</v>
      </c>
      <c r="E50" s="20"/>
      <c r="F50" s="20"/>
      <c r="G50" s="7"/>
      <c r="H50" s="9"/>
      <c r="I50" s="7"/>
      <c r="J50" s="17"/>
      <c r="K50" s="17"/>
      <c r="L50" s="17"/>
      <c r="M50" s="42" t="str">
        <f t="shared" si="0"/>
        <v/>
      </c>
    </row>
    <row r="51" spans="1:13" ht="42.75" hidden="1" customHeight="1" x14ac:dyDescent="0.25">
      <c r="A51" s="20" t="s">
        <v>32</v>
      </c>
      <c r="B51" s="23" t="s">
        <v>284</v>
      </c>
      <c r="C51" s="6" t="s">
        <v>33</v>
      </c>
      <c r="D51" s="6" t="s">
        <v>12</v>
      </c>
      <c r="E51" s="20"/>
      <c r="F51" s="28"/>
      <c r="G51" s="7"/>
      <c r="H51" s="9"/>
      <c r="I51" s="7"/>
      <c r="J51" s="17"/>
      <c r="K51" s="17"/>
      <c r="L51" s="17"/>
      <c r="M51" s="42" t="str">
        <f t="shared" si="0"/>
        <v/>
      </c>
    </row>
    <row r="52" spans="1:13" ht="42.75" hidden="1" customHeight="1" x14ac:dyDescent="0.25">
      <c r="A52" s="20" t="s">
        <v>24</v>
      </c>
      <c r="B52" s="22" t="s">
        <v>284</v>
      </c>
      <c r="C52" s="6" t="s">
        <v>25</v>
      </c>
      <c r="D52" s="6" t="s">
        <v>12</v>
      </c>
      <c r="E52" s="20"/>
      <c r="F52" s="20"/>
      <c r="G52" s="7"/>
      <c r="H52" s="9"/>
      <c r="I52" s="7"/>
      <c r="J52" s="17"/>
      <c r="K52" s="17"/>
      <c r="L52" s="17"/>
      <c r="M52" s="42" t="str">
        <f t="shared" si="0"/>
        <v/>
      </c>
    </row>
    <row r="53" spans="1:13" ht="42.75" hidden="1" customHeight="1" x14ac:dyDescent="0.25">
      <c r="A53" s="43" t="s">
        <v>28</v>
      </c>
      <c r="B53" s="23" t="s">
        <v>284</v>
      </c>
      <c r="C53" s="6" t="s">
        <v>29</v>
      </c>
      <c r="D53" s="6" t="s">
        <v>12</v>
      </c>
      <c r="E53" s="20"/>
      <c r="F53" s="28"/>
      <c r="G53" s="7"/>
      <c r="H53" s="9"/>
      <c r="I53" s="7"/>
      <c r="J53" s="17"/>
      <c r="K53" s="17"/>
      <c r="L53" s="17"/>
      <c r="M53" s="42" t="str">
        <f t="shared" si="0"/>
        <v/>
      </c>
    </row>
    <row r="54" spans="1:13" ht="42.75" hidden="1" customHeight="1" x14ac:dyDescent="0.25">
      <c r="A54" s="20" t="s">
        <v>13</v>
      </c>
      <c r="B54" s="22" t="s">
        <v>284</v>
      </c>
      <c r="C54" s="6" t="s">
        <v>11</v>
      </c>
      <c r="D54" s="6" t="s">
        <v>12</v>
      </c>
      <c r="E54" s="20"/>
      <c r="F54" s="39"/>
      <c r="G54" s="7"/>
      <c r="H54" s="9"/>
      <c r="I54" s="7"/>
      <c r="J54" s="17"/>
      <c r="K54" s="17"/>
      <c r="L54" s="17"/>
      <c r="M54" s="42" t="str">
        <f t="shared" si="0"/>
        <v/>
      </c>
    </row>
    <row r="55" spans="1:13" ht="42.75" hidden="1" customHeight="1" x14ac:dyDescent="0.25">
      <c r="A55" s="20" t="s">
        <v>174</v>
      </c>
      <c r="B55" s="23" t="s">
        <v>283</v>
      </c>
      <c r="C55" s="6" t="s">
        <v>177</v>
      </c>
      <c r="D55" s="6" t="s">
        <v>175</v>
      </c>
      <c r="E55" s="20"/>
      <c r="F55" s="28"/>
      <c r="G55" s="7"/>
      <c r="H55" s="9"/>
      <c r="I55" s="7"/>
      <c r="J55" s="17"/>
      <c r="K55" s="17"/>
      <c r="L55" s="17"/>
      <c r="M55" s="42" t="str">
        <f t="shared" si="0"/>
        <v/>
      </c>
    </row>
    <row r="56" spans="1:13" ht="42.75" hidden="1" customHeight="1" x14ac:dyDescent="0.25">
      <c r="A56" s="43" t="s">
        <v>173</v>
      </c>
      <c r="B56" s="22" t="s">
        <v>284</v>
      </c>
      <c r="C56" s="6" t="s">
        <v>158</v>
      </c>
      <c r="D56" s="6" t="s">
        <v>175</v>
      </c>
      <c r="E56" s="20"/>
      <c r="F56" s="20"/>
      <c r="G56" s="7"/>
      <c r="H56" s="9"/>
      <c r="I56" s="7"/>
      <c r="J56" s="17"/>
      <c r="K56" s="17"/>
      <c r="L56" s="17"/>
      <c r="M56" s="42" t="str">
        <f t="shared" si="0"/>
        <v/>
      </c>
    </row>
    <row r="57" spans="1:13" ht="42.75" hidden="1" customHeight="1" x14ac:dyDescent="0.25">
      <c r="A57" s="43" t="s">
        <v>299</v>
      </c>
      <c r="B57" s="23" t="s">
        <v>284</v>
      </c>
      <c r="C57" s="6" t="s">
        <v>158</v>
      </c>
      <c r="D57" s="6" t="s">
        <v>175</v>
      </c>
      <c r="E57" s="20"/>
      <c r="F57" s="28"/>
      <c r="G57" s="7"/>
      <c r="H57" s="9"/>
      <c r="I57" s="7"/>
      <c r="J57" s="17"/>
      <c r="K57" s="17"/>
      <c r="L57" s="17"/>
      <c r="M57" s="42" t="str">
        <f t="shared" si="0"/>
        <v/>
      </c>
    </row>
    <row r="58" spans="1:13" ht="42.75" hidden="1" customHeight="1" x14ac:dyDescent="0.25">
      <c r="A58" s="20" t="s">
        <v>172</v>
      </c>
      <c r="B58" s="22" t="s">
        <v>283</v>
      </c>
      <c r="C58" s="6" t="s">
        <v>176</v>
      </c>
      <c r="D58" s="6" t="s">
        <v>175</v>
      </c>
      <c r="E58" s="20"/>
      <c r="F58" s="20"/>
      <c r="G58" s="7"/>
      <c r="H58" s="9"/>
      <c r="I58" s="7"/>
      <c r="J58" s="17"/>
      <c r="K58" s="17"/>
      <c r="L58" s="17"/>
      <c r="M58" s="42" t="str">
        <f>IF(AND(J58="",K58="",L58="",I58=""),"","x")</f>
        <v/>
      </c>
    </row>
    <row r="59" spans="1:13" ht="42.75" hidden="1" customHeight="1" x14ac:dyDescent="0.25">
      <c r="A59" s="20" t="s">
        <v>54</v>
      </c>
      <c r="B59" s="23" t="s">
        <v>284</v>
      </c>
      <c r="C59" s="6" t="s">
        <v>55</v>
      </c>
      <c r="D59" s="6" t="s">
        <v>56</v>
      </c>
      <c r="E59" s="20"/>
      <c r="F59" s="37"/>
      <c r="G59" s="7"/>
      <c r="H59" s="9"/>
      <c r="I59" s="7"/>
      <c r="J59" s="17"/>
      <c r="K59" s="17"/>
      <c r="L59" s="17"/>
      <c r="M59" s="42" t="str">
        <f t="shared" si="0"/>
        <v/>
      </c>
    </row>
    <row r="60" spans="1:13" ht="42.75" hidden="1" customHeight="1" x14ac:dyDescent="0.25">
      <c r="A60" s="43" t="s">
        <v>100</v>
      </c>
      <c r="B60" s="22" t="s">
        <v>284</v>
      </c>
      <c r="C60" s="6" t="s">
        <v>11</v>
      </c>
      <c r="D60" s="6" t="s">
        <v>56</v>
      </c>
      <c r="E60" s="20"/>
      <c r="F60" s="20"/>
      <c r="G60" s="7"/>
      <c r="H60" s="9"/>
      <c r="I60" s="7"/>
      <c r="J60" s="17"/>
      <c r="K60" s="17"/>
      <c r="L60" s="17"/>
      <c r="M60" s="42" t="str">
        <f t="shared" si="0"/>
        <v/>
      </c>
    </row>
    <row r="61" spans="1:13" ht="42.75" hidden="1" customHeight="1" x14ac:dyDescent="0.25">
      <c r="A61" s="20" t="s">
        <v>147</v>
      </c>
      <c r="B61" s="23" t="s">
        <v>283</v>
      </c>
      <c r="C61" s="6" t="s">
        <v>195</v>
      </c>
      <c r="D61" s="6" t="s">
        <v>56</v>
      </c>
      <c r="E61" s="20"/>
      <c r="F61" s="28"/>
      <c r="G61" s="7"/>
      <c r="H61" s="9"/>
      <c r="I61" s="7"/>
      <c r="J61" s="17"/>
      <c r="K61" s="17"/>
      <c r="L61" s="17"/>
      <c r="M61" s="42" t="str">
        <f t="shared" si="0"/>
        <v/>
      </c>
    </row>
    <row r="62" spans="1:13" ht="42.75" hidden="1" customHeight="1" x14ac:dyDescent="0.25">
      <c r="A62" s="20" t="s">
        <v>196</v>
      </c>
      <c r="B62" s="22" t="s">
        <v>284</v>
      </c>
      <c r="C62" s="6" t="s">
        <v>199</v>
      </c>
      <c r="D62" s="6" t="s">
        <v>56</v>
      </c>
      <c r="E62" s="20"/>
      <c r="F62" s="20"/>
      <c r="G62" s="7"/>
      <c r="H62" s="9"/>
      <c r="I62" s="7"/>
      <c r="J62" s="17"/>
      <c r="K62" s="17"/>
      <c r="L62" s="17"/>
      <c r="M62" s="42" t="str">
        <f t="shared" si="0"/>
        <v/>
      </c>
    </row>
    <row r="63" spans="1:13" ht="42.75" hidden="1" customHeight="1" x14ac:dyDescent="0.25">
      <c r="A63" s="20" t="s">
        <v>197</v>
      </c>
      <c r="B63" s="23" t="s">
        <v>283</v>
      </c>
      <c r="C63" s="6" t="s">
        <v>200</v>
      </c>
      <c r="D63" s="6" t="s">
        <v>56</v>
      </c>
      <c r="E63" s="20"/>
      <c r="F63" s="28"/>
      <c r="G63" s="7"/>
      <c r="H63" s="9"/>
      <c r="I63" s="7"/>
      <c r="J63" s="17"/>
      <c r="K63" s="17"/>
      <c r="L63" s="17"/>
      <c r="M63" s="42" t="str">
        <f t="shared" si="0"/>
        <v/>
      </c>
    </row>
    <row r="64" spans="1:13" ht="42.75" hidden="1" customHeight="1" x14ac:dyDescent="0.25">
      <c r="A64" s="43" t="s">
        <v>198</v>
      </c>
      <c r="B64" s="22" t="s">
        <v>284</v>
      </c>
      <c r="C64" s="6" t="s">
        <v>59</v>
      </c>
      <c r="D64" s="6" t="s">
        <v>56</v>
      </c>
      <c r="E64" s="20"/>
      <c r="F64" s="20"/>
      <c r="G64" s="7"/>
      <c r="H64" s="9"/>
      <c r="I64" s="7"/>
      <c r="J64" s="17"/>
      <c r="K64" s="17"/>
      <c r="L64" s="17"/>
      <c r="M64" s="42" t="str">
        <f t="shared" si="0"/>
        <v/>
      </c>
    </row>
    <row r="65" spans="1:13" ht="42.75" hidden="1" customHeight="1" x14ac:dyDescent="0.25">
      <c r="A65" s="43" t="s">
        <v>301</v>
      </c>
      <c r="B65" s="23" t="s">
        <v>284</v>
      </c>
      <c r="C65" s="6" t="s">
        <v>59</v>
      </c>
      <c r="D65" s="6" t="s">
        <v>56</v>
      </c>
      <c r="E65" s="20"/>
      <c r="F65" s="28"/>
      <c r="G65" s="7"/>
      <c r="H65" s="9"/>
      <c r="I65" s="7"/>
      <c r="J65" s="17"/>
      <c r="K65" s="17"/>
      <c r="L65" s="17"/>
      <c r="M65" s="42" t="str">
        <f t="shared" si="0"/>
        <v/>
      </c>
    </row>
    <row r="66" spans="1:13" ht="42.75" hidden="1" customHeight="1" x14ac:dyDescent="0.25">
      <c r="A66" s="20" t="s">
        <v>293</v>
      </c>
      <c r="B66" s="22" t="s">
        <v>283</v>
      </c>
      <c r="C66" s="6" t="s">
        <v>302</v>
      </c>
      <c r="D66" s="6" t="s">
        <v>56</v>
      </c>
      <c r="E66" s="20"/>
      <c r="F66" s="20"/>
      <c r="G66" s="7"/>
      <c r="H66" s="9"/>
      <c r="I66" s="7"/>
      <c r="J66" s="17"/>
      <c r="K66" s="17"/>
      <c r="L66" s="17"/>
      <c r="M66" s="42" t="str">
        <f t="shared" si="0"/>
        <v/>
      </c>
    </row>
    <row r="67" spans="1:13" ht="42.75" hidden="1" customHeight="1" x14ac:dyDescent="0.25">
      <c r="A67" s="20" t="s">
        <v>186</v>
      </c>
      <c r="B67" s="23" t="s">
        <v>284</v>
      </c>
      <c r="C67" s="6" t="s">
        <v>188</v>
      </c>
      <c r="D67" s="6" t="s">
        <v>190</v>
      </c>
      <c r="E67" s="20"/>
      <c r="F67" s="28"/>
      <c r="G67" s="7"/>
      <c r="H67" s="9"/>
      <c r="I67" s="7"/>
      <c r="J67" s="17"/>
      <c r="K67" s="17"/>
      <c r="L67" s="17"/>
      <c r="M67" s="42" t="str">
        <f t="shared" si="0"/>
        <v/>
      </c>
    </row>
    <row r="68" spans="1:13" ht="42.75" hidden="1" customHeight="1" x14ac:dyDescent="0.25">
      <c r="A68" s="20" t="s">
        <v>187</v>
      </c>
      <c r="B68" s="23" t="s">
        <v>284</v>
      </c>
      <c r="C68" s="6" t="s">
        <v>189</v>
      </c>
      <c r="D68" s="6" t="s">
        <v>190</v>
      </c>
      <c r="E68" s="20"/>
      <c r="F68" s="20"/>
      <c r="G68" s="7"/>
      <c r="H68" s="9"/>
      <c r="I68" s="7"/>
      <c r="J68" s="17"/>
      <c r="K68" s="17"/>
      <c r="L68" s="17"/>
      <c r="M68" s="42" t="str">
        <f t="shared" si="0"/>
        <v/>
      </c>
    </row>
    <row r="69" spans="1:13" ht="42.75" hidden="1" customHeight="1" x14ac:dyDescent="0.25">
      <c r="A69" s="43" t="s">
        <v>178</v>
      </c>
      <c r="B69" s="23" t="s">
        <v>284</v>
      </c>
      <c r="C69" s="6" t="s">
        <v>11</v>
      </c>
      <c r="D69" s="6" t="s">
        <v>190</v>
      </c>
      <c r="E69" s="20"/>
      <c r="F69" s="28"/>
      <c r="G69" s="7"/>
      <c r="H69" s="9"/>
      <c r="I69" s="7"/>
      <c r="J69" s="17"/>
      <c r="K69" s="17"/>
      <c r="L69" s="17"/>
      <c r="M69" s="42" t="str">
        <f t="shared" si="0"/>
        <v/>
      </c>
    </row>
    <row r="70" spans="1:13" ht="42.75" hidden="1" customHeight="1" x14ac:dyDescent="0.25">
      <c r="A70" s="20" t="s">
        <v>259</v>
      </c>
      <c r="B70" s="22" t="s">
        <v>283</v>
      </c>
      <c r="C70" s="6" t="s">
        <v>260</v>
      </c>
      <c r="D70" s="6" t="s">
        <v>87</v>
      </c>
      <c r="E70" s="20"/>
      <c r="F70" s="20"/>
      <c r="G70" s="7"/>
      <c r="H70" s="9"/>
      <c r="I70" s="7"/>
      <c r="J70" s="17"/>
      <c r="K70" s="17"/>
      <c r="L70" s="17"/>
      <c r="M70" s="42" t="str">
        <f t="shared" si="0"/>
        <v/>
      </c>
    </row>
    <row r="71" spans="1:13" ht="42.75" hidden="1" customHeight="1" x14ac:dyDescent="0.25">
      <c r="A71" s="43" t="s">
        <v>85</v>
      </c>
      <c r="B71" s="23" t="s">
        <v>284</v>
      </c>
      <c r="C71" s="6" t="s">
        <v>86</v>
      </c>
      <c r="D71" s="6" t="s">
        <v>87</v>
      </c>
      <c r="E71" s="20"/>
      <c r="F71" s="28"/>
      <c r="G71" s="7"/>
      <c r="H71" s="9"/>
      <c r="I71" s="7"/>
      <c r="J71" s="17"/>
      <c r="K71" s="17"/>
      <c r="L71" s="17"/>
      <c r="M71" s="42" t="str">
        <f t="shared" ref="M71:M111" si="1">IF(AND(J71="",K71="",L71="",I71=""),"","x")</f>
        <v/>
      </c>
    </row>
    <row r="72" spans="1:13" ht="42.75" hidden="1" customHeight="1" x14ac:dyDescent="0.25">
      <c r="A72" s="43" t="s">
        <v>294</v>
      </c>
      <c r="B72" s="22" t="s">
        <v>284</v>
      </c>
      <c r="C72" s="6" t="s">
        <v>295</v>
      </c>
      <c r="D72" s="6" t="s">
        <v>87</v>
      </c>
      <c r="E72" s="20"/>
      <c r="F72" s="39"/>
      <c r="G72" s="7"/>
      <c r="H72" s="9"/>
      <c r="I72" s="7"/>
      <c r="J72" s="17"/>
      <c r="K72" s="17"/>
      <c r="L72" s="17"/>
      <c r="M72" s="42" t="str">
        <f t="shared" si="1"/>
        <v/>
      </c>
    </row>
    <row r="73" spans="1:13" ht="42.75" hidden="1" customHeight="1" x14ac:dyDescent="0.25">
      <c r="A73" s="20" t="s">
        <v>167</v>
      </c>
      <c r="B73" s="23" t="s">
        <v>283</v>
      </c>
      <c r="C73" s="6" t="s">
        <v>168</v>
      </c>
      <c r="D73" s="6" t="s">
        <v>64</v>
      </c>
      <c r="E73" s="20"/>
      <c r="F73" s="28"/>
      <c r="G73" s="7"/>
      <c r="H73" s="9"/>
      <c r="I73" s="7"/>
      <c r="J73" s="17"/>
      <c r="K73" s="17"/>
      <c r="L73" s="17"/>
      <c r="M73" s="42" t="str">
        <f t="shared" si="1"/>
        <v/>
      </c>
    </row>
    <row r="74" spans="1:13" ht="42.75" hidden="1" customHeight="1" x14ac:dyDescent="0.25">
      <c r="A74" s="20" t="s">
        <v>179</v>
      </c>
      <c r="B74" s="22" t="s">
        <v>284</v>
      </c>
      <c r="C74" s="6" t="s">
        <v>73</v>
      </c>
      <c r="D74" s="6" t="s">
        <v>64</v>
      </c>
      <c r="E74" s="20"/>
      <c r="F74" s="20"/>
      <c r="G74" s="7"/>
      <c r="H74" s="9"/>
      <c r="I74" s="7"/>
      <c r="J74" s="17"/>
      <c r="K74" s="17"/>
      <c r="L74" s="17"/>
      <c r="M74" s="42" t="str">
        <f t="shared" si="1"/>
        <v/>
      </c>
    </row>
    <row r="75" spans="1:13" ht="42.75" hidden="1" customHeight="1" x14ac:dyDescent="0.25">
      <c r="A75" s="53" t="s">
        <v>180</v>
      </c>
      <c r="B75" s="23" t="s">
        <v>284</v>
      </c>
      <c r="C75" s="6" t="s">
        <v>169</v>
      </c>
      <c r="D75" s="6" t="s">
        <v>64</v>
      </c>
      <c r="E75" s="20"/>
      <c r="F75" s="28"/>
      <c r="G75" s="7"/>
      <c r="H75" s="9"/>
      <c r="I75" s="7"/>
      <c r="J75" s="17"/>
      <c r="K75" s="17"/>
      <c r="L75" s="17"/>
      <c r="M75" s="42" t="str">
        <f t="shared" si="1"/>
        <v/>
      </c>
    </row>
    <row r="76" spans="1:13" ht="42.75" hidden="1" customHeight="1" x14ac:dyDescent="0.25">
      <c r="A76" s="43" t="s">
        <v>181</v>
      </c>
      <c r="B76" s="22" t="s">
        <v>284</v>
      </c>
      <c r="C76" s="6" t="s">
        <v>269</v>
      </c>
      <c r="D76" s="6" t="s">
        <v>64</v>
      </c>
      <c r="E76" s="20"/>
      <c r="F76" s="39"/>
      <c r="G76" s="7"/>
      <c r="H76" s="9"/>
      <c r="I76" s="7"/>
      <c r="J76" s="17"/>
      <c r="K76" s="17"/>
      <c r="L76" s="17"/>
      <c r="M76" s="42" t="str">
        <f t="shared" si="1"/>
        <v/>
      </c>
    </row>
    <row r="77" spans="1:13" ht="42.75" hidden="1" customHeight="1" x14ac:dyDescent="0.25">
      <c r="A77" s="43" t="s">
        <v>267</v>
      </c>
      <c r="B77" s="23" t="s">
        <v>284</v>
      </c>
      <c r="C77" s="6" t="s">
        <v>268</v>
      </c>
      <c r="D77" s="6" t="s">
        <v>64</v>
      </c>
      <c r="E77" s="20"/>
      <c r="F77" s="37"/>
      <c r="G77" s="7"/>
      <c r="H77" s="9"/>
      <c r="I77" s="7"/>
      <c r="J77" s="17"/>
      <c r="K77" s="17"/>
      <c r="L77" s="17"/>
      <c r="M77" s="42" t="str">
        <f t="shared" si="1"/>
        <v/>
      </c>
    </row>
    <row r="78" spans="1:13" ht="42.75" hidden="1" customHeight="1" x14ac:dyDescent="0.25">
      <c r="A78" s="43" t="s">
        <v>185</v>
      </c>
      <c r="B78" s="22" t="s">
        <v>284</v>
      </c>
      <c r="C78" s="6" t="s">
        <v>266</v>
      </c>
      <c r="D78" s="6" t="s">
        <v>64</v>
      </c>
      <c r="E78" s="20"/>
      <c r="F78" s="20"/>
      <c r="G78" s="7"/>
      <c r="H78" s="9"/>
      <c r="I78" s="7"/>
      <c r="J78" s="17"/>
      <c r="K78" s="17"/>
      <c r="L78" s="17"/>
      <c r="M78" s="42" t="str">
        <f t="shared" si="1"/>
        <v/>
      </c>
    </row>
    <row r="79" spans="1:13" ht="42.75" hidden="1" customHeight="1" x14ac:dyDescent="0.25">
      <c r="A79" s="20" t="s">
        <v>182</v>
      </c>
      <c r="B79" s="23" t="s">
        <v>284</v>
      </c>
      <c r="C79" s="6" t="s">
        <v>75</v>
      </c>
      <c r="D79" s="6" t="s">
        <v>64</v>
      </c>
      <c r="E79" s="20"/>
      <c r="F79" s="28"/>
      <c r="G79" s="7"/>
      <c r="H79" s="9"/>
      <c r="I79" s="7"/>
      <c r="J79" s="17"/>
      <c r="K79" s="17"/>
      <c r="L79" s="17"/>
      <c r="M79" s="42" t="str">
        <f t="shared" si="1"/>
        <v/>
      </c>
    </row>
    <row r="80" spans="1:13" ht="42.75" hidden="1" customHeight="1" x14ac:dyDescent="0.25">
      <c r="A80" s="20" t="s">
        <v>183</v>
      </c>
      <c r="B80" s="22" t="s">
        <v>284</v>
      </c>
      <c r="C80" s="6" t="s">
        <v>77</v>
      </c>
      <c r="D80" s="6" t="s">
        <v>64</v>
      </c>
      <c r="E80" s="20"/>
      <c r="F80" s="20"/>
      <c r="G80" s="7"/>
      <c r="H80" s="9"/>
      <c r="I80" s="7"/>
      <c r="J80" s="17"/>
      <c r="K80" s="17"/>
      <c r="L80" s="17"/>
      <c r="M80" s="42" t="str">
        <f t="shared" si="1"/>
        <v/>
      </c>
    </row>
    <row r="81" spans="1:13" ht="42.75" hidden="1" customHeight="1" x14ac:dyDescent="0.25">
      <c r="A81" s="20" t="s">
        <v>184</v>
      </c>
      <c r="B81" s="23" t="s">
        <v>283</v>
      </c>
      <c r="C81" s="6" t="s">
        <v>273</v>
      </c>
      <c r="D81" s="6" t="s">
        <v>64</v>
      </c>
      <c r="E81" s="20"/>
      <c r="F81" s="28"/>
      <c r="G81" s="7"/>
      <c r="H81" s="9"/>
      <c r="I81" s="7"/>
      <c r="J81" s="17"/>
      <c r="K81" s="17"/>
      <c r="L81" s="17"/>
      <c r="M81" s="42" t="str">
        <f t="shared" si="1"/>
        <v/>
      </c>
    </row>
    <row r="82" spans="1:13" ht="42.75" hidden="1" customHeight="1" x14ac:dyDescent="0.25">
      <c r="A82" s="20" t="s">
        <v>170</v>
      </c>
      <c r="B82" s="22" t="s">
        <v>283</v>
      </c>
      <c r="C82" s="6" t="s">
        <v>272</v>
      </c>
      <c r="D82" s="6" t="s">
        <v>64</v>
      </c>
      <c r="E82" s="20"/>
      <c r="F82" s="20"/>
      <c r="G82" s="7"/>
      <c r="H82" s="9"/>
      <c r="I82" s="7"/>
      <c r="J82" s="17"/>
      <c r="K82" s="17"/>
      <c r="L82" s="17"/>
      <c r="M82" s="42" t="str">
        <f t="shared" si="1"/>
        <v/>
      </c>
    </row>
    <row r="83" spans="1:13" ht="42.75" hidden="1" customHeight="1" x14ac:dyDescent="0.25">
      <c r="A83" s="20" t="s">
        <v>296</v>
      </c>
      <c r="B83" s="23" t="s">
        <v>283</v>
      </c>
      <c r="C83" s="6" t="s">
        <v>272</v>
      </c>
      <c r="D83" s="6"/>
      <c r="E83" s="20"/>
      <c r="F83" s="28"/>
      <c r="G83" s="7"/>
      <c r="H83" s="9"/>
      <c r="I83" s="7"/>
      <c r="J83" s="17"/>
      <c r="K83" s="17"/>
      <c r="L83" s="17"/>
      <c r="M83" s="42" t="str">
        <f t="shared" si="1"/>
        <v/>
      </c>
    </row>
    <row r="84" spans="1:13" ht="42.75" hidden="1" customHeight="1" x14ac:dyDescent="0.25">
      <c r="A84" s="20" t="s">
        <v>68</v>
      </c>
      <c r="B84" s="22" t="s">
        <v>284</v>
      </c>
      <c r="C84" s="6" t="s">
        <v>69</v>
      </c>
      <c r="D84" s="6" t="s">
        <v>64</v>
      </c>
      <c r="E84" s="20"/>
      <c r="F84" s="20"/>
      <c r="G84" s="7"/>
      <c r="H84" s="9"/>
      <c r="I84" s="7"/>
      <c r="J84" s="17"/>
      <c r="K84" s="17"/>
      <c r="L84" s="17"/>
      <c r="M84" s="42" t="str">
        <f t="shared" si="1"/>
        <v/>
      </c>
    </row>
    <row r="85" spans="1:13" ht="42.75" hidden="1" customHeight="1" x14ac:dyDescent="0.25">
      <c r="A85" s="20" t="s">
        <v>70</v>
      </c>
      <c r="B85" s="23" t="s">
        <v>284</v>
      </c>
      <c r="C85" s="6" t="s">
        <v>71</v>
      </c>
      <c r="D85" s="6" t="s">
        <v>64</v>
      </c>
      <c r="E85" s="20"/>
      <c r="F85" s="28"/>
      <c r="G85" s="7"/>
      <c r="H85" s="9"/>
      <c r="I85" s="7"/>
      <c r="J85" s="17"/>
      <c r="K85" s="17"/>
      <c r="L85" s="17"/>
      <c r="M85" s="42" t="str">
        <f t="shared" si="1"/>
        <v/>
      </c>
    </row>
    <row r="86" spans="1:13" ht="42.75" hidden="1" customHeight="1" x14ac:dyDescent="0.25">
      <c r="A86" s="20" t="s">
        <v>171</v>
      </c>
      <c r="B86" s="22" t="s">
        <v>283</v>
      </c>
      <c r="C86" s="6" t="s">
        <v>261</v>
      </c>
      <c r="D86" s="6" t="s">
        <v>64</v>
      </c>
      <c r="E86" s="20"/>
      <c r="F86" s="20"/>
      <c r="G86" s="7"/>
      <c r="H86" s="9"/>
      <c r="I86" s="7"/>
      <c r="J86" s="17"/>
      <c r="K86" s="17"/>
      <c r="L86" s="17"/>
      <c r="M86" s="42" t="str">
        <f t="shared" si="1"/>
        <v/>
      </c>
    </row>
    <row r="87" spans="1:13" ht="42.75" hidden="1" customHeight="1" x14ac:dyDescent="0.25">
      <c r="A87" s="20" t="s">
        <v>264</v>
      </c>
      <c r="B87" s="23" t="s">
        <v>283</v>
      </c>
      <c r="C87" s="6" t="s">
        <v>265</v>
      </c>
      <c r="D87" s="6" t="s">
        <v>64</v>
      </c>
      <c r="E87" s="20"/>
      <c r="F87" s="28"/>
      <c r="G87" s="7"/>
      <c r="H87" s="9"/>
      <c r="I87" s="7"/>
      <c r="J87" s="17"/>
      <c r="K87" s="17"/>
      <c r="L87" s="17"/>
      <c r="M87" s="42" t="str">
        <f t="shared" si="1"/>
        <v/>
      </c>
    </row>
    <row r="88" spans="1:13" ht="42.75" hidden="1" customHeight="1" x14ac:dyDescent="0.25">
      <c r="A88" s="20" t="s">
        <v>262</v>
      </c>
      <c r="B88" s="22" t="s">
        <v>283</v>
      </c>
      <c r="C88" s="6" t="s">
        <v>263</v>
      </c>
      <c r="D88" s="6" t="s">
        <v>64</v>
      </c>
      <c r="E88" s="20"/>
      <c r="F88" s="20"/>
      <c r="G88" s="7"/>
      <c r="H88" s="9"/>
      <c r="I88" s="7"/>
      <c r="J88" s="17"/>
      <c r="K88" s="17"/>
      <c r="L88" s="17"/>
      <c r="M88" s="42" t="str">
        <f t="shared" si="1"/>
        <v/>
      </c>
    </row>
    <row r="89" spans="1:13" ht="42.75" hidden="1" customHeight="1" x14ac:dyDescent="0.25">
      <c r="A89" s="20" t="s">
        <v>193</v>
      </c>
      <c r="B89" s="23" t="s">
        <v>283</v>
      </c>
      <c r="C89" s="6" t="s">
        <v>194</v>
      </c>
      <c r="D89" s="6" t="s">
        <v>64</v>
      </c>
      <c r="E89" s="20"/>
      <c r="F89" s="28"/>
      <c r="G89" s="7"/>
      <c r="H89" s="9"/>
      <c r="I89" s="7"/>
      <c r="J89" s="17"/>
      <c r="K89" s="17"/>
      <c r="L89" s="17"/>
      <c r="M89" s="42" t="str">
        <f t="shared" si="1"/>
        <v/>
      </c>
    </row>
    <row r="90" spans="1:13" s="52" customFormat="1" ht="42.75" hidden="1" customHeight="1" x14ac:dyDescent="0.25">
      <c r="A90" s="45" t="s">
        <v>300</v>
      </c>
      <c r="B90" s="46" t="s">
        <v>283</v>
      </c>
      <c r="C90" s="47" t="s">
        <v>194</v>
      </c>
      <c r="D90" s="47" t="s">
        <v>64</v>
      </c>
      <c r="E90" s="45"/>
      <c r="F90" s="45"/>
      <c r="G90" s="48"/>
      <c r="H90" s="49"/>
      <c r="I90" s="48"/>
      <c r="J90" s="50"/>
      <c r="K90" s="50"/>
      <c r="L90" s="50"/>
      <c r="M90" s="51" t="str">
        <f t="shared" si="1"/>
        <v/>
      </c>
    </row>
    <row r="91" spans="1:13" ht="42.75" hidden="1" customHeight="1" x14ac:dyDescent="0.25">
      <c r="A91" s="20" t="s">
        <v>245</v>
      </c>
      <c r="B91" s="23" t="s">
        <v>283</v>
      </c>
      <c r="C91" s="6" t="s">
        <v>246</v>
      </c>
      <c r="D91" s="6" t="s">
        <v>64</v>
      </c>
      <c r="E91" s="20"/>
      <c r="F91" s="28"/>
      <c r="G91" s="7"/>
      <c r="H91" s="9"/>
      <c r="I91" s="7"/>
      <c r="J91" s="17"/>
      <c r="K91" s="17"/>
      <c r="L91" s="17"/>
      <c r="M91" s="42" t="str">
        <f t="shared" si="1"/>
        <v/>
      </c>
    </row>
    <row r="92" spans="1:13" ht="42.75" hidden="1" customHeight="1" x14ac:dyDescent="0.25">
      <c r="A92" s="43" t="s">
        <v>191</v>
      </c>
      <c r="B92" s="22" t="s">
        <v>284</v>
      </c>
      <c r="C92" s="6" t="s">
        <v>192</v>
      </c>
      <c r="D92" s="6" t="s">
        <v>64</v>
      </c>
      <c r="E92" s="20"/>
      <c r="F92" s="20"/>
      <c r="G92" s="7"/>
      <c r="H92" s="9"/>
      <c r="I92" s="7"/>
      <c r="J92" s="17"/>
      <c r="K92" s="17"/>
      <c r="L92" s="17"/>
      <c r="M92" s="42" t="str">
        <f t="shared" si="1"/>
        <v/>
      </c>
    </row>
    <row r="93" spans="1:13" ht="42.75" hidden="1" customHeight="1" x14ac:dyDescent="0.25">
      <c r="A93" s="53" t="s">
        <v>79</v>
      </c>
      <c r="B93" s="23" t="s">
        <v>284</v>
      </c>
      <c r="C93" s="6" t="s">
        <v>80</v>
      </c>
      <c r="D93" s="6" t="s">
        <v>64</v>
      </c>
      <c r="E93" s="20"/>
      <c r="F93" s="28"/>
      <c r="G93" s="7"/>
      <c r="H93" s="9"/>
      <c r="I93" s="7"/>
      <c r="J93" s="17"/>
      <c r="L93" s="17"/>
    </row>
    <row r="94" spans="1:13" ht="42.75" customHeight="1" x14ac:dyDescent="0.25">
      <c r="A94" s="53" t="s">
        <v>62</v>
      </c>
      <c r="B94" s="22" t="s">
        <v>284</v>
      </c>
      <c r="C94" s="6" t="s">
        <v>2790</v>
      </c>
      <c r="D94" s="6" t="s">
        <v>64</v>
      </c>
      <c r="E94" s="20"/>
      <c r="F94" s="20"/>
      <c r="G94" s="7"/>
      <c r="H94" s="9"/>
      <c r="I94" s="7"/>
      <c r="J94" s="17"/>
      <c r="K94" s="17"/>
      <c r="L94" s="17"/>
      <c r="M94" s="42" t="s">
        <v>291</v>
      </c>
    </row>
    <row r="95" spans="1:13" ht="42.75" hidden="1" customHeight="1" x14ac:dyDescent="0.25">
      <c r="A95" s="20" t="s">
        <v>165</v>
      </c>
      <c r="B95" s="23" t="s">
        <v>283</v>
      </c>
      <c r="C95" s="6" t="s">
        <v>166</v>
      </c>
      <c r="D95" s="6" t="s">
        <v>64</v>
      </c>
      <c r="E95" s="20"/>
      <c r="F95" s="28"/>
      <c r="G95" s="7"/>
      <c r="H95" s="9"/>
      <c r="I95" s="7"/>
      <c r="J95" s="17"/>
      <c r="K95" s="17"/>
      <c r="L95" s="17"/>
      <c r="M95" s="42" t="str">
        <f t="shared" si="1"/>
        <v/>
      </c>
    </row>
    <row r="96" spans="1:13" ht="42.75" hidden="1" customHeight="1" x14ac:dyDescent="0.25">
      <c r="A96" s="20" t="s">
        <v>239</v>
      </c>
      <c r="B96" s="22" t="s">
        <v>283</v>
      </c>
      <c r="C96" s="6" t="s">
        <v>252</v>
      </c>
      <c r="D96" s="6" t="s">
        <v>64</v>
      </c>
      <c r="E96" s="20"/>
      <c r="F96" s="20"/>
      <c r="G96" s="7"/>
      <c r="H96" s="9"/>
      <c r="I96" s="7"/>
      <c r="J96" s="17"/>
      <c r="K96" s="17"/>
      <c r="L96" s="17"/>
      <c r="M96" s="42" t="str">
        <f t="shared" si="1"/>
        <v/>
      </c>
    </row>
    <row r="97" spans="1:13" ht="42.75" hidden="1" customHeight="1" x14ac:dyDescent="0.25">
      <c r="A97" s="20" t="s">
        <v>240</v>
      </c>
      <c r="B97" s="23" t="s">
        <v>283</v>
      </c>
      <c r="C97" s="6" t="s">
        <v>249</v>
      </c>
      <c r="D97" s="6" t="s">
        <v>64</v>
      </c>
      <c r="E97" s="20"/>
      <c r="F97" s="28"/>
      <c r="G97" s="7"/>
      <c r="H97" s="9"/>
      <c r="I97" s="7"/>
      <c r="J97" s="17"/>
      <c r="K97" s="17"/>
      <c r="L97" s="17"/>
      <c r="M97" s="42" t="str">
        <f t="shared" si="1"/>
        <v/>
      </c>
    </row>
    <row r="98" spans="1:13" ht="42.75" hidden="1" customHeight="1" x14ac:dyDescent="0.25">
      <c r="A98" s="20" t="s">
        <v>241</v>
      </c>
      <c r="B98" s="22" t="s">
        <v>283</v>
      </c>
      <c r="C98" s="6" t="s">
        <v>242</v>
      </c>
      <c r="D98" s="6" t="s">
        <v>64</v>
      </c>
      <c r="E98" s="20"/>
      <c r="F98" s="20"/>
      <c r="G98" s="7"/>
      <c r="H98" s="9"/>
      <c r="I98" s="7"/>
      <c r="J98" s="17"/>
      <c r="K98" s="17"/>
      <c r="L98" s="17"/>
      <c r="M98" s="42" t="str">
        <f t="shared" si="1"/>
        <v/>
      </c>
    </row>
    <row r="99" spans="1:13" ht="42.75" hidden="1" customHeight="1" x14ac:dyDescent="0.25">
      <c r="A99" s="20" t="s">
        <v>207</v>
      </c>
      <c r="B99" s="23" t="s">
        <v>284</v>
      </c>
      <c r="C99" s="6" t="s">
        <v>290</v>
      </c>
      <c r="D99" s="6" t="s">
        <v>143</v>
      </c>
      <c r="E99" s="20"/>
      <c r="F99" s="28"/>
      <c r="G99" s="7"/>
      <c r="H99" s="9"/>
      <c r="I99" s="7"/>
      <c r="J99" s="17"/>
      <c r="K99" s="17"/>
      <c r="L99" s="17"/>
      <c r="M99" s="42" t="str">
        <f t="shared" si="1"/>
        <v/>
      </c>
    </row>
    <row r="100" spans="1:13" ht="42.75" hidden="1" customHeight="1" x14ac:dyDescent="0.25">
      <c r="A100" s="20" t="s">
        <v>208</v>
      </c>
      <c r="B100" s="22" t="s">
        <v>283</v>
      </c>
      <c r="C100" s="6" t="s">
        <v>234</v>
      </c>
      <c r="D100" s="6" t="s">
        <v>143</v>
      </c>
      <c r="E100" s="20"/>
      <c r="F100" s="20"/>
      <c r="G100" s="7"/>
      <c r="H100" s="9"/>
      <c r="I100" s="7"/>
      <c r="J100" s="17"/>
      <c r="K100" s="17"/>
      <c r="L100" s="17"/>
      <c r="M100" s="42" t="str">
        <f t="shared" si="1"/>
        <v/>
      </c>
    </row>
    <row r="101" spans="1:13" ht="42.75" hidden="1" customHeight="1" x14ac:dyDescent="0.25">
      <c r="A101" s="20" t="s">
        <v>209</v>
      </c>
      <c r="B101" s="23" t="s">
        <v>283</v>
      </c>
      <c r="C101" s="6" t="s">
        <v>217</v>
      </c>
      <c r="D101" s="6" t="s">
        <v>143</v>
      </c>
      <c r="E101" s="20"/>
      <c r="F101" s="37"/>
      <c r="G101" s="7"/>
      <c r="H101" s="9"/>
      <c r="I101" s="7"/>
      <c r="J101" s="17"/>
      <c r="K101" s="17"/>
      <c r="L101" s="17"/>
      <c r="M101" s="42" t="str">
        <f t="shared" si="1"/>
        <v/>
      </c>
    </row>
    <row r="102" spans="1:13" ht="42.75" hidden="1" customHeight="1" x14ac:dyDescent="0.25">
      <c r="A102" s="43" t="s">
        <v>102</v>
      </c>
      <c r="B102" s="22" t="s">
        <v>284</v>
      </c>
      <c r="C102" s="6" t="s">
        <v>103</v>
      </c>
      <c r="D102" s="6" t="s">
        <v>143</v>
      </c>
      <c r="E102" s="20"/>
      <c r="F102" s="20"/>
      <c r="G102" s="7"/>
      <c r="H102" s="9"/>
      <c r="I102" s="7"/>
      <c r="J102" s="17"/>
      <c r="K102" s="17"/>
      <c r="L102" s="17"/>
      <c r="M102" s="42" t="str">
        <f t="shared" si="1"/>
        <v/>
      </c>
    </row>
    <row r="103" spans="1:13" ht="42.75" hidden="1" customHeight="1" x14ac:dyDescent="0.25">
      <c r="A103" s="43" t="s">
        <v>211</v>
      </c>
      <c r="B103" s="23" t="s">
        <v>284</v>
      </c>
      <c r="C103" s="6" t="s">
        <v>11</v>
      </c>
      <c r="D103" s="6" t="s">
        <v>143</v>
      </c>
      <c r="E103" s="20"/>
      <c r="F103" s="28"/>
      <c r="G103" s="7"/>
      <c r="H103" s="9"/>
      <c r="I103" s="7"/>
      <c r="J103" s="17"/>
      <c r="K103" s="17"/>
      <c r="L103" s="17"/>
      <c r="M103" s="42" t="str">
        <f t="shared" si="1"/>
        <v/>
      </c>
    </row>
    <row r="104" spans="1:13" ht="42.75" hidden="1" customHeight="1" x14ac:dyDescent="0.25">
      <c r="A104" s="20" t="s">
        <v>206</v>
      </c>
      <c r="B104" s="22" t="s">
        <v>283</v>
      </c>
      <c r="C104" s="6" t="s">
        <v>212</v>
      </c>
      <c r="D104" s="6" t="s">
        <v>143</v>
      </c>
      <c r="E104" s="20"/>
      <c r="F104" s="20"/>
      <c r="G104" s="7"/>
      <c r="H104" s="9"/>
      <c r="I104" s="7"/>
      <c r="J104" s="17"/>
      <c r="K104" s="17"/>
      <c r="L104" s="17"/>
      <c r="M104" s="42" t="str">
        <f t="shared" si="1"/>
        <v/>
      </c>
    </row>
    <row r="105" spans="1:13" ht="42.75" hidden="1" customHeight="1" x14ac:dyDescent="0.25">
      <c r="A105" s="43" t="s">
        <v>2797</v>
      </c>
      <c r="B105" s="22" t="s">
        <v>283</v>
      </c>
      <c r="C105" s="6" t="s">
        <v>2798</v>
      </c>
      <c r="D105" s="6" t="s">
        <v>64</v>
      </c>
      <c r="E105" s="54"/>
      <c r="F105" s="20"/>
      <c r="G105" s="7"/>
      <c r="H105" s="9"/>
      <c r="I105" s="7"/>
      <c r="J105" s="17"/>
      <c r="K105" s="17"/>
      <c r="L105" s="17"/>
      <c r="M105" s="42" t="str">
        <f t="shared" si="1"/>
        <v/>
      </c>
    </row>
    <row r="106" spans="1:13" ht="42.75" hidden="1" customHeight="1" x14ac:dyDescent="0.25">
      <c r="A106" s="43" t="s">
        <v>2799</v>
      </c>
      <c r="B106" s="20"/>
      <c r="C106" s="6" t="s">
        <v>2802</v>
      </c>
      <c r="D106" s="6" t="s">
        <v>64</v>
      </c>
      <c r="E106" s="20"/>
      <c r="F106" s="20"/>
      <c r="G106" s="7"/>
      <c r="H106" s="9"/>
      <c r="I106" s="7"/>
      <c r="J106" s="17"/>
      <c r="K106" s="17"/>
      <c r="L106" s="17"/>
      <c r="M106" s="42" t="str">
        <f t="shared" si="1"/>
        <v/>
      </c>
    </row>
    <row r="107" spans="1:13" ht="42.75" hidden="1" customHeight="1" x14ac:dyDescent="0.25">
      <c r="A107" s="43" t="s">
        <v>2799</v>
      </c>
      <c r="B107" s="20"/>
      <c r="C107" s="6" t="s">
        <v>2803</v>
      </c>
      <c r="D107" s="6" t="s">
        <v>64</v>
      </c>
      <c r="E107" s="20"/>
      <c r="F107" s="20"/>
      <c r="G107" s="7"/>
      <c r="H107" s="9"/>
      <c r="I107" s="7"/>
      <c r="J107" s="17"/>
      <c r="K107" s="17"/>
      <c r="L107" s="17"/>
      <c r="M107" s="42" t="str">
        <f t="shared" si="1"/>
        <v/>
      </c>
    </row>
    <row r="108" spans="1:13" ht="42.75" hidden="1" customHeight="1" x14ac:dyDescent="0.25">
      <c r="A108" s="20"/>
      <c r="B108" s="22"/>
      <c r="C108" s="6"/>
      <c r="D108" s="6"/>
      <c r="E108" s="20"/>
      <c r="F108" s="20"/>
      <c r="G108" s="7"/>
      <c r="H108" s="9"/>
      <c r="I108" s="7"/>
      <c r="J108" s="17"/>
      <c r="K108" s="17"/>
      <c r="L108" s="17"/>
      <c r="M108" s="42" t="str">
        <f t="shared" si="1"/>
        <v/>
      </c>
    </row>
    <row r="109" spans="1:13" ht="42.75" hidden="1" customHeight="1" x14ac:dyDescent="0.25">
      <c r="A109" s="20"/>
      <c r="B109" s="22"/>
      <c r="C109" s="6"/>
      <c r="D109" s="6"/>
      <c r="E109" s="20"/>
      <c r="F109" s="20"/>
      <c r="G109" s="7"/>
      <c r="H109" s="9"/>
      <c r="I109" s="7"/>
      <c r="J109" s="17"/>
      <c r="K109" s="17"/>
      <c r="L109" s="17"/>
      <c r="M109" s="42" t="str">
        <f t="shared" si="1"/>
        <v/>
      </c>
    </row>
    <row r="110" spans="1:13" ht="42.75" hidden="1" customHeight="1" x14ac:dyDescent="0.25">
      <c r="A110" s="20"/>
      <c r="B110" s="22"/>
      <c r="C110" s="6"/>
      <c r="D110" s="6"/>
      <c r="E110" s="20"/>
      <c r="F110" s="20"/>
      <c r="G110" s="7"/>
      <c r="H110" s="9"/>
      <c r="I110" s="7"/>
      <c r="J110" s="17"/>
      <c r="K110" s="17"/>
      <c r="L110" s="17"/>
      <c r="M110" s="42" t="str">
        <f t="shared" si="1"/>
        <v/>
      </c>
    </row>
    <row r="111" spans="1:13" ht="42.75" hidden="1" customHeight="1" x14ac:dyDescent="0.25">
      <c r="A111" s="20"/>
      <c r="B111" s="22"/>
      <c r="C111" s="6"/>
      <c r="D111" s="6"/>
      <c r="E111" s="20"/>
      <c r="F111" s="20"/>
      <c r="G111" s="7"/>
      <c r="H111" s="9"/>
      <c r="I111" s="7"/>
      <c r="J111" s="17"/>
      <c r="K111" s="17"/>
      <c r="L111" s="17"/>
      <c r="M111" s="42" t="str">
        <f t="shared" si="1"/>
        <v/>
      </c>
    </row>
  </sheetData>
  <autoFilter ref="A5:M111" xr:uid="{00000000-0009-0000-0000-00000A000000}">
    <filterColumn colId="12">
      <customFilters>
        <customFilter operator="notEqual" val=" "/>
      </customFilters>
    </filterColumn>
  </autoFilter>
  <conditionalFormatting sqref="B6:B111">
    <cfRule type="cellIs" dxfId="219" priority="1" operator="equal">
      <formula>"colonne"</formula>
    </cfRule>
    <cfRule type="cellIs" dxfId="218" priority="2" operator="equal">
      <formula>"bac"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80" fitToWidth="0" orientation="landscape" r:id="rId1"/>
  <headerFooter>
    <oddHeader>&amp;CCommunauté de communes du lac d'Aiguebelette
&amp;"-,Gras"Fiche d'intervention Containers collectifs à ordures ménagères - Date : &amp;A</oddHeader>
    <oddFooter>&amp;REdition du &amp;D</oddFooter>
  </headerFooter>
  <rowBreaks count="1" manualBreakCount="1">
    <brk id="82" max="11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filterMode="1">
    <tabColor theme="0"/>
  </sheetPr>
  <dimension ref="A1:M111"/>
  <sheetViews>
    <sheetView view="pageBreakPreview" zoomScale="60" zoomScaleNormal="75" workbookViewId="0">
      <selection activeCell="H53" sqref="H53"/>
    </sheetView>
  </sheetViews>
  <sheetFormatPr baseColWidth="10" defaultRowHeight="15.75" x14ac:dyDescent="0.25"/>
  <cols>
    <col min="1" max="2" width="12.5703125" style="1" customWidth="1"/>
    <col min="3" max="3" width="33" style="1" customWidth="1"/>
    <col min="4" max="4" width="30.85546875" style="1" hidden="1" customWidth="1"/>
    <col min="5" max="5" width="18.42578125" style="1" hidden="1" customWidth="1"/>
    <col min="6" max="6" width="26.140625" style="1" hidden="1" customWidth="1"/>
    <col min="7" max="8" width="13.28515625" style="1" hidden="1" customWidth="1"/>
    <col min="9" max="9" width="11.85546875" style="1" hidden="1" customWidth="1"/>
    <col min="10" max="10" width="29.42578125" style="15" hidden="1" customWidth="1"/>
    <col min="11" max="12" width="29.42578125" style="15" customWidth="1"/>
    <col min="13" max="13" width="14" style="42" customWidth="1"/>
  </cols>
  <sheetData>
    <row r="1" spans="1:13" ht="23.25" x14ac:dyDescent="0.35">
      <c r="A1" s="3" t="s">
        <v>2801</v>
      </c>
      <c r="B1" s="3"/>
      <c r="C1" s="3"/>
      <c r="D1" s="3"/>
      <c r="J1" s="35"/>
      <c r="K1" s="15" t="s">
        <v>283</v>
      </c>
    </row>
    <row r="2" spans="1:13" x14ac:dyDescent="0.25">
      <c r="A2" s="4"/>
      <c r="B2" s="4"/>
      <c r="C2" s="4"/>
      <c r="D2" s="4"/>
      <c r="J2" s="36"/>
      <c r="K2" s="15" t="s">
        <v>284</v>
      </c>
    </row>
    <row r="3" spans="1:13" ht="40.5" customHeight="1" x14ac:dyDescent="0.25">
      <c r="A3" s="4" t="s">
        <v>2</v>
      </c>
      <c r="B3" s="4"/>
      <c r="C3" s="4"/>
      <c r="D3" s="4"/>
      <c r="G3" s="44"/>
      <c r="H3" s="44"/>
      <c r="J3" s="55" t="s">
        <v>2800</v>
      </c>
      <c r="K3" s="56"/>
      <c r="L3" s="56"/>
    </row>
    <row r="4" spans="1:13" x14ac:dyDescent="0.25">
      <c r="A4" s="4"/>
      <c r="B4" s="4"/>
      <c r="C4" s="4"/>
      <c r="D4" s="4"/>
    </row>
    <row r="5" spans="1:13" ht="45" x14ac:dyDescent="0.25">
      <c r="A5" s="2" t="s">
        <v>6</v>
      </c>
      <c r="B5" s="2" t="s">
        <v>303</v>
      </c>
      <c r="C5" s="2" t="s">
        <v>7</v>
      </c>
      <c r="D5" s="2" t="s">
        <v>8</v>
      </c>
      <c r="E5" s="2" t="s">
        <v>0</v>
      </c>
      <c r="F5" s="2" t="s">
        <v>1</v>
      </c>
      <c r="G5" s="2" t="s">
        <v>67</v>
      </c>
      <c r="H5" s="2" t="s">
        <v>66</v>
      </c>
      <c r="I5" s="2" t="s">
        <v>40</v>
      </c>
      <c r="J5" s="16" t="s">
        <v>9</v>
      </c>
      <c r="K5" s="16" t="s">
        <v>10</v>
      </c>
      <c r="L5" s="16" t="s">
        <v>23</v>
      </c>
    </row>
    <row r="6" spans="1:13" ht="42.75" hidden="1" customHeight="1" x14ac:dyDescent="0.25">
      <c r="A6" s="20" t="s">
        <v>133</v>
      </c>
      <c r="B6" s="22" t="s">
        <v>283</v>
      </c>
      <c r="C6" s="6" t="s">
        <v>89</v>
      </c>
      <c r="D6" s="6" t="s">
        <v>60</v>
      </c>
      <c r="E6" s="20"/>
      <c r="F6" s="20"/>
      <c r="G6" s="7"/>
      <c r="H6" s="9"/>
      <c r="I6" s="7"/>
      <c r="J6" s="17"/>
      <c r="K6" s="17"/>
      <c r="L6" s="17"/>
      <c r="M6" s="42" t="str">
        <f>IF(AND(J6="",K6="",L6="",I6=""),"","x")</f>
        <v/>
      </c>
    </row>
    <row r="7" spans="1:13" ht="42.75" hidden="1" customHeight="1" x14ac:dyDescent="0.25">
      <c r="A7" s="43" t="s">
        <v>134</v>
      </c>
      <c r="B7" s="23" t="s">
        <v>284</v>
      </c>
      <c r="C7" s="6" t="s">
        <v>91</v>
      </c>
      <c r="D7" s="6" t="s">
        <v>60</v>
      </c>
      <c r="E7" s="20"/>
      <c r="F7" s="28"/>
      <c r="G7" s="7"/>
      <c r="H7" s="9"/>
      <c r="I7" s="7"/>
      <c r="J7" s="17"/>
      <c r="K7" s="17"/>
      <c r="L7" s="17"/>
      <c r="M7" s="42" t="str">
        <f t="shared" ref="M7:M70" si="0">IF(AND(J7="",K7="",L7="",I7=""),"","x")</f>
        <v/>
      </c>
    </row>
    <row r="8" spans="1:13" ht="42.75" hidden="1" customHeight="1" x14ac:dyDescent="0.25">
      <c r="A8" s="43" t="s">
        <v>135</v>
      </c>
      <c r="B8" s="22" t="s">
        <v>284</v>
      </c>
      <c r="C8" s="6" t="s">
        <v>91</v>
      </c>
      <c r="D8" s="6" t="s">
        <v>60</v>
      </c>
      <c r="E8" s="20"/>
      <c r="F8" s="20"/>
      <c r="G8" s="7"/>
      <c r="H8" s="9"/>
      <c r="I8" s="7"/>
      <c r="J8" s="17"/>
      <c r="K8" s="17"/>
      <c r="L8" s="17"/>
      <c r="M8" s="42" t="str">
        <f t="shared" si="0"/>
        <v/>
      </c>
    </row>
    <row r="9" spans="1:13" ht="42.75" hidden="1" customHeight="1" x14ac:dyDescent="0.25">
      <c r="A9" s="20" t="s">
        <v>136</v>
      </c>
      <c r="B9" s="23" t="s">
        <v>283</v>
      </c>
      <c r="C9" s="6" t="s">
        <v>128</v>
      </c>
      <c r="D9" s="6" t="s">
        <v>60</v>
      </c>
      <c r="E9" s="20"/>
      <c r="F9" s="28"/>
      <c r="G9" s="7"/>
      <c r="H9" s="9"/>
      <c r="I9" s="7"/>
      <c r="J9" s="17"/>
      <c r="K9" s="17"/>
      <c r="L9" s="17"/>
      <c r="M9" s="42" t="str">
        <f t="shared" si="0"/>
        <v/>
      </c>
    </row>
    <row r="10" spans="1:13" ht="42.75" hidden="1" customHeight="1" x14ac:dyDescent="0.25">
      <c r="A10" s="20" t="s">
        <v>276</v>
      </c>
      <c r="B10" s="22" t="s">
        <v>283</v>
      </c>
      <c r="C10" s="6" t="s">
        <v>277</v>
      </c>
      <c r="D10" s="6" t="s">
        <v>60</v>
      </c>
      <c r="E10" s="20"/>
      <c r="F10" s="20"/>
      <c r="G10" s="7"/>
      <c r="H10" s="9"/>
      <c r="I10" s="7"/>
      <c r="J10" s="17"/>
      <c r="K10" s="17"/>
      <c r="L10" s="17"/>
      <c r="M10" s="42" t="str">
        <f t="shared" si="0"/>
        <v/>
      </c>
    </row>
    <row r="11" spans="1:13" ht="42.75" hidden="1" customHeight="1" x14ac:dyDescent="0.25">
      <c r="A11" s="20" t="s">
        <v>137</v>
      </c>
      <c r="B11" s="23" t="s">
        <v>283</v>
      </c>
      <c r="C11" s="6" t="s">
        <v>98</v>
      </c>
      <c r="D11" s="6" t="s">
        <v>60</v>
      </c>
      <c r="E11" s="20"/>
      <c r="F11" s="28"/>
      <c r="G11" s="7"/>
      <c r="H11" s="9"/>
      <c r="I11" s="7"/>
      <c r="J11" s="17"/>
      <c r="K11" s="17"/>
      <c r="L11" s="17"/>
      <c r="M11" s="42" t="str">
        <f t="shared" si="0"/>
        <v/>
      </c>
    </row>
    <row r="12" spans="1:13" ht="42.75" hidden="1" customHeight="1" x14ac:dyDescent="0.25">
      <c r="A12" s="20" t="s">
        <v>138</v>
      </c>
      <c r="B12" s="22" t="s">
        <v>284</v>
      </c>
      <c r="C12" s="6" t="s">
        <v>130</v>
      </c>
      <c r="D12" s="6" t="s">
        <v>60</v>
      </c>
      <c r="E12" s="20"/>
      <c r="F12" s="20"/>
      <c r="G12" s="7"/>
      <c r="H12" s="9"/>
      <c r="I12" s="7"/>
      <c r="J12" s="17"/>
      <c r="K12" s="17"/>
      <c r="L12" s="17"/>
      <c r="M12" s="42" t="str">
        <f t="shared" si="0"/>
        <v/>
      </c>
    </row>
    <row r="13" spans="1:13" ht="42.75" hidden="1" customHeight="1" x14ac:dyDescent="0.25">
      <c r="A13" s="43" t="s">
        <v>140</v>
      </c>
      <c r="B13" s="22" t="s">
        <v>284</v>
      </c>
      <c r="C13" s="6" t="s">
        <v>84</v>
      </c>
      <c r="D13" s="6" t="s">
        <v>60</v>
      </c>
      <c r="E13" s="20"/>
      <c r="F13" s="20"/>
      <c r="G13" s="7"/>
      <c r="H13" s="9"/>
      <c r="I13" s="7"/>
      <c r="J13" s="17"/>
      <c r="K13" s="17"/>
      <c r="L13" s="17"/>
      <c r="M13" s="42" t="str">
        <f t="shared" si="0"/>
        <v/>
      </c>
    </row>
    <row r="14" spans="1:13" ht="42.75" hidden="1" customHeight="1" x14ac:dyDescent="0.25">
      <c r="A14" s="43" t="s">
        <v>2778</v>
      </c>
      <c r="B14" s="22" t="s">
        <v>284</v>
      </c>
      <c r="C14" s="6" t="s">
        <v>84</v>
      </c>
      <c r="D14" s="6" t="s">
        <v>60</v>
      </c>
      <c r="E14" s="20"/>
      <c r="F14" s="20"/>
      <c r="G14" s="7"/>
      <c r="H14" s="9"/>
      <c r="I14" s="7"/>
      <c r="J14" s="17"/>
      <c r="K14" s="17"/>
      <c r="L14" s="17"/>
      <c r="M14" s="42" t="str">
        <f t="shared" si="0"/>
        <v/>
      </c>
    </row>
    <row r="15" spans="1:13" ht="42.75" hidden="1" customHeight="1" x14ac:dyDescent="0.25">
      <c r="A15" s="43" t="s">
        <v>58</v>
      </c>
      <c r="B15" s="23" t="s">
        <v>284</v>
      </c>
      <c r="C15" s="6" t="s">
        <v>59</v>
      </c>
      <c r="D15" s="6" t="s">
        <v>60</v>
      </c>
      <c r="E15" s="20"/>
      <c r="F15" s="28"/>
      <c r="G15" s="7"/>
      <c r="H15" s="9"/>
      <c r="I15" s="7"/>
      <c r="J15" s="17"/>
      <c r="K15" s="17"/>
      <c r="L15" s="17"/>
      <c r="M15" s="42" t="str">
        <f t="shared" si="0"/>
        <v/>
      </c>
    </row>
    <row r="16" spans="1:13" ht="42.75" hidden="1" customHeight="1" x14ac:dyDescent="0.25">
      <c r="A16" s="20" t="s">
        <v>274</v>
      </c>
      <c r="B16" s="22" t="s">
        <v>283</v>
      </c>
      <c r="C16" s="6" t="s">
        <v>275</v>
      </c>
      <c r="D16" s="6" t="s">
        <v>60</v>
      </c>
      <c r="E16" s="20"/>
      <c r="F16" s="20"/>
      <c r="G16" s="7"/>
      <c r="H16" s="9"/>
      <c r="I16" s="7"/>
      <c r="J16" s="17"/>
      <c r="K16" s="17"/>
      <c r="L16" s="17"/>
      <c r="M16" s="42" t="str">
        <f t="shared" si="0"/>
        <v/>
      </c>
    </row>
    <row r="17" spans="1:13" ht="42.75" hidden="1" customHeight="1" x14ac:dyDescent="0.25">
      <c r="A17" s="20" t="s">
        <v>95</v>
      </c>
      <c r="B17" s="23" t="s">
        <v>283</v>
      </c>
      <c r="C17" s="6" t="s">
        <v>129</v>
      </c>
      <c r="D17" s="6" t="s">
        <v>60</v>
      </c>
      <c r="E17" s="20"/>
      <c r="F17" s="28"/>
      <c r="G17" s="7"/>
      <c r="H17" s="9"/>
      <c r="I17" s="7"/>
      <c r="J17" s="17"/>
      <c r="K17" s="17"/>
      <c r="L17" s="17"/>
      <c r="M17" s="42" t="str">
        <f t="shared" si="0"/>
        <v/>
      </c>
    </row>
    <row r="18" spans="1:13" ht="42.75" customHeight="1" x14ac:dyDescent="0.25">
      <c r="A18" s="20" t="s">
        <v>254</v>
      </c>
      <c r="B18" s="22" t="s">
        <v>284</v>
      </c>
      <c r="C18" s="6" t="s">
        <v>53</v>
      </c>
      <c r="D18" s="6" t="s">
        <v>42</v>
      </c>
      <c r="E18" s="20"/>
      <c r="F18" s="41"/>
      <c r="G18" s="7"/>
      <c r="H18" s="9"/>
      <c r="I18" s="7"/>
      <c r="J18" s="17"/>
      <c r="K18" s="17"/>
      <c r="L18" s="17" t="s">
        <v>2775</v>
      </c>
      <c r="M18" s="42" t="str">
        <f t="shared" si="0"/>
        <v>x</v>
      </c>
    </row>
    <row r="19" spans="1:13" ht="42.75" hidden="1" customHeight="1" x14ac:dyDescent="0.25">
      <c r="A19" s="20" t="s">
        <v>141</v>
      </c>
      <c r="B19" s="23" t="s">
        <v>284</v>
      </c>
      <c r="C19" s="6" t="s">
        <v>52</v>
      </c>
      <c r="D19" s="6" t="s">
        <v>42</v>
      </c>
      <c r="E19" s="20"/>
      <c r="F19" s="37"/>
      <c r="G19" s="7"/>
      <c r="H19" s="9"/>
      <c r="I19" s="7"/>
      <c r="J19" s="17"/>
      <c r="K19" s="17"/>
      <c r="L19" s="17"/>
      <c r="M19" s="42" t="str">
        <f t="shared" si="0"/>
        <v/>
      </c>
    </row>
    <row r="20" spans="1:13" ht="42.75" hidden="1" customHeight="1" x14ac:dyDescent="0.25">
      <c r="A20" s="20" t="s">
        <v>142</v>
      </c>
      <c r="B20" s="22" t="s">
        <v>283</v>
      </c>
      <c r="C20" s="6" t="s">
        <v>41</v>
      </c>
      <c r="D20" s="6" t="s">
        <v>42</v>
      </c>
      <c r="E20" s="20"/>
      <c r="F20" s="20"/>
      <c r="G20" s="7"/>
      <c r="H20" s="9"/>
      <c r="I20" s="7"/>
      <c r="J20" s="17"/>
      <c r="K20" s="17"/>
      <c r="L20" s="17"/>
      <c r="M20" s="42" t="str">
        <f t="shared" si="0"/>
        <v/>
      </c>
    </row>
    <row r="21" spans="1:13" ht="42.75" hidden="1" customHeight="1" x14ac:dyDescent="0.25">
      <c r="A21" s="20" t="s">
        <v>125</v>
      </c>
      <c r="B21" s="23" t="s">
        <v>284</v>
      </c>
      <c r="C21" s="6" t="s">
        <v>126</v>
      </c>
      <c r="D21" s="6" t="s">
        <v>42</v>
      </c>
      <c r="E21" s="20"/>
      <c r="F21" s="28"/>
      <c r="G21" s="7"/>
      <c r="H21" s="9"/>
      <c r="I21" s="7"/>
      <c r="J21" s="17"/>
      <c r="K21" s="17"/>
      <c r="L21" s="17"/>
      <c r="M21" s="42" t="str">
        <f t="shared" si="0"/>
        <v/>
      </c>
    </row>
    <row r="22" spans="1:13" ht="42.75" hidden="1" customHeight="1" x14ac:dyDescent="0.25">
      <c r="A22" s="20" t="s">
        <v>257</v>
      </c>
      <c r="B22" s="22" t="s">
        <v>284</v>
      </c>
      <c r="C22" s="6" t="s">
        <v>258</v>
      </c>
      <c r="D22" s="6" t="s">
        <v>42</v>
      </c>
      <c r="E22" s="20"/>
      <c r="F22" s="20"/>
      <c r="G22" s="7"/>
      <c r="H22" s="9"/>
      <c r="I22" s="7"/>
      <c r="J22" s="17"/>
      <c r="K22" s="17"/>
      <c r="L22" s="17"/>
      <c r="M22" s="42" t="str">
        <f t="shared" si="0"/>
        <v/>
      </c>
    </row>
    <row r="23" spans="1:13" ht="42.75" hidden="1" customHeight="1" x14ac:dyDescent="0.25">
      <c r="A23" s="43" t="s">
        <v>123</v>
      </c>
      <c r="B23" s="23" t="s">
        <v>284</v>
      </c>
      <c r="C23" s="6" t="s">
        <v>131</v>
      </c>
      <c r="D23" s="6" t="s">
        <v>42</v>
      </c>
      <c r="E23" s="20"/>
      <c r="F23" s="28"/>
      <c r="G23" s="7"/>
      <c r="H23" s="9"/>
      <c r="I23" s="7"/>
      <c r="J23" s="17"/>
      <c r="K23" s="17"/>
      <c r="L23" s="17"/>
      <c r="M23" s="42" t="str">
        <f t="shared" si="0"/>
        <v/>
      </c>
    </row>
    <row r="24" spans="1:13" ht="42.75" hidden="1" customHeight="1" x14ac:dyDescent="0.25">
      <c r="A24" s="20" t="s">
        <v>120</v>
      </c>
      <c r="B24" s="22" t="s">
        <v>283</v>
      </c>
      <c r="C24" s="6" t="s">
        <v>121</v>
      </c>
      <c r="D24" s="6" t="s">
        <v>42</v>
      </c>
      <c r="E24" s="20"/>
      <c r="F24" s="20"/>
      <c r="G24" s="7"/>
      <c r="H24" s="9"/>
      <c r="I24" s="7"/>
      <c r="J24" s="17"/>
      <c r="K24" s="17"/>
      <c r="L24" s="17"/>
      <c r="M24" s="42" t="str">
        <f t="shared" si="0"/>
        <v/>
      </c>
    </row>
    <row r="25" spans="1:13" ht="42.75" hidden="1" customHeight="1" x14ac:dyDescent="0.25">
      <c r="A25" s="20" t="s">
        <v>117</v>
      </c>
      <c r="B25" s="23" t="s">
        <v>283</v>
      </c>
      <c r="C25" s="6" t="s">
        <v>118</v>
      </c>
      <c r="D25" s="6" t="s">
        <v>42</v>
      </c>
      <c r="E25" s="20"/>
      <c r="F25" s="28"/>
      <c r="G25" s="7"/>
      <c r="H25" s="9"/>
      <c r="I25" s="7"/>
      <c r="J25" s="17"/>
      <c r="K25" s="17"/>
      <c r="L25" s="17"/>
      <c r="M25" s="42" t="str">
        <f t="shared" si="0"/>
        <v/>
      </c>
    </row>
    <row r="26" spans="1:13" ht="42.75" hidden="1" customHeight="1" x14ac:dyDescent="0.25">
      <c r="A26" s="20" t="s">
        <v>114</v>
      </c>
      <c r="B26" s="22" t="s">
        <v>283</v>
      </c>
      <c r="C26" s="6" t="s">
        <v>115</v>
      </c>
      <c r="D26" s="6" t="s">
        <v>42</v>
      </c>
      <c r="E26" s="20"/>
      <c r="F26" s="20"/>
      <c r="G26" s="7"/>
      <c r="H26" s="9"/>
      <c r="I26" s="7"/>
      <c r="J26" s="17"/>
      <c r="K26" s="17"/>
      <c r="L26" s="17"/>
      <c r="M26" s="42" t="str">
        <f t="shared" si="0"/>
        <v/>
      </c>
    </row>
    <row r="27" spans="1:13" ht="42.75" hidden="1" customHeight="1" x14ac:dyDescent="0.25">
      <c r="A27" s="20" t="s">
        <v>111</v>
      </c>
      <c r="B27" s="23" t="s">
        <v>283</v>
      </c>
      <c r="C27" s="6" t="s">
        <v>112</v>
      </c>
      <c r="D27" s="6" t="s">
        <v>42</v>
      </c>
      <c r="E27" s="20"/>
      <c r="F27" s="28"/>
      <c r="G27" s="7"/>
      <c r="H27" s="9"/>
      <c r="I27" s="7"/>
      <c r="J27" s="17"/>
      <c r="K27" s="17"/>
      <c r="L27" s="17"/>
      <c r="M27" s="42" t="str">
        <f t="shared" si="0"/>
        <v/>
      </c>
    </row>
    <row r="28" spans="1:13" ht="42.75" hidden="1" customHeight="1" x14ac:dyDescent="0.25">
      <c r="A28" s="20" t="s">
        <v>255</v>
      </c>
      <c r="B28" s="22" t="s">
        <v>284</v>
      </c>
      <c r="C28" s="6" t="s">
        <v>256</v>
      </c>
      <c r="D28" s="6" t="s">
        <v>42</v>
      </c>
      <c r="E28" s="20"/>
      <c r="F28" s="39"/>
      <c r="G28" s="7"/>
      <c r="H28" s="9"/>
      <c r="I28" s="7"/>
      <c r="J28" s="17"/>
      <c r="K28" s="17"/>
      <c r="L28" s="17"/>
      <c r="M28" s="42" t="str">
        <f t="shared" si="0"/>
        <v/>
      </c>
    </row>
    <row r="29" spans="1:13" ht="42.75" hidden="1" customHeight="1" x14ac:dyDescent="0.25">
      <c r="A29" s="20" t="s">
        <v>108</v>
      </c>
      <c r="B29" s="23" t="s">
        <v>283</v>
      </c>
      <c r="C29" s="6" t="s">
        <v>109</v>
      </c>
      <c r="D29" s="6" t="s">
        <v>42</v>
      </c>
      <c r="E29" s="20"/>
      <c r="F29" s="37"/>
      <c r="G29" s="7"/>
      <c r="H29" s="9"/>
      <c r="I29" s="7"/>
      <c r="J29" s="17"/>
      <c r="K29" s="17"/>
      <c r="L29" s="17"/>
      <c r="M29" s="42" t="str">
        <f t="shared" si="0"/>
        <v/>
      </c>
    </row>
    <row r="30" spans="1:13" ht="42.75" hidden="1" customHeight="1" x14ac:dyDescent="0.25">
      <c r="A30" s="20" t="s">
        <v>105</v>
      </c>
      <c r="B30" s="22" t="s">
        <v>283</v>
      </c>
      <c r="C30" s="6" t="s">
        <v>106</v>
      </c>
      <c r="D30" s="6" t="s">
        <v>42</v>
      </c>
      <c r="E30" s="20"/>
      <c r="F30" s="20"/>
      <c r="G30" s="7"/>
      <c r="H30" s="9"/>
      <c r="I30" s="7"/>
      <c r="J30" s="17"/>
      <c r="K30" s="17"/>
      <c r="L30" s="17"/>
      <c r="M30" s="42" t="str">
        <f t="shared" si="0"/>
        <v/>
      </c>
    </row>
    <row r="31" spans="1:13" ht="42.75" hidden="1" customHeight="1" x14ac:dyDescent="0.25">
      <c r="A31" s="20" t="s">
        <v>280</v>
      </c>
      <c r="B31" s="23" t="s">
        <v>283</v>
      </c>
      <c r="C31" s="6" t="s">
        <v>306</v>
      </c>
      <c r="D31" s="6" t="s">
        <v>42</v>
      </c>
      <c r="E31" s="20"/>
      <c r="F31" s="28"/>
      <c r="G31" s="7"/>
      <c r="H31" s="9"/>
      <c r="I31" s="7"/>
      <c r="J31" s="17"/>
      <c r="K31" s="17"/>
      <c r="L31" s="17"/>
      <c r="M31" s="42" t="str">
        <f t="shared" si="0"/>
        <v/>
      </c>
    </row>
    <row r="32" spans="1:13" ht="42.75" hidden="1" customHeight="1" x14ac:dyDescent="0.25">
      <c r="A32" s="20" t="s">
        <v>45</v>
      </c>
      <c r="B32" s="22" t="s">
        <v>283</v>
      </c>
      <c r="C32" s="6" t="s">
        <v>307</v>
      </c>
      <c r="D32" s="6" t="s">
        <v>42</v>
      </c>
      <c r="E32" s="20"/>
      <c r="F32" s="20"/>
      <c r="G32" s="7"/>
      <c r="H32" s="9"/>
      <c r="I32" s="7"/>
      <c r="J32" s="17"/>
      <c r="K32" s="17"/>
      <c r="L32" s="17"/>
      <c r="M32" s="42" t="str">
        <f t="shared" si="0"/>
        <v/>
      </c>
    </row>
    <row r="33" spans="1:13" ht="42.75" hidden="1" customHeight="1" x14ac:dyDescent="0.25">
      <c r="A33" s="20" t="s">
        <v>281</v>
      </c>
      <c r="B33" s="23" t="s">
        <v>283</v>
      </c>
      <c r="C33" s="6" t="s">
        <v>304</v>
      </c>
      <c r="D33" s="6" t="s">
        <v>42</v>
      </c>
      <c r="E33" s="20"/>
      <c r="F33" s="28"/>
      <c r="G33" s="7"/>
      <c r="H33" s="9"/>
      <c r="I33" s="7"/>
      <c r="J33" s="17"/>
      <c r="K33" s="17"/>
      <c r="L33" s="17"/>
      <c r="M33" s="42" t="str">
        <f t="shared" si="0"/>
        <v/>
      </c>
    </row>
    <row r="34" spans="1:13" ht="42.75" hidden="1" customHeight="1" x14ac:dyDescent="0.25">
      <c r="A34" s="20" t="s">
        <v>282</v>
      </c>
      <c r="B34" s="22" t="s">
        <v>283</v>
      </c>
      <c r="C34" s="6" t="s">
        <v>305</v>
      </c>
      <c r="D34" s="6" t="s">
        <v>42</v>
      </c>
      <c r="E34" s="20"/>
      <c r="F34" s="20"/>
      <c r="G34" s="7"/>
      <c r="H34" s="9"/>
      <c r="I34" s="7"/>
      <c r="J34" s="17"/>
      <c r="K34" s="17"/>
      <c r="L34" s="17"/>
      <c r="M34" s="42" t="str">
        <f t="shared" si="0"/>
        <v/>
      </c>
    </row>
    <row r="35" spans="1:13" ht="42.75" customHeight="1" x14ac:dyDescent="0.25">
      <c r="A35" s="43" t="s">
        <v>49</v>
      </c>
      <c r="B35" s="23" t="s">
        <v>284</v>
      </c>
      <c r="C35" s="6" t="s">
        <v>50</v>
      </c>
      <c r="D35" s="6" t="s">
        <v>42</v>
      </c>
      <c r="E35" s="20"/>
      <c r="F35" s="28"/>
      <c r="G35" s="7"/>
      <c r="H35" s="9"/>
      <c r="I35" s="7"/>
      <c r="J35" s="17"/>
      <c r="K35" s="17" t="s">
        <v>2842</v>
      </c>
      <c r="L35" s="17"/>
      <c r="M35" s="42" t="str">
        <f t="shared" si="0"/>
        <v>x</v>
      </c>
    </row>
    <row r="36" spans="1:13" ht="42.75" hidden="1" customHeight="1" x14ac:dyDescent="0.25">
      <c r="A36" s="20" t="s">
        <v>47</v>
      </c>
      <c r="B36" s="22" t="s">
        <v>283</v>
      </c>
      <c r="C36" s="6" t="s">
        <v>48</v>
      </c>
      <c r="D36" s="6" t="s">
        <v>42</v>
      </c>
      <c r="E36" s="20"/>
      <c r="F36" s="20"/>
      <c r="G36" s="7"/>
      <c r="H36" s="9"/>
      <c r="I36" s="7"/>
      <c r="J36" s="17"/>
      <c r="K36" s="17"/>
      <c r="L36" s="17"/>
      <c r="M36" s="42" t="str">
        <f t="shared" si="0"/>
        <v/>
      </c>
    </row>
    <row r="37" spans="1:13" ht="42.75" hidden="1" customHeight="1" x14ac:dyDescent="0.25">
      <c r="A37" s="20" t="s">
        <v>150</v>
      </c>
      <c r="B37" s="23" t="s">
        <v>284</v>
      </c>
      <c r="C37" s="6" t="s">
        <v>157</v>
      </c>
      <c r="D37" s="6" t="s">
        <v>151</v>
      </c>
      <c r="E37" s="20"/>
      <c r="F37" s="28"/>
      <c r="G37" s="7"/>
      <c r="H37" s="9"/>
      <c r="I37" s="7"/>
      <c r="J37" s="17"/>
      <c r="K37" s="17"/>
      <c r="L37" s="17"/>
      <c r="M37" s="42" t="str">
        <f t="shared" si="0"/>
        <v/>
      </c>
    </row>
    <row r="38" spans="1:13" ht="42.75" hidden="1" customHeight="1" x14ac:dyDescent="0.25">
      <c r="A38" s="20" t="s">
        <v>149</v>
      </c>
      <c r="B38" s="22" t="s">
        <v>284</v>
      </c>
      <c r="C38" s="6" t="s">
        <v>159</v>
      </c>
      <c r="D38" s="6" t="s">
        <v>151</v>
      </c>
      <c r="E38" s="20"/>
      <c r="F38" s="20"/>
      <c r="G38" s="7"/>
      <c r="H38" s="9"/>
      <c r="I38" s="7"/>
      <c r="J38" s="17"/>
      <c r="K38" s="17"/>
      <c r="L38" s="17"/>
      <c r="M38" s="42" t="str">
        <f t="shared" si="0"/>
        <v/>
      </c>
    </row>
    <row r="39" spans="1:13" ht="42.75" hidden="1" customHeight="1" x14ac:dyDescent="0.25">
      <c r="A39" s="43" t="s">
        <v>152</v>
      </c>
      <c r="B39" s="23" t="s">
        <v>284</v>
      </c>
      <c r="C39" s="6" t="s">
        <v>11</v>
      </c>
      <c r="D39" s="6" t="s">
        <v>151</v>
      </c>
      <c r="E39" s="20"/>
      <c r="F39" s="38"/>
      <c r="G39" s="7"/>
      <c r="H39" s="9"/>
      <c r="I39" s="7"/>
      <c r="J39" s="17"/>
      <c r="K39" s="17"/>
      <c r="L39" s="17"/>
      <c r="M39" s="42" t="str">
        <f t="shared" si="0"/>
        <v/>
      </c>
    </row>
    <row r="40" spans="1:13" ht="42.75" hidden="1" customHeight="1" x14ac:dyDescent="0.25">
      <c r="A40" s="43" t="s">
        <v>298</v>
      </c>
      <c r="B40" s="22" t="s">
        <v>284</v>
      </c>
      <c r="C40" s="6" t="s">
        <v>11</v>
      </c>
      <c r="D40" s="6" t="s">
        <v>151</v>
      </c>
      <c r="E40" s="20"/>
      <c r="F40" s="39"/>
      <c r="G40" s="7"/>
      <c r="H40" s="9"/>
      <c r="I40" s="7"/>
      <c r="J40" s="17"/>
      <c r="K40" s="17"/>
      <c r="L40" s="17" t="s">
        <v>2791</v>
      </c>
    </row>
    <row r="41" spans="1:13" ht="42.75" hidden="1" customHeight="1" x14ac:dyDescent="0.25">
      <c r="A41" s="20" t="s">
        <v>153</v>
      </c>
      <c r="B41" s="23" t="s">
        <v>284</v>
      </c>
      <c r="C41" s="6" t="s">
        <v>160</v>
      </c>
      <c r="D41" s="6" t="s">
        <v>151</v>
      </c>
      <c r="E41" s="20"/>
      <c r="F41" s="28"/>
      <c r="G41" s="7"/>
      <c r="H41" s="9"/>
      <c r="I41" s="7"/>
      <c r="J41" s="17"/>
      <c r="K41" s="17"/>
      <c r="L41" s="17"/>
      <c r="M41" s="42" t="str">
        <f t="shared" si="0"/>
        <v/>
      </c>
    </row>
    <row r="42" spans="1:13" ht="42.75" hidden="1" customHeight="1" x14ac:dyDescent="0.25">
      <c r="A42" s="20" t="s">
        <v>154</v>
      </c>
      <c r="B42" s="22" t="s">
        <v>284</v>
      </c>
      <c r="C42" s="6" t="s">
        <v>161</v>
      </c>
      <c r="D42" s="6" t="s">
        <v>151</v>
      </c>
      <c r="E42" s="20"/>
      <c r="F42" s="20"/>
      <c r="G42" s="7"/>
      <c r="H42" s="9"/>
      <c r="I42" s="7"/>
      <c r="J42" s="17"/>
      <c r="K42" s="17"/>
      <c r="L42" s="17"/>
      <c r="M42" s="42" t="str">
        <f t="shared" si="0"/>
        <v/>
      </c>
    </row>
    <row r="43" spans="1:13" ht="42.75" hidden="1" customHeight="1" x14ac:dyDescent="0.25">
      <c r="A43" s="20" t="s">
        <v>148</v>
      </c>
      <c r="B43" s="23" t="s">
        <v>284</v>
      </c>
      <c r="C43" s="6" t="s">
        <v>162</v>
      </c>
      <c r="D43" s="6" t="s">
        <v>151</v>
      </c>
      <c r="E43" s="20"/>
      <c r="F43" s="37"/>
      <c r="G43" s="7"/>
      <c r="H43" s="9"/>
      <c r="I43" s="7"/>
      <c r="J43" s="17"/>
      <c r="K43" s="17"/>
      <c r="L43" s="17"/>
      <c r="M43" s="42" t="str">
        <f t="shared" si="0"/>
        <v/>
      </c>
    </row>
    <row r="44" spans="1:13" ht="42.75" hidden="1" customHeight="1" x14ac:dyDescent="0.25">
      <c r="A44" s="20" t="s">
        <v>155</v>
      </c>
      <c r="B44" s="22" t="s">
        <v>284</v>
      </c>
      <c r="C44" s="6" t="s">
        <v>163</v>
      </c>
      <c r="D44" s="6" t="s">
        <v>151</v>
      </c>
      <c r="E44" s="20"/>
      <c r="F44" s="20"/>
      <c r="G44" s="7"/>
      <c r="H44" s="9"/>
      <c r="I44" s="7"/>
      <c r="J44" s="17"/>
      <c r="K44" s="17"/>
      <c r="L44" s="17"/>
      <c r="M44" s="42" t="str">
        <f t="shared" si="0"/>
        <v/>
      </c>
    </row>
    <row r="45" spans="1:13" ht="42.75" hidden="1" customHeight="1" x14ac:dyDescent="0.25">
      <c r="A45" s="20" t="s">
        <v>156</v>
      </c>
      <c r="B45" s="23" t="s">
        <v>283</v>
      </c>
      <c r="C45" s="6" t="s">
        <v>164</v>
      </c>
      <c r="D45" s="6" t="s">
        <v>151</v>
      </c>
      <c r="E45" s="20"/>
      <c r="F45" s="40"/>
      <c r="G45" s="7"/>
      <c r="H45" s="9"/>
      <c r="I45" s="7"/>
      <c r="J45" s="17"/>
      <c r="K45" s="17"/>
      <c r="L45" s="17"/>
      <c r="M45" s="42" t="str">
        <f t="shared" si="0"/>
        <v/>
      </c>
    </row>
    <row r="46" spans="1:13" ht="42.75" customHeight="1" x14ac:dyDescent="0.25">
      <c r="A46" s="43" t="s">
        <v>16</v>
      </c>
      <c r="B46" s="22" t="s">
        <v>284</v>
      </c>
      <c r="C46" s="6" t="s">
        <v>17</v>
      </c>
      <c r="D46" s="6" t="s">
        <v>12</v>
      </c>
      <c r="E46" s="20"/>
      <c r="F46" s="39"/>
      <c r="G46" s="7"/>
      <c r="H46" s="9"/>
      <c r="I46" s="7"/>
      <c r="J46" s="17"/>
      <c r="K46" s="17" t="s">
        <v>2841</v>
      </c>
      <c r="L46" s="17"/>
      <c r="M46" s="42" t="str">
        <f t="shared" si="0"/>
        <v>x</v>
      </c>
    </row>
    <row r="47" spans="1:13" ht="42.75" hidden="1" customHeight="1" x14ac:dyDescent="0.25">
      <c r="A47" s="43" t="s">
        <v>297</v>
      </c>
      <c r="B47" s="23" t="s">
        <v>284</v>
      </c>
      <c r="C47" s="6" t="s">
        <v>17</v>
      </c>
      <c r="D47" s="6" t="s">
        <v>12</v>
      </c>
      <c r="E47" s="20"/>
      <c r="F47" s="37"/>
      <c r="G47" s="7"/>
      <c r="H47" s="9"/>
      <c r="I47" s="7"/>
      <c r="J47" s="17"/>
      <c r="K47" s="17"/>
      <c r="L47" s="17"/>
      <c r="M47" s="42" t="str">
        <f t="shared" si="0"/>
        <v/>
      </c>
    </row>
    <row r="48" spans="1:13" ht="42.75" hidden="1" customHeight="1" x14ac:dyDescent="0.25">
      <c r="A48" s="20" t="s">
        <v>19</v>
      </c>
      <c r="B48" s="22" t="s">
        <v>284</v>
      </c>
      <c r="C48" s="6" t="s">
        <v>20</v>
      </c>
      <c r="D48" s="6" t="s">
        <v>12</v>
      </c>
      <c r="E48" s="20"/>
      <c r="F48" s="20"/>
      <c r="G48" s="7"/>
      <c r="H48" s="9"/>
      <c r="I48" s="7"/>
      <c r="J48" s="17"/>
      <c r="K48" s="17"/>
      <c r="L48" s="17"/>
      <c r="M48" s="42" t="str">
        <f t="shared" si="0"/>
        <v/>
      </c>
    </row>
    <row r="49" spans="1:13" ht="42.75" hidden="1" customHeight="1" x14ac:dyDescent="0.25">
      <c r="A49" s="20" t="s">
        <v>3</v>
      </c>
      <c r="B49" s="23" t="s">
        <v>284</v>
      </c>
      <c r="C49" s="6" t="s">
        <v>11</v>
      </c>
      <c r="D49" s="6" t="s">
        <v>12</v>
      </c>
      <c r="E49" s="20"/>
      <c r="F49" s="37"/>
      <c r="G49" s="7"/>
      <c r="H49" s="9"/>
      <c r="I49" s="7"/>
      <c r="J49" s="17"/>
      <c r="K49" s="17"/>
      <c r="L49" s="17"/>
      <c r="M49" s="42" t="str">
        <f t="shared" si="0"/>
        <v/>
      </c>
    </row>
    <row r="50" spans="1:13" ht="42.75" hidden="1" customHeight="1" x14ac:dyDescent="0.25">
      <c r="A50" s="20" t="s">
        <v>36</v>
      </c>
      <c r="B50" s="22" t="s">
        <v>284</v>
      </c>
      <c r="C50" s="6" t="s">
        <v>37</v>
      </c>
      <c r="D50" s="6" t="s">
        <v>12</v>
      </c>
      <c r="E50" s="20"/>
      <c r="F50" s="20"/>
      <c r="G50" s="7"/>
      <c r="H50" s="9"/>
      <c r="I50" s="7"/>
      <c r="J50" s="17"/>
      <c r="K50" s="17"/>
      <c r="L50" s="17"/>
      <c r="M50" s="42" t="str">
        <f t="shared" si="0"/>
        <v/>
      </c>
    </row>
    <row r="51" spans="1:13" ht="42.75" hidden="1" customHeight="1" x14ac:dyDescent="0.25">
      <c r="A51" s="20" t="s">
        <v>32</v>
      </c>
      <c r="B51" s="23" t="s">
        <v>284</v>
      </c>
      <c r="C51" s="6" t="s">
        <v>33</v>
      </c>
      <c r="D51" s="6" t="s">
        <v>12</v>
      </c>
      <c r="E51" s="20"/>
      <c r="F51" s="28"/>
      <c r="G51" s="7"/>
      <c r="H51" s="9"/>
      <c r="I51" s="7"/>
      <c r="J51" s="17"/>
      <c r="K51" s="17"/>
      <c r="L51" s="17"/>
      <c r="M51" s="42" t="str">
        <f t="shared" si="0"/>
        <v/>
      </c>
    </row>
    <row r="52" spans="1:13" ht="42.75" hidden="1" customHeight="1" x14ac:dyDescent="0.25">
      <c r="A52" s="20" t="s">
        <v>24</v>
      </c>
      <c r="B52" s="22" t="s">
        <v>284</v>
      </c>
      <c r="C52" s="6" t="s">
        <v>25</v>
      </c>
      <c r="D52" s="6" t="s">
        <v>12</v>
      </c>
      <c r="E52" s="20"/>
      <c r="F52" s="20"/>
      <c r="G52" s="7"/>
      <c r="H52" s="9"/>
      <c r="I52" s="7"/>
      <c r="J52" s="17"/>
      <c r="K52" s="17"/>
      <c r="L52" s="17"/>
      <c r="M52" s="42" t="str">
        <f t="shared" si="0"/>
        <v/>
      </c>
    </row>
    <row r="53" spans="1:13" ht="42.75" hidden="1" customHeight="1" x14ac:dyDescent="0.25">
      <c r="A53" s="43" t="s">
        <v>28</v>
      </c>
      <c r="B53" s="23" t="s">
        <v>284</v>
      </c>
      <c r="C53" s="6" t="s">
        <v>29</v>
      </c>
      <c r="D53" s="6" t="s">
        <v>12</v>
      </c>
      <c r="E53" s="20"/>
      <c r="F53" s="28"/>
      <c r="G53" s="7"/>
      <c r="H53" s="9"/>
      <c r="I53" s="7"/>
      <c r="J53" s="17"/>
      <c r="K53" s="17"/>
      <c r="L53" s="17"/>
      <c r="M53" s="42" t="str">
        <f t="shared" si="0"/>
        <v/>
      </c>
    </row>
    <row r="54" spans="1:13" ht="42.75" hidden="1" customHeight="1" x14ac:dyDescent="0.25">
      <c r="A54" s="20" t="s">
        <v>13</v>
      </c>
      <c r="B54" s="22" t="s">
        <v>284</v>
      </c>
      <c r="C54" s="6" t="s">
        <v>11</v>
      </c>
      <c r="D54" s="6" t="s">
        <v>12</v>
      </c>
      <c r="E54" s="20"/>
      <c r="F54" s="39"/>
      <c r="G54" s="7"/>
      <c r="H54" s="9"/>
      <c r="I54" s="7"/>
      <c r="J54" s="17"/>
      <c r="K54" s="17"/>
      <c r="L54" s="17"/>
      <c r="M54" s="42" t="str">
        <f t="shared" si="0"/>
        <v/>
      </c>
    </row>
    <row r="55" spans="1:13" ht="42.75" hidden="1" customHeight="1" x14ac:dyDescent="0.25">
      <c r="A55" s="20" t="s">
        <v>174</v>
      </c>
      <c r="B55" s="23" t="s">
        <v>283</v>
      </c>
      <c r="C55" s="6" t="s">
        <v>177</v>
      </c>
      <c r="D55" s="6" t="s">
        <v>175</v>
      </c>
      <c r="E55" s="20"/>
      <c r="F55" s="28"/>
      <c r="G55" s="7"/>
      <c r="H55" s="9"/>
      <c r="I55" s="7"/>
      <c r="J55" s="17"/>
      <c r="K55" s="17"/>
      <c r="L55" s="17"/>
      <c r="M55" s="42" t="str">
        <f t="shared" si="0"/>
        <v/>
      </c>
    </row>
    <row r="56" spans="1:13" ht="42.75" hidden="1" customHeight="1" x14ac:dyDescent="0.25">
      <c r="A56" s="43" t="s">
        <v>173</v>
      </c>
      <c r="B56" s="22" t="s">
        <v>284</v>
      </c>
      <c r="C56" s="6" t="s">
        <v>158</v>
      </c>
      <c r="D56" s="6" t="s">
        <v>175</v>
      </c>
      <c r="E56" s="20"/>
      <c r="F56" s="20"/>
      <c r="G56" s="7"/>
      <c r="H56" s="9"/>
      <c r="I56" s="7"/>
      <c r="J56" s="17"/>
      <c r="K56" s="17"/>
      <c r="L56" s="17"/>
      <c r="M56" s="42" t="str">
        <f t="shared" si="0"/>
        <v/>
      </c>
    </row>
    <row r="57" spans="1:13" ht="42.75" hidden="1" customHeight="1" x14ac:dyDescent="0.25">
      <c r="A57" s="43" t="s">
        <v>299</v>
      </c>
      <c r="B57" s="23" t="s">
        <v>284</v>
      </c>
      <c r="C57" s="6" t="s">
        <v>158</v>
      </c>
      <c r="D57" s="6" t="s">
        <v>175</v>
      </c>
      <c r="E57" s="20"/>
      <c r="F57" s="28"/>
      <c r="G57" s="7"/>
      <c r="H57" s="9"/>
      <c r="I57" s="7"/>
      <c r="J57" s="17"/>
      <c r="K57" s="17"/>
      <c r="L57" s="17"/>
      <c r="M57" s="42" t="str">
        <f t="shared" si="0"/>
        <v/>
      </c>
    </row>
    <row r="58" spans="1:13" ht="42.75" hidden="1" customHeight="1" x14ac:dyDescent="0.25">
      <c r="A58" s="20" t="s">
        <v>172</v>
      </c>
      <c r="B58" s="22" t="s">
        <v>283</v>
      </c>
      <c r="C58" s="6" t="s">
        <v>176</v>
      </c>
      <c r="D58" s="6" t="s">
        <v>175</v>
      </c>
      <c r="E58" s="20"/>
      <c r="F58" s="20"/>
      <c r="G58" s="7"/>
      <c r="H58" s="9"/>
      <c r="I58" s="7"/>
      <c r="J58" s="17"/>
      <c r="K58" s="17"/>
      <c r="L58" s="17"/>
      <c r="M58" s="42" t="str">
        <f>IF(AND(J58="",K58="",L58="",I58=""),"","x")</f>
        <v/>
      </c>
    </row>
    <row r="59" spans="1:13" ht="42.75" hidden="1" customHeight="1" x14ac:dyDescent="0.25">
      <c r="A59" s="20" t="s">
        <v>54</v>
      </c>
      <c r="B59" s="23" t="s">
        <v>284</v>
      </c>
      <c r="C59" s="6" t="s">
        <v>55</v>
      </c>
      <c r="D59" s="6" t="s">
        <v>56</v>
      </c>
      <c r="E59" s="20"/>
      <c r="F59" s="37"/>
      <c r="G59" s="7"/>
      <c r="H59" s="9"/>
      <c r="I59" s="7"/>
      <c r="J59" s="17"/>
      <c r="K59" s="17"/>
      <c r="L59" s="17"/>
      <c r="M59" s="42" t="str">
        <f t="shared" si="0"/>
        <v/>
      </c>
    </row>
    <row r="60" spans="1:13" ht="42.75" hidden="1" customHeight="1" x14ac:dyDescent="0.25">
      <c r="A60" s="43" t="s">
        <v>100</v>
      </c>
      <c r="B60" s="22" t="s">
        <v>284</v>
      </c>
      <c r="C60" s="6" t="s">
        <v>11</v>
      </c>
      <c r="D60" s="6" t="s">
        <v>56</v>
      </c>
      <c r="E60" s="20"/>
      <c r="F60" s="20"/>
      <c r="G60" s="7"/>
      <c r="H60" s="9"/>
      <c r="I60" s="7"/>
      <c r="J60" s="17"/>
      <c r="K60" s="17"/>
      <c r="L60" s="17"/>
      <c r="M60" s="42" t="str">
        <f t="shared" si="0"/>
        <v/>
      </c>
    </row>
    <row r="61" spans="1:13" ht="42.75" hidden="1" customHeight="1" x14ac:dyDescent="0.25">
      <c r="A61" s="20" t="s">
        <v>147</v>
      </c>
      <c r="B61" s="23" t="s">
        <v>283</v>
      </c>
      <c r="C61" s="6" t="s">
        <v>195</v>
      </c>
      <c r="D61" s="6" t="s">
        <v>56</v>
      </c>
      <c r="E61" s="20"/>
      <c r="F61" s="28"/>
      <c r="G61" s="7"/>
      <c r="H61" s="9"/>
      <c r="I61" s="7"/>
      <c r="J61" s="17"/>
      <c r="K61" s="17"/>
      <c r="L61" s="17"/>
      <c r="M61" s="42" t="str">
        <f t="shared" si="0"/>
        <v/>
      </c>
    </row>
    <row r="62" spans="1:13" ht="42.75" hidden="1" customHeight="1" x14ac:dyDescent="0.25">
      <c r="A62" s="20" t="s">
        <v>196</v>
      </c>
      <c r="B62" s="22" t="s">
        <v>284</v>
      </c>
      <c r="C62" s="6" t="s">
        <v>199</v>
      </c>
      <c r="D62" s="6" t="s">
        <v>56</v>
      </c>
      <c r="E62" s="20"/>
      <c r="F62" s="20"/>
      <c r="G62" s="7"/>
      <c r="H62" s="9"/>
      <c r="I62" s="7"/>
      <c r="J62" s="17"/>
      <c r="K62" s="17"/>
      <c r="L62" s="17"/>
      <c r="M62" s="42" t="str">
        <f t="shared" si="0"/>
        <v/>
      </c>
    </row>
    <row r="63" spans="1:13" ht="42.75" hidden="1" customHeight="1" x14ac:dyDescent="0.25">
      <c r="A63" s="20" t="s">
        <v>197</v>
      </c>
      <c r="B63" s="23" t="s">
        <v>283</v>
      </c>
      <c r="C63" s="6" t="s">
        <v>200</v>
      </c>
      <c r="D63" s="6" t="s">
        <v>56</v>
      </c>
      <c r="E63" s="20"/>
      <c r="F63" s="28"/>
      <c r="G63" s="7"/>
      <c r="H63" s="9"/>
      <c r="I63" s="7"/>
      <c r="J63" s="17"/>
      <c r="K63" s="17"/>
      <c r="L63" s="17"/>
      <c r="M63" s="42" t="str">
        <f t="shared" si="0"/>
        <v/>
      </c>
    </row>
    <row r="64" spans="1:13" ht="42.75" hidden="1" customHeight="1" x14ac:dyDescent="0.25">
      <c r="A64" s="43" t="s">
        <v>198</v>
      </c>
      <c r="B64" s="22" t="s">
        <v>284</v>
      </c>
      <c r="C64" s="6" t="s">
        <v>59</v>
      </c>
      <c r="D64" s="6" t="s">
        <v>56</v>
      </c>
      <c r="E64" s="20"/>
      <c r="F64" s="20"/>
      <c r="G64" s="7"/>
      <c r="H64" s="9"/>
      <c r="I64" s="7"/>
      <c r="J64" s="17"/>
      <c r="K64" s="17"/>
      <c r="L64" s="17"/>
      <c r="M64" s="42" t="str">
        <f t="shared" si="0"/>
        <v/>
      </c>
    </row>
    <row r="65" spans="1:13" ht="42.75" hidden="1" customHeight="1" x14ac:dyDescent="0.25">
      <c r="A65" s="43" t="s">
        <v>301</v>
      </c>
      <c r="B65" s="23" t="s">
        <v>284</v>
      </c>
      <c r="C65" s="6" t="s">
        <v>59</v>
      </c>
      <c r="D65" s="6" t="s">
        <v>56</v>
      </c>
      <c r="E65" s="20"/>
      <c r="F65" s="28"/>
      <c r="G65" s="7"/>
      <c r="H65" s="9"/>
      <c r="I65" s="7"/>
      <c r="J65" s="17"/>
      <c r="K65" s="17"/>
      <c r="L65" s="17"/>
      <c r="M65" s="42" t="str">
        <f t="shared" si="0"/>
        <v/>
      </c>
    </row>
    <row r="66" spans="1:13" ht="42.75" hidden="1" customHeight="1" x14ac:dyDescent="0.25">
      <c r="A66" s="20" t="s">
        <v>293</v>
      </c>
      <c r="B66" s="22" t="s">
        <v>283</v>
      </c>
      <c r="C66" s="6" t="s">
        <v>302</v>
      </c>
      <c r="D66" s="6" t="s">
        <v>56</v>
      </c>
      <c r="E66" s="20"/>
      <c r="F66" s="20"/>
      <c r="G66" s="7"/>
      <c r="H66" s="9"/>
      <c r="I66" s="7"/>
      <c r="J66" s="17"/>
      <c r="K66" s="17"/>
      <c r="L66" s="17"/>
      <c r="M66" s="42" t="str">
        <f t="shared" si="0"/>
        <v/>
      </c>
    </row>
    <row r="67" spans="1:13" ht="42.75" hidden="1" customHeight="1" x14ac:dyDescent="0.25">
      <c r="A67" s="20" t="s">
        <v>186</v>
      </c>
      <c r="B67" s="23" t="s">
        <v>284</v>
      </c>
      <c r="C67" s="6" t="s">
        <v>188</v>
      </c>
      <c r="D67" s="6" t="s">
        <v>190</v>
      </c>
      <c r="E67" s="20"/>
      <c r="F67" s="28"/>
      <c r="G67" s="7"/>
      <c r="H67" s="9"/>
      <c r="I67" s="7"/>
      <c r="J67" s="17"/>
      <c r="K67" s="17"/>
      <c r="L67" s="17"/>
      <c r="M67" s="42" t="str">
        <f t="shared" si="0"/>
        <v/>
      </c>
    </row>
    <row r="68" spans="1:13" ht="42.75" hidden="1" customHeight="1" x14ac:dyDescent="0.25">
      <c r="A68" s="20" t="s">
        <v>187</v>
      </c>
      <c r="B68" s="23" t="s">
        <v>284</v>
      </c>
      <c r="C68" s="6" t="s">
        <v>189</v>
      </c>
      <c r="D68" s="6" t="s">
        <v>190</v>
      </c>
      <c r="E68" s="20"/>
      <c r="F68" s="20"/>
      <c r="G68" s="7"/>
      <c r="H68" s="9"/>
      <c r="I68" s="7"/>
      <c r="J68" s="17"/>
      <c r="K68" s="17"/>
      <c r="L68" s="17"/>
      <c r="M68" s="42" t="str">
        <f t="shared" si="0"/>
        <v/>
      </c>
    </row>
    <row r="69" spans="1:13" ht="42.75" hidden="1" customHeight="1" x14ac:dyDescent="0.25">
      <c r="A69" s="43" t="s">
        <v>178</v>
      </c>
      <c r="B69" s="23" t="s">
        <v>284</v>
      </c>
      <c r="C69" s="6" t="s">
        <v>11</v>
      </c>
      <c r="D69" s="6" t="s">
        <v>190</v>
      </c>
      <c r="E69" s="20"/>
      <c r="F69" s="28"/>
      <c r="G69" s="7"/>
      <c r="H69" s="9"/>
      <c r="I69" s="7"/>
      <c r="J69" s="17"/>
      <c r="K69" s="17"/>
      <c r="L69" s="17"/>
      <c r="M69" s="42" t="str">
        <f t="shared" si="0"/>
        <v/>
      </c>
    </row>
    <row r="70" spans="1:13" ht="42.75" hidden="1" customHeight="1" x14ac:dyDescent="0.25">
      <c r="A70" s="20" t="s">
        <v>259</v>
      </c>
      <c r="B70" s="22" t="s">
        <v>283</v>
      </c>
      <c r="C70" s="6" t="s">
        <v>260</v>
      </c>
      <c r="D70" s="6" t="s">
        <v>87</v>
      </c>
      <c r="E70" s="20"/>
      <c r="F70" s="20"/>
      <c r="G70" s="7"/>
      <c r="H70" s="9"/>
      <c r="I70" s="7"/>
      <c r="J70" s="17"/>
      <c r="K70" s="17"/>
      <c r="L70" s="17"/>
      <c r="M70" s="42" t="str">
        <f t="shared" si="0"/>
        <v/>
      </c>
    </row>
    <row r="71" spans="1:13" ht="42.75" hidden="1" customHeight="1" x14ac:dyDescent="0.25">
      <c r="A71" s="43" t="s">
        <v>85</v>
      </c>
      <c r="B71" s="23" t="s">
        <v>284</v>
      </c>
      <c r="C71" s="6" t="s">
        <v>86</v>
      </c>
      <c r="D71" s="6" t="s">
        <v>87</v>
      </c>
      <c r="E71" s="20"/>
      <c r="F71" s="28"/>
      <c r="G71" s="7"/>
      <c r="H71" s="9"/>
      <c r="I71" s="7"/>
      <c r="J71" s="17"/>
      <c r="K71" s="17"/>
      <c r="L71" s="17"/>
      <c r="M71" s="42" t="str">
        <f t="shared" ref="M71:M111" si="1">IF(AND(J71="",K71="",L71="",I71=""),"","x")</f>
        <v/>
      </c>
    </row>
    <row r="72" spans="1:13" ht="42.75" hidden="1" customHeight="1" x14ac:dyDescent="0.25">
      <c r="A72" s="43" t="s">
        <v>294</v>
      </c>
      <c r="B72" s="22" t="s">
        <v>284</v>
      </c>
      <c r="C72" s="6" t="s">
        <v>295</v>
      </c>
      <c r="D72" s="6" t="s">
        <v>87</v>
      </c>
      <c r="E72" s="20"/>
      <c r="F72" s="39"/>
      <c r="G72" s="7"/>
      <c r="H72" s="9"/>
      <c r="I72" s="7"/>
      <c r="J72" s="17"/>
      <c r="K72" s="17"/>
      <c r="L72" s="17"/>
      <c r="M72" s="42" t="str">
        <f t="shared" si="1"/>
        <v/>
      </c>
    </row>
    <row r="73" spans="1:13" ht="42.75" hidden="1" customHeight="1" x14ac:dyDescent="0.25">
      <c r="A73" s="20" t="s">
        <v>167</v>
      </c>
      <c r="B73" s="23" t="s">
        <v>283</v>
      </c>
      <c r="C73" s="6" t="s">
        <v>168</v>
      </c>
      <c r="D73" s="6" t="s">
        <v>64</v>
      </c>
      <c r="E73" s="20"/>
      <c r="F73" s="28"/>
      <c r="G73" s="7"/>
      <c r="H73" s="9"/>
      <c r="I73" s="7"/>
      <c r="J73" s="17"/>
      <c r="K73" s="17"/>
      <c r="L73" s="17"/>
      <c r="M73" s="42" t="str">
        <f t="shared" si="1"/>
        <v/>
      </c>
    </row>
    <row r="74" spans="1:13" ht="42.75" hidden="1" customHeight="1" x14ac:dyDescent="0.25">
      <c r="A74" s="20" t="s">
        <v>179</v>
      </c>
      <c r="B74" s="22" t="s">
        <v>284</v>
      </c>
      <c r="C74" s="6" t="s">
        <v>73</v>
      </c>
      <c r="D74" s="6" t="s">
        <v>64</v>
      </c>
      <c r="E74" s="20"/>
      <c r="F74" s="20"/>
      <c r="G74" s="7"/>
      <c r="H74" s="9"/>
      <c r="I74" s="7"/>
      <c r="J74" s="17"/>
      <c r="K74" s="17"/>
      <c r="L74" s="17"/>
      <c r="M74" s="42" t="str">
        <f t="shared" si="1"/>
        <v/>
      </c>
    </row>
    <row r="75" spans="1:13" ht="42.75" hidden="1" customHeight="1" x14ac:dyDescent="0.25">
      <c r="A75" s="53" t="s">
        <v>180</v>
      </c>
      <c r="B75" s="23" t="s">
        <v>284</v>
      </c>
      <c r="C75" s="6" t="s">
        <v>169</v>
      </c>
      <c r="D75" s="6" t="s">
        <v>64</v>
      </c>
      <c r="E75" s="20"/>
      <c r="F75" s="28"/>
      <c r="G75" s="7"/>
      <c r="H75" s="9"/>
      <c r="I75" s="7"/>
      <c r="J75" s="17"/>
      <c r="K75" s="17"/>
      <c r="L75" s="17"/>
      <c r="M75" s="42" t="str">
        <f t="shared" si="1"/>
        <v/>
      </c>
    </row>
    <row r="76" spans="1:13" ht="42.75" hidden="1" customHeight="1" x14ac:dyDescent="0.25">
      <c r="A76" s="43" t="s">
        <v>181</v>
      </c>
      <c r="B76" s="22" t="s">
        <v>284</v>
      </c>
      <c r="C76" s="6" t="s">
        <v>269</v>
      </c>
      <c r="D76" s="6" t="s">
        <v>64</v>
      </c>
      <c r="E76" s="20"/>
      <c r="F76" s="39"/>
      <c r="G76" s="7"/>
      <c r="H76" s="9"/>
      <c r="I76" s="7"/>
      <c r="J76" s="17"/>
      <c r="K76" s="17"/>
      <c r="L76" s="17"/>
      <c r="M76" s="42" t="str">
        <f t="shared" si="1"/>
        <v/>
      </c>
    </row>
    <row r="77" spans="1:13" ht="42.75" hidden="1" customHeight="1" x14ac:dyDescent="0.25">
      <c r="A77" s="43" t="s">
        <v>267</v>
      </c>
      <c r="B77" s="23" t="s">
        <v>284</v>
      </c>
      <c r="C77" s="6" t="s">
        <v>268</v>
      </c>
      <c r="D77" s="6" t="s">
        <v>64</v>
      </c>
      <c r="E77" s="20"/>
      <c r="F77" s="37"/>
      <c r="G77" s="7"/>
      <c r="H77" s="9"/>
      <c r="I77" s="7"/>
      <c r="J77" s="17"/>
      <c r="K77" s="17"/>
      <c r="L77" s="17"/>
      <c r="M77" s="42" t="str">
        <f t="shared" si="1"/>
        <v/>
      </c>
    </row>
    <row r="78" spans="1:13" ht="42.75" hidden="1" customHeight="1" x14ac:dyDescent="0.25">
      <c r="A78" s="43" t="s">
        <v>185</v>
      </c>
      <c r="B78" s="22" t="s">
        <v>284</v>
      </c>
      <c r="C78" s="6" t="s">
        <v>266</v>
      </c>
      <c r="D78" s="6" t="s">
        <v>64</v>
      </c>
      <c r="E78" s="20"/>
      <c r="F78" s="20"/>
      <c r="G78" s="7"/>
      <c r="H78" s="9"/>
      <c r="I78" s="7"/>
      <c r="J78" s="17"/>
      <c r="K78" s="17"/>
      <c r="L78" s="17"/>
      <c r="M78" s="42" t="str">
        <f t="shared" si="1"/>
        <v/>
      </c>
    </row>
    <row r="79" spans="1:13" ht="42.75" hidden="1" customHeight="1" x14ac:dyDescent="0.25">
      <c r="A79" s="20" t="s">
        <v>182</v>
      </c>
      <c r="B79" s="23" t="s">
        <v>284</v>
      </c>
      <c r="C79" s="6" t="s">
        <v>75</v>
      </c>
      <c r="D79" s="6" t="s">
        <v>64</v>
      </c>
      <c r="E79" s="20"/>
      <c r="F79" s="28"/>
      <c r="G79" s="7"/>
      <c r="H79" s="9"/>
      <c r="I79" s="7"/>
      <c r="J79" s="17"/>
      <c r="K79" s="17"/>
      <c r="L79" s="17"/>
      <c r="M79" s="42" t="str">
        <f t="shared" si="1"/>
        <v/>
      </c>
    </row>
    <row r="80" spans="1:13" ht="42.75" hidden="1" customHeight="1" x14ac:dyDescent="0.25">
      <c r="A80" s="20" t="s">
        <v>183</v>
      </c>
      <c r="B80" s="22" t="s">
        <v>284</v>
      </c>
      <c r="C80" s="6" t="s">
        <v>77</v>
      </c>
      <c r="D80" s="6" t="s">
        <v>64</v>
      </c>
      <c r="E80" s="20"/>
      <c r="F80" s="20"/>
      <c r="G80" s="7"/>
      <c r="H80" s="9"/>
      <c r="I80" s="7"/>
      <c r="J80" s="17"/>
      <c r="K80" s="17"/>
      <c r="L80" s="17"/>
      <c r="M80" s="42" t="str">
        <f t="shared" si="1"/>
        <v/>
      </c>
    </row>
    <row r="81" spans="1:13" ht="42.75" hidden="1" customHeight="1" x14ac:dyDescent="0.25">
      <c r="A81" s="20" t="s">
        <v>184</v>
      </c>
      <c r="B81" s="23" t="s">
        <v>283</v>
      </c>
      <c r="C81" s="6" t="s">
        <v>273</v>
      </c>
      <c r="D81" s="6" t="s">
        <v>64</v>
      </c>
      <c r="E81" s="20"/>
      <c r="F81" s="28"/>
      <c r="G81" s="7"/>
      <c r="H81" s="9"/>
      <c r="I81" s="7"/>
      <c r="J81" s="17"/>
      <c r="K81" s="17"/>
      <c r="L81" s="17"/>
      <c r="M81" s="42" t="str">
        <f t="shared" si="1"/>
        <v/>
      </c>
    </row>
    <row r="82" spans="1:13" ht="42.75" hidden="1" customHeight="1" x14ac:dyDescent="0.25">
      <c r="A82" s="20" t="s">
        <v>170</v>
      </c>
      <c r="B82" s="22" t="s">
        <v>283</v>
      </c>
      <c r="C82" s="6" t="s">
        <v>272</v>
      </c>
      <c r="D82" s="6" t="s">
        <v>64</v>
      </c>
      <c r="E82" s="20"/>
      <c r="F82" s="20"/>
      <c r="G82" s="7"/>
      <c r="H82" s="9"/>
      <c r="I82" s="7"/>
      <c r="J82" s="17"/>
      <c r="K82" s="17"/>
      <c r="L82" s="17"/>
      <c r="M82" s="42" t="str">
        <f t="shared" si="1"/>
        <v/>
      </c>
    </row>
    <row r="83" spans="1:13" ht="42.75" hidden="1" customHeight="1" x14ac:dyDescent="0.25">
      <c r="A83" s="20" t="s">
        <v>296</v>
      </c>
      <c r="B83" s="23" t="s">
        <v>283</v>
      </c>
      <c r="C83" s="6" t="s">
        <v>272</v>
      </c>
      <c r="D83" s="6"/>
      <c r="E83" s="20"/>
      <c r="F83" s="28"/>
      <c r="G83" s="7"/>
      <c r="H83" s="9"/>
      <c r="I83" s="7"/>
      <c r="J83" s="17"/>
      <c r="K83" s="17"/>
      <c r="L83" s="17"/>
      <c r="M83" s="42" t="str">
        <f t="shared" si="1"/>
        <v/>
      </c>
    </row>
    <row r="84" spans="1:13" ht="42.75" hidden="1" customHeight="1" x14ac:dyDescent="0.25">
      <c r="A84" s="20" t="s">
        <v>68</v>
      </c>
      <c r="B84" s="22" t="s">
        <v>284</v>
      </c>
      <c r="C84" s="6" t="s">
        <v>69</v>
      </c>
      <c r="D84" s="6" t="s">
        <v>64</v>
      </c>
      <c r="E84" s="20"/>
      <c r="F84" s="20"/>
      <c r="G84" s="7"/>
      <c r="H84" s="9"/>
      <c r="I84" s="7"/>
      <c r="J84" s="17"/>
      <c r="K84" s="17"/>
      <c r="L84" s="17"/>
      <c r="M84" s="42" t="str">
        <f t="shared" si="1"/>
        <v/>
      </c>
    </row>
    <row r="85" spans="1:13" ht="42.75" customHeight="1" x14ac:dyDescent="0.25">
      <c r="A85" s="20" t="s">
        <v>70</v>
      </c>
      <c r="B85" s="23" t="s">
        <v>284</v>
      </c>
      <c r="C85" s="6" t="s">
        <v>71</v>
      </c>
      <c r="D85" s="6" t="s">
        <v>64</v>
      </c>
      <c r="E85" s="20"/>
      <c r="F85" s="28"/>
      <c r="G85" s="7"/>
      <c r="H85" s="9"/>
      <c r="I85" s="7"/>
      <c r="J85" s="17"/>
      <c r="K85" s="17" t="s">
        <v>2794</v>
      </c>
      <c r="L85" s="17"/>
      <c r="M85" s="42" t="str">
        <f t="shared" si="1"/>
        <v>x</v>
      </c>
    </row>
    <row r="86" spans="1:13" ht="42.75" hidden="1" customHeight="1" x14ac:dyDescent="0.25">
      <c r="A86" s="20" t="s">
        <v>171</v>
      </c>
      <c r="B86" s="22" t="s">
        <v>283</v>
      </c>
      <c r="C86" s="6" t="s">
        <v>261</v>
      </c>
      <c r="D86" s="6" t="s">
        <v>64</v>
      </c>
      <c r="E86" s="20"/>
      <c r="F86" s="20"/>
      <c r="G86" s="7"/>
      <c r="H86" s="9"/>
      <c r="I86" s="7"/>
      <c r="J86" s="17"/>
      <c r="K86" s="17"/>
      <c r="L86" s="17"/>
      <c r="M86" s="42" t="str">
        <f t="shared" si="1"/>
        <v/>
      </c>
    </row>
    <row r="87" spans="1:13" ht="42.75" hidden="1" customHeight="1" x14ac:dyDescent="0.25">
      <c r="A87" s="20" t="s">
        <v>264</v>
      </c>
      <c r="B87" s="23" t="s">
        <v>283</v>
      </c>
      <c r="C87" s="6" t="s">
        <v>265</v>
      </c>
      <c r="D87" s="6" t="s">
        <v>64</v>
      </c>
      <c r="E87" s="20"/>
      <c r="F87" s="28"/>
      <c r="G87" s="7"/>
      <c r="H87" s="9"/>
      <c r="I87" s="7"/>
      <c r="J87" s="17"/>
      <c r="K87" s="17"/>
      <c r="L87" s="17"/>
      <c r="M87" s="42" t="str">
        <f t="shared" si="1"/>
        <v/>
      </c>
    </row>
    <row r="88" spans="1:13" ht="42.75" hidden="1" customHeight="1" x14ac:dyDescent="0.25">
      <c r="A88" s="20" t="s">
        <v>262</v>
      </c>
      <c r="B88" s="22" t="s">
        <v>283</v>
      </c>
      <c r="C88" s="6" t="s">
        <v>263</v>
      </c>
      <c r="D88" s="6" t="s">
        <v>64</v>
      </c>
      <c r="E88" s="20"/>
      <c r="F88" s="20"/>
      <c r="G88" s="7"/>
      <c r="H88" s="9"/>
      <c r="I88" s="7"/>
      <c r="J88" s="17"/>
      <c r="K88" s="17"/>
      <c r="L88" s="17"/>
      <c r="M88" s="42" t="str">
        <f t="shared" si="1"/>
        <v/>
      </c>
    </row>
    <row r="89" spans="1:13" ht="42.75" hidden="1" customHeight="1" x14ac:dyDescent="0.25">
      <c r="A89" s="20" t="s">
        <v>193</v>
      </c>
      <c r="B89" s="23" t="s">
        <v>283</v>
      </c>
      <c r="C89" s="6" t="s">
        <v>194</v>
      </c>
      <c r="D89" s="6" t="s">
        <v>64</v>
      </c>
      <c r="E89" s="20"/>
      <c r="F89" s="28"/>
      <c r="G89" s="7"/>
      <c r="H89" s="9"/>
      <c r="I89" s="7"/>
      <c r="J89" s="17"/>
      <c r="K89" s="17"/>
      <c r="L89" s="17"/>
      <c r="M89" s="42" t="str">
        <f t="shared" si="1"/>
        <v/>
      </c>
    </row>
    <row r="90" spans="1:13" s="52" customFormat="1" ht="42.75" hidden="1" customHeight="1" x14ac:dyDescent="0.25">
      <c r="A90" s="45" t="s">
        <v>300</v>
      </c>
      <c r="B90" s="46" t="s">
        <v>283</v>
      </c>
      <c r="C90" s="47" t="s">
        <v>194</v>
      </c>
      <c r="D90" s="47" t="s">
        <v>64</v>
      </c>
      <c r="E90" s="45"/>
      <c r="F90" s="45"/>
      <c r="G90" s="48"/>
      <c r="H90" s="49"/>
      <c r="I90" s="48"/>
      <c r="J90" s="50"/>
      <c r="K90" s="50"/>
      <c r="L90" s="50"/>
      <c r="M90" s="51" t="str">
        <f t="shared" si="1"/>
        <v/>
      </c>
    </row>
    <row r="91" spans="1:13" ht="42.75" hidden="1" customHeight="1" x14ac:dyDescent="0.25">
      <c r="A91" s="20" t="s">
        <v>245</v>
      </c>
      <c r="B91" s="23" t="s">
        <v>283</v>
      </c>
      <c r="C91" s="6" t="s">
        <v>246</v>
      </c>
      <c r="D91" s="6" t="s">
        <v>64</v>
      </c>
      <c r="E91" s="20"/>
      <c r="F91" s="28"/>
      <c r="G91" s="7"/>
      <c r="H91" s="9"/>
      <c r="I91" s="7"/>
      <c r="J91" s="17"/>
      <c r="K91" s="17"/>
      <c r="L91" s="17"/>
      <c r="M91" s="42" t="str">
        <f t="shared" si="1"/>
        <v/>
      </c>
    </row>
    <row r="92" spans="1:13" ht="42.75" hidden="1" customHeight="1" x14ac:dyDescent="0.25">
      <c r="A92" s="43" t="s">
        <v>191</v>
      </c>
      <c r="B92" s="22" t="s">
        <v>284</v>
      </c>
      <c r="C92" s="6" t="s">
        <v>192</v>
      </c>
      <c r="D92" s="6" t="s">
        <v>64</v>
      </c>
      <c r="E92" s="20"/>
      <c r="F92" s="20"/>
      <c r="G92" s="7"/>
      <c r="H92" s="9"/>
      <c r="I92" s="7"/>
      <c r="J92" s="17"/>
      <c r="K92" s="17"/>
      <c r="L92" s="17"/>
      <c r="M92" s="42" t="str">
        <f t="shared" si="1"/>
        <v/>
      </c>
    </row>
    <row r="93" spans="1:13" ht="42.75" hidden="1" customHeight="1" x14ac:dyDescent="0.25">
      <c r="A93" s="53" t="s">
        <v>79</v>
      </c>
      <c r="B93" s="23" t="s">
        <v>284</v>
      </c>
      <c r="C93" s="6" t="s">
        <v>80</v>
      </c>
      <c r="D93" s="6" t="s">
        <v>64</v>
      </c>
      <c r="E93" s="20"/>
      <c r="F93" s="28"/>
      <c r="G93" s="7"/>
      <c r="H93" s="9"/>
      <c r="I93" s="7"/>
      <c r="J93" s="17"/>
      <c r="L93" s="17"/>
    </row>
    <row r="94" spans="1:13" ht="42.75" hidden="1" customHeight="1" x14ac:dyDescent="0.25">
      <c r="A94" s="53" t="s">
        <v>62</v>
      </c>
      <c r="B94" s="22" t="s">
        <v>284</v>
      </c>
      <c r="C94" s="6" t="s">
        <v>2790</v>
      </c>
      <c r="D94" s="6" t="s">
        <v>64</v>
      </c>
      <c r="E94" s="20"/>
      <c r="F94" s="20"/>
      <c r="G94" s="7"/>
      <c r="H94" s="9"/>
      <c r="I94" s="7"/>
      <c r="J94" s="17"/>
      <c r="K94" s="17"/>
      <c r="L94" s="17"/>
    </row>
    <row r="95" spans="1:13" ht="42.75" hidden="1" customHeight="1" x14ac:dyDescent="0.25">
      <c r="A95" s="20" t="s">
        <v>165</v>
      </c>
      <c r="B95" s="23" t="s">
        <v>283</v>
      </c>
      <c r="C95" s="6" t="s">
        <v>166</v>
      </c>
      <c r="D95" s="6" t="s">
        <v>64</v>
      </c>
      <c r="E95" s="20"/>
      <c r="F95" s="28"/>
      <c r="G95" s="7"/>
      <c r="H95" s="9"/>
      <c r="I95" s="7"/>
      <c r="J95" s="17"/>
      <c r="K95" s="17"/>
      <c r="L95" s="17"/>
      <c r="M95" s="42" t="str">
        <f t="shared" si="1"/>
        <v/>
      </c>
    </row>
    <row r="96" spans="1:13" ht="42.75" hidden="1" customHeight="1" x14ac:dyDescent="0.25">
      <c r="A96" s="20" t="s">
        <v>239</v>
      </c>
      <c r="B96" s="22" t="s">
        <v>283</v>
      </c>
      <c r="C96" s="6" t="s">
        <v>252</v>
      </c>
      <c r="D96" s="6" t="s">
        <v>64</v>
      </c>
      <c r="E96" s="20"/>
      <c r="F96" s="20"/>
      <c r="G96" s="7"/>
      <c r="H96" s="9"/>
      <c r="I96" s="7"/>
      <c r="J96" s="17"/>
      <c r="K96" s="17"/>
      <c r="L96" s="17"/>
      <c r="M96" s="42" t="str">
        <f t="shared" si="1"/>
        <v/>
      </c>
    </row>
    <row r="97" spans="1:13" ht="42.75" hidden="1" customHeight="1" x14ac:dyDescent="0.25">
      <c r="A97" s="20" t="s">
        <v>240</v>
      </c>
      <c r="B97" s="23" t="s">
        <v>283</v>
      </c>
      <c r="C97" s="6" t="s">
        <v>249</v>
      </c>
      <c r="D97" s="6" t="s">
        <v>64</v>
      </c>
      <c r="E97" s="20"/>
      <c r="F97" s="28"/>
      <c r="G97" s="7"/>
      <c r="H97" s="9"/>
      <c r="I97" s="7"/>
      <c r="J97" s="17"/>
      <c r="K97" s="17"/>
      <c r="L97" s="17"/>
      <c r="M97" s="42" t="str">
        <f t="shared" si="1"/>
        <v/>
      </c>
    </row>
    <row r="98" spans="1:13" ht="42.75" hidden="1" customHeight="1" x14ac:dyDescent="0.25">
      <c r="A98" s="20" t="s">
        <v>241</v>
      </c>
      <c r="B98" s="22" t="s">
        <v>283</v>
      </c>
      <c r="C98" s="6" t="s">
        <v>242</v>
      </c>
      <c r="D98" s="6" t="s">
        <v>64</v>
      </c>
      <c r="E98" s="20"/>
      <c r="F98" s="20"/>
      <c r="G98" s="7"/>
      <c r="H98" s="9"/>
      <c r="I98" s="7"/>
      <c r="J98" s="17"/>
      <c r="K98" s="17"/>
      <c r="L98" s="17"/>
      <c r="M98" s="42" t="str">
        <f t="shared" si="1"/>
        <v/>
      </c>
    </row>
    <row r="99" spans="1:13" ht="42.75" hidden="1" customHeight="1" x14ac:dyDescent="0.25">
      <c r="A99" s="20" t="s">
        <v>207</v>
      </c>
      <c r="B99" s="23" t="s">
        <v>284</v>
      </c>
      <c r="C99" s="6" t="s">
        <v>290</v>
      </c>
      <c r="D99" s="6" t="s">
        <v>143</v>
      </c>
      <c r="E99" s="20"/>
      <c r="F99" s="28"/>
      <c r="G99" s="7"/>
      <c r="H99" s="9"/>
      <c r="I99" s="7"/>
      <c r="J99" s="17"/>
      <c r="K99" s="17"/>
      <c r="L99" s="17"/>
      <c r="M99" s="42" t="str">
        <f t="shared" si="1"/>
        <v/>
      </c>
    </row>
    <row r="100" spans="1:13" ht="42.75" hidden="1" customHeight="1" x14ac:dyDescent="0.25">
      <c r="A100" s="20" t="s">
        <v>208</v>
      </c>
      <c r="B100" s="22" t="s">
        <v>283</v>
      </c>
      <c r="C100" s="6" t="s">
        <v>234</v>
      </c>
      <c r="D100" s="6" t="s">
        <v>143</v>
      </c>
      <c r="E100" s="20"/>
      <c r="F100" s="20"/>
      <c r="G100" s="7"/>
      <c r="H100" s="9"/>
      <c r="I100" s="7"/>
      <c r="J100" s="17"/>
      <c r="K100" s="17"/>
      <c r="L100" s="17"/>
      <c r="M100" s="42" t="str">
        <f t="shared" si="1"/>
        <v/>
      </c>
    </row>
    <row r="101" spans="1:13" ht="42.75" hidden="1" customHeight="1" x14ac:dyDescent="0.25">
      <c r="A101" s="20" t="s">
        <v>209</v>
      </c>
      <c r="B101" s="23" t="s">
        <v>283</v>
      </c>
      <c r="C101" s="6" t="s">
        <v>217</v>
      </c>
      <c r="D101" s="6" t="s">
        <v>143</v>
      </c>
      <c r="E101" s="20"/>
      <c r="F101" s="37"/>
      <c r="G101" s="7"/>
      <c r="H101" s="9"/>
      <c r="I101" s="7"/>
      <c r="J101" s="17"/>
      <c r="K101" s="17"/>
      <c r="L101" s="17"/>
      <c r="M101" s="42" t="str">
        <f t="shared" si="1"/>
        <v/>
      </c>
    </row>
    <row r="102" spans="1:13" ht="42.75" hidden="1" customHeight="1" x14ac:dyDescent="0.25">
      <c r="A102" s="43" t="s">
        <v>102</v>
      </c>
      <c r="B102" s="22" t="s">
        <v>284</v>
      </c>
      <c r="C102" s="6" t="s">
        <v>103</v>
      </c>
      <c r="D102" s="6" t="s">
        <v>143</v>
      </c>
      <c r="E102" s="20"/>
      <c r="F102" s="20"/>
      <c r="G102" s="7"/>
      <c r="H102" s="9"/>
      <c r="I102" s="7"/>
      <c r="J102" s="17"/>
      <c r="K102" s="17"/>
      <c r="L102" s="17"/>
      <c r="M102" s="42" t="str">
        <f t="shared" si="1"/>
        <v/>
      </c>
    </row>
    <row r="103" spans="1:13" ht="42.75" hidden="1" customHeight="1" x14ac:dyDescent="0.25">
      <c r="A103" s="43" t="s">
        <v>211</v>
      </c>
      <c r="B103" s="23" t="s">
        <v>284</v>
      </c>
      <c r="C103" s="6" t="s">
        <v>11</v>
      </c>
      <c r="D103" s="6" t="s">
        <v>143</v>
      </c>
      <c r="E103" s="20"/>
      <c r="F103" s="28"/>
      <c r="G103" s="7"/>
      <c r="H103" s="9"/>
      <c r="I103" s="7"/>
      <c r="J103" s="17"/>
      <c r="K103" s="17"/>
      <c r="L103" s="17"/>
      <c r="M103" s="42" t="str">
        <f t="shared" si="1"/>
        <v/>
      </c>
    </row>
    <row r="104" spans="1:13" ht="42.75" hidden="1" customHeight="1" x14ac:dyDescent="0.25">
      <c r="A104" s="20" t="s">
        <v>206</v>
      </c>
      <c r="B104" s="22" t="s">
        <v>283</v>
      </c>
      <c r="C104" s="6" t="s">
        <v>212</v>
      </c>
      <c r="D104" s="6" t="s">
        <v>143</v>
      </c>
      <c r="E104" s="20"/>
      <c r="F104" s="20"/>
      <c r="G104" s="7"/>
      <c r="H104" s="9"/>
      <c r="I104" s="7"/>
      <c r="J104" s="17"/>
      <c r="K104" s="17"/>
      <c r="L104" s="17"/>
      <c r="M104" s="42" t="str">
        <f t="shared" si="1"/>
        <v/>
      </c>
    </row>
    <row r="105" spans="1:13" ht="42.75" hidden="1" customHeight="1" x14ac:dyDescent="0.25">
      <c r="A105" s="43" t="s">
        <v>2797</v>
      </c>
      <c r="B105" s="22" t="s">
        <v>283</v>
      </c>
      <c r="C105" s="6" t="s">
        <v>2798</v>
      </c>
      <c r="D105" s="6" t="s">
        <v>64</v>
      </c>
      <c r="E105" s="54"/>
      <c r="F105" s="20"/>
      <c r="G105" s="7"/>
      <c r="H105" s="9"/>
      <c r="I105" s="7"/>
      <c r="J105" s="17"/>
      <c r="K105" s="17"/>
      <c r="L105" s="17"/>
      <c r="M105" s="42" t="str">
        <f t="shared" si="1"/>
        <v/>
      </c>
    </row>
    <row r="106" spans="1:13" ht="42.75" hidden="1" customHeight="1" x14ac:dyDescent="0.25">
      <c r="A106" s="43" t="s">
        <v>2799</v>
      </c>
      <c r="B106" s="20"/>
      <c r="C106" s="6" t="s">
        <v>2802</v>
      </c>
      <c r="D106" s="6" t="s">
        <v>64</v>
      </c>
      <c r="E106" s="20"/>
      <c r="F106" s="20"/>
      <c r="G106" s="7"/>
      <c r="H106" s="9"/>
      <c r="I106" s="7"/>
      <c r="J106" s="17"/>
      <c r="K106" s="17"/>
      <c r="L106" s="17"/>
      <c r="M106" s="42" t="str">
        <f t="shared" si="1"/>
        <v/>
      </c>
    </row>
    <row r="107" spans="1:13" ht="42.75" hidden="1" customHeight="1" x14ac:dyDescent="0.25">
      <c r="A107" s="43" t="s">
        <v>2799</v>
      </c>
      <c r="B107" s="20"/>
      <c r="C107" s="6" t="s">
        <v>2803</v>
      </c>
      <c r="D107" s="6" t="s">
        <v>64</v>
      </c>
      <c r="E107" s="20"/>
      <c r="F107" s="20"/>
      <c r="G107" s="7"/>
      <c r="H107" s="9"/>
      <c r="I107" s="7"/>
      <c r="J107" s="17"/>
      <c r="K107" s="17"/>
      <c r="L107" s="17"/>
      <c r="M107" s="42" t="str">
        <f t="shared" si="1"/>
        <v/>
      </c>
    </row>
    <row r="108" spans="1:13" ht="42.75" hidden="1" customHeight="1" x14ac:dyDescent="0.25">
      <c r="A108" s="20"/>
      <c r="B108" s="22"/>
      <c r="C108" s="6"/>
      <c r="D108" s="6"/>
      <c r="E108" s="20"/>
      <c r="F108" s="20"/>
      <c r="G108" s="7"/>
      <c r="H108" s="9"/>
      <c r="I108" s="7"/>
      <c r="J108" s="17"/>
      <c r="K108" s="17"/>
      <c r="L108" s="17"/>
      <c r="M108" s="42" t="str">
        <f t="shared" si="1"/>
        <v/>
      </c>
    </row>
    <row r="109" spans="1:13" ht="42.75" hidden="1" customHeight="1" x14ac:dyDescent="0.25">
      <c r="A109" s="20"/>
      <c r="B109" s="22"/>
      <c r="C109" s="6"/>
      <c r="D109" s="6"/>
      <c r="E109" s="20"/>
      <c r="F109" s="20"/>
      <c r="G109" s="7"/>
      <c r="H109" s="9"/>
      <c r="I109" s="7"/>
      <c r="J109" s="17"/>
      <c r="K109" s="17"/>
      <c r="L109" s="17"/>
      <c r="M109" s="42" t="str">
        <f t="shared" si="1"/>
        <v/>
      </c>
    </row>
    <row r="110" spans="1:13" ht="42.75" hidden="1" customHeight="1" x14ac:dyDescent="0.25">
      <c r="A110" s="20"/>
      <c r="B110" s="22"/>
      <c r="C110" s="6"/>
      <c r="D110" s="6"/>
      <c r="E110" s="20"/>
      <c r="F110" s="20"/>
      <c r="G110" s="7"/>
      <c r="H110" s="9"/>
      <c r="I110" s="7"/>
      <c r="J110" s="17"/>
      <c r="K110" s="17"/>
      <c r="L110" s="17"/>
      <c r="M110" s="42" t="str">
        <f t="shared" si="1"/>
        <v/>
      </c>
    </row>
    <row r="111" spans="1:13" ht="42.75" hidden="1" customHeight="1" x14ac:dyDescent="0.25">
      <c r="A111" s="20"/>
      <c r="B111" s="22"/>
      <c r="C111" s="6"/>
      <c r="D111" s="6"/>
      <c r="E111" s="20"/>
      <c r="F111" s="20"/>
      <c r="G111" s="7"/>
      <c r="H111" s="9"/>
      <c r="I111" s="7"/>
      <c r="J111" s="17"/>
      <c r="K111" s="17"/>
      <c r="L111" s="17"/>
      <c r="M111" s="42" t="str">
        <f t="shared" si="1"/>
        <v/>
      </c>
    </row>
  </sheetData>
  <autoFilter ref="A5:M111" xr:uid="{00000000-0009-0000-0000-00000B000000}">
    <filterColumn colId="12">
      <customFilters>
        <customFilter operator="notEqual" val=" "/>
      </customFilters>
    </filterColumn>
  </autoFilter>
  <conditionalFormatting sqref="B6:B111">
    <cfRule type="cellIs" dxfId="217" priority="1" operator="equal">
      <formula>"colonne"</formula>
    </cfRule>
    <cfRule type="cellIs" dxfId="216" priority="2" operator="equal">
      <formula>"bac"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80" fitToWidth="0" orientation="landscape" r:id="rId1"/>
  <headerFooter>
    <oddHeader>&amp;CCommunauté de communes du lac d'Aiguebelette
&amp;"-,Gras"Fiche d'intervention Containers collectifs à ordures ménagères - Date : &amp;A</oddHeader>
    <oddFooter>&amp;REdition du &amp;D</oddFooter>
  </headerFooter>
  <rowBreaks count="1" manualBreakCount="1">
    <brk id="82" max="11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filterMode="1">
    <tabColor theme="0"/>
  </sheetPr>
  <dimension ref="A1:M111"/>
  <sheetViews>
    <sheetView view="pageBreakPreview" zoomScale="60" zoomScaleNormal="75" workbookViewId="0">
      <selection activeCell="H53" sqref="H53"/>
    </sheetView>
  </sheetViews>
  <sheetFormatPr baseColWidth="10" defaultRowHeight="15.75" x14ac:dyDescent="0.25"/>
  <cols>
    <col min="1" max="2" width="12.5703125" style="1" customWidth="1"/>
    <col min="3" max="3" width="33" style="1" customWidth="1"/>
    <col min="4" max="4" width="30.85546875" style="1" hidden="1" customWidth="1"/>
    <col min="5" max="5" width="18.42578125" style="1" hidden="1" customWidth="1"/>
    <col min="6" max="6" width="26.140625" style="1" hidden="1" customWidth="1"/>
    <col min="7" max="8" width="13.28515625" style="1" hidden="1" customWidth="1"/>
    <col min="9" max="9" width="11.85546875" style="1" hidden="1" customWidth="1"/>
    <col min="10" max="10" width="29.42578125" style="15" hidden="1" customWidth="1"/>
    <col min="11" max="12" width="29.42578125" style="15" customWidth="1"/>
    <col min="13" max="13" width="14" style="42" customWidth="1"/>
  </cols>
  <sheetData>
    <row r="1" spans="1:13" ht="23.25" x14ac:dyDescent="0.35">
      <c r="A1" s="3" t="s">
        <v>2801</v>
      </c>
      <c r="B1" s="3"/>
      <c r="C1" s="3"/>
      <c r="D1" s="3"/>
      <c r="J1" s="35"/>
      <c r="K1" s="15" t="s">
        <v>283</v>
      </c>
    </row>
    <row r="2" spans="1:13" x14ac:dyDescent="0.25">
      <c r="A2" s="4"/>
      <c r="B2" s="4"/>
      <c r="C2" s="4"/>
      <c r="D2" s="4"/>
      <c r="J2" s="36"/>
      <c r="K2" s="15" t="s">
        <v>284</v>
      </c>
    </row>
    <row r="3" spans="1:13" ht="40.5" customHeight="1" x14ac:dyDescent="0.25">
      <c r="A3" s="4" t="s">
        <v>2</v>
      </c>
      <c r="B3" s="4"/>
      <c r="C3" s="4"/>
      <c r="D3" s="4"/>
      <c r="G3" s="44"/>
      <c r="H3" s="44"/>
      <c r="J3" s="55" t="s">
        <v>2800</v>
      </c>
      <c r="K3" s="56"/>
      <c r="L3" s="56"/>
    </row>
    <row r="4" spans="1:13" x14ac:dyDescent="0.25">
      <c r="A4" s="4"/>
      <c r="B4" s="4"/>
      <c r="C4" s="4"/>
      <c r="D4" s="4"/>
    </row>
    <row r="5" spans="1:13" ht="45" x14ac:dyDescent="0.25">
      <c r="A5" s="2" t="s">
        <v>6</v>
      </c>
      <c r="B5" s="2" t="s">
        <v>303</v>
      </c>
      <c r="C5" s="2" t="s">
        <v>7</v>
      </c>
      <c r="D5" s="2" t="s">
        <v>8</v>
      </c>
      <c r="E5" s="2" t="s">
        <v>0</v>
      </c>
      <c r="F5" s="2" t="s">
        <v>1</v>
      </c>
      <c r="G5" s="2" t="s">
        <v>67</v>
      </c>
      <c r="H5" s="2" t="s">
        <v>66</v>
      </c>
      <c r="I5" s="2" t="s">
        <v>40</v>
      </c>
      <c r="J5" s="16" t="s">
        <v>9</v>
      </c>
      <c r="K5" s="16" t="s">
        <v>10</v>
      </c>
      <c r="L5" s="16" t="s">
        <v>23</v>
      </c>
    </row>
    <row r="6" spans="1:13" ht="42.75" hidden="1" customHeight="1" x14ac:dyDescent="0.25">
      <c r="A6" s="20" t="s">
        <v>133</v>
      </c>
      <c r="B6" s="22" t="s">
        <v>283</v>
      </c>
      <c r="C6" s="6" t="s">
        <v>89</v>
      </c>
      <c r="D6" s="6" t="s">
        <v>60</v>
      </c>
      <c r="E6" s="20"/>
      <c r="F6" s="20"/>
      <c r="G6" s="7"/>
      <c r="H6" s="9"/>
      <c r="I6" s="7"/>
      <c r="J6" s="17"/>
      <c r="K6" s="17"/>
      <c r="L6" s="17"/>
      <c r="M6" s="42" t="str">
        <f>IF(AND(J6="",K6="",L6="",I6=""),"","x")</f>
        <v/>
      </c>
    </row>
    <row r="7" spans="1:13" ht="42.75" hidden="1" customHeight="1" x14ac:dyDescent="0.25">
      <c r="A7" s="43" t="s">
        <v>134</v>
      </c>
      <c r="B7" s="23" t="s">
        <v>284</v>
      </c>
      <c r="C7" s="6" t="s">
        <v>91</v>
      </c>
      <c r="D7" s="6" t="s">
        <v>60</v>
      </c>
      <c r="E7" s="20"/>
      <c r="F7" s="28"/>
      <c r="G7" s="7"/>
      <c r="H7" s="9"/>
      <c r="I7" s="7"/>
      <c r="J7" s="17"/>
      <c r="K7" s="17"/>
      <c r="L7" s="17"/>
      <c r="M7" s="42" t="str">
        <f t="shared" ref="M7:M70" si="0">IF(AND(J7="",K7="",L7="",I7=""),"","x")</f>
        <v/>
      </c>
    </row>
    <row r="8" spans="1:13" ht="42.75" hidden="1" customHeight="1" x14ac:dyDescent="0.25">
      <c r="A8" s="43" t="s">
        <v>135</v>
      </c>
      <c r="B8" s="22" t="s">
        <v>284</v>
      </c>
      <c r="C8" s="6" t="s">
        <v>91</v>
      </c>
      <c r="D8" s="6" t="s">
        <v>60</v>
      </c>
      <c r="E8" s="20"/>
      <c r="F8" s="20"/>
      <c r="G8" s="7"/>
      <c r="H8" s="9"/>
      <c r="I8" s="7"/>
      <c r="J8" s="17"/>
      <c r="K8" s="17"/>
      <c r="L8" s="17"/>
      <c r="M8" s="42" t="str">
        <f t="shared" si="0"/>
        <v/>
      </c>
    </row>
    <row r="9" spans="1:13" ht="42.75" hidden="1" customHeight="1" x14ac:dyDescent="0.25">
      <c r="A9" s="20" t="s">
        <v>136</v>
      </c>
      <c r="B9" s="23" t="s">
        <v>283</v>
      </c>
      <c r="C9" s="6" t="s">
        <v>128</v>
      </c>
      <c r="D9" s="6" t="s">
        <v>60</v>
      </c>
      <c r="E9" s="20"/>
      <c r="F9" s="28"/>
      <c r="G9" s="7"/>
      <c r="H9" s="9"/>
      <c r="I9" s="7"/>
      <c r="J9" s="17"/>
      <c r="K9" s="17"/>
      <c r="L9" s="17"/>
      <c r="M9" s="42" t="str">
        <f t="shared" si="0"/>
        <v/>
      </c>
    </row>
    <row r="10" spans="1:13" ht="42.75" hidden="1" customHeight="1" x14ac:dyDescent="0.25">
      <c r="A10" s="20" t="s">
        <v>276</v>
      </c>
      <c r="B10" s="22" t="s">
        <v>283</v>
      </c>
      <c r="C10" s="6" t="s">
        <v>277</v>
      </c>
      <c r="D10" s="6" t="s">
        <v>60</v>
      </c>
      <c r="E10" s="20"/>
      <c r="F10" s="20"/>
      <c r="G10" s="7"/>
      <c r="H10" s="9"/>
      <c r="I10" s="7"/>
      <c r="J10" s="17"/>
      <c r="K10" s="17"/>
      <c r="L10" s="17"/>
      <c r="M10" s="42" t="str">
        <f t="shared" si="0"/>
        <v/>
      </c>
    </row>
    <row r="11" spans="1:13" ht="42.75" hidden="1" customHeight="1" x14ac:dyDescent="0.25">
      <c r="A11" s="20" t="s">
        <v>137</v>
      </c>
      <c r="B11" s="23" t="s">
        <v>283</v>
      </c>
      <c r="C11" s="6" t="s">
        <v>98</v>
      </c>
      <c r="D11" s="6" t="s">
        <v>60</v>
      </c>
      <c r="E11" s="20"/>
      <c r="F11" s="28"/>
      <c r="G11" s="7"/>
      <c r="H11" s="9"/>
      <c r="I11" s="7"/>
      <c r="J11" s="17"/>
      <c r="K11" s="17"/>
      <c r="L11" s="17"/>
      <c r="M11" s="42" t="str">
        <f t="shared" si="0"/>
        <v/>
      </c>
    </row>
    <row r="12" spans="1:13" ht="42.75" hidden="1" customHeight="1" x14ac:dyDescent="0.25">
      <c r="A12" s="20" t="s">
        <v>138</v>
      </c>
      <c r="B12" s="22" t="s">
        <v>284</v>
      </c>
      <c r="C12" s="6" t="s">
        <v>130</v>
      </c>
      <c r="D12" s="6" t="s">
        <v>60</v>
      </c>
      <c r="E12" s="20"/>
      <c r="F12" s="20"/>
      <c r="G12" s="7"/>
      <c r="H12" s="9"/>
      <c r="I12" s="7"/>
      <c r="J12" s="17"/>
      <c r="K12" s="17"/>
      <c r="L12" s="17"/>
      <c r="M12" s="42" t="str">
        <f t="shared" si="0"/>
        <v/>
      </c>
    </row>
    <row r="13" spans="1:13" ht="42.75" hidden="1" customHeight="1" x14ac:dyDescent="0.25">
      <c r="A13" s="43" t="s">
        <v>140</v>
      </c>
      <c r="B13" s="22" t="s">
        <v>284</v>
      </c>
      <c r="C13" s="6" t="s">
        <v>84</v>
      </c>
      <c r="D13" s="6" t="s">
        <v>60</v>
      </c>
      <c r="E13" s="20"/>
      <c r="F13" s="20"/>
      <c r="G13" s="7"/>
      <c r="H13" s="9"/>
      <c r="I13" s="7"/>
      <c r="J13" s="17"/>
      <c r="K13" s="17"/>
      <c r="L13" s="17"/>
      <c r="M13" s="42" t="str">
        <f t="shared" si="0"/>
        <v/>
      </c>
    </row>
    <row r="14" spans="1:13" ht="42.75" hidden="1" customHeight="1" x14ac:dyDescent="0.25">
      <c r="A14" s="43" t="s">
        <v>2778</v>
      </c>
      <c r="B14" s="22" t="s">
        <v>284</v>
      </c>
      <c r="C14" s="6" t="s">
        <v>84</v>
      </c>
      <c r="D14" s="6" t="s">
        <v>60</v>
      </c>
      <c r="E14" s="20"/>
      <c r="F14" s="20"/>
      <c r="G14" s="7"/>
      <c r="H14" s="9"/>
      <c r="I14" s="7"/>
      <c r="J14" s="17"/>
      <c r="K14" s="17"/>
      <c r="L14" s="17"/>
      <c r="M14" s="42" t="str">
        <f t="shared" si="0"/>
        <v/>
      </c>
    </row>
    <row r="15" spans="1:13" ht="42.75" hidden="1" customHeight="1" x14ac:dyDescent="0.25">
      <c r="A15" s="43" t="s">
        <v>58</v>
      </c>
      <c r="B15" s="23" t="s">
        <v>284</v>
      </c>
      <c r="C15" s="6" t="s">
        <v>59</v>
      </c>
      <c r="D15" s="6" t="s">
        <v>60</v>
      </c>
      <c r="E15" s="20"/>
      <c r="F15" s="28"/>
      <c r="G15" s="7"/>
      <c r="H15" s="9"/>
      <c r="I15" s="7"/>
      <c r="J15" s="17"/>
      <c r="K15" s="17"/>
      <c r="L15" s="17"/>
      <c r="M15" s="42" t="str">
        <f t="shared" si="0"/>
        <v/>
      </c>
    </row>
    <row r="16" spans="1:13" ht="42.75" hidden="1" customHeight="1" x14ac:dyDescent="0.25">
      <c r="A16" s="20" t="s">
        <v>274</v>
      </c>
      <c r="B16" s="22" t="s">
        <v>283</v>
      </c>
      <c r="C16" s="6" t="s">
        <v>275</v>
      </c>
      <c r="D16" s="6" t="s">
        <v>60</v>
      </c>
      <c r="E16" s="20"/>
      <c r="F16" s="20"/>
      <c r="G16" s="7"/>
      <c r="H16" s="9"/>
      <c r="I16" s="7"/>
      <c r="J16" s="17"/>
      <c r="K16" s="17"/>
      <c r="L16" s="17"/>
      <c r="M16" s="42" t="str">
        <f t="shared" si="0"/>
        <v/>
      </c>
    </row>
    <row r="17" spans="1:13" ht="42.75" hidden="1" customHeight="1" x14ac:dyDescent="0.25">
      <c r="A17" s="20" t="s">
        <v>95</v>
      </c>
      <c r="B17" s="23" t="s">
        <v>283</v>
      </c>
      <c r="C17" s="6" t="s">
        <v>129</v>
      </c>
      <c r="D17" s="6" t="s">
        <v>60</v>
      </c>
      <c r="E17" s="20"/>
      <c r="F17" s="28"/>
      <c r="G17" s="7"/>
      <c r="H17" s="9"/>
      <c r="I17" s="7"/>
      <c r="J17" s="17"/>
      <c r="K17" s="17"/>
      <c r="L17" s="17"/>
      <c r="M17" s="42" t="str">
        <f t="shared" si="0"/>
        <v/>
      </c>
    </row>
    <row r="18" spans="1:13" ht="42.75" hidden="1" customHeight="1" x14ac:dyDescent="0.25">
      <c r="A18" s="20" t="s">
        <v>254</v>
      </c>
      <c r="B18" s="22" t="s">
        <v>284</v>
      </c>
      <c r="C18" s="6" t="s">
        <v>53</v>
      </c>
      <c r="D18" s="6" t="s">
        <v>42</v>
      </c>
      <c r="E18" s="20"/>
      <c r="F18" s="41"/>
      <c r="G18" s="7"/>
      <c r="H18" s="9"/>
      <c r="I18" s="7"/>
      <c r="J18" s="17"/>
      <c r="K18" s="17"/>
      <c r="L18" s="17"/>
      <c r="M18" s="42" t="str">
        <f t="shared" si="0"/>
        <v/>
      </c>
    </row>
    <row r="19" spans="1:13" ht="42.75" hidden="1" customHeight="1" x14ac:dyDescent="0.25">
      <c r="A19" s="20" t="s">
        <v>141</v>
      </c>
      <c r="B19" s="23" t="s">
        <v>284</v>
      </c>
      <c r="C19" s="6" t="s">
        <v>52</v>
      </c>
      <c r="D19" s="6" t="s">
        <v>42</v>
      </c>
      <c r="E19" s="20"/>
      <c r="F19" s="37"/>
      <c r="G19" s="7"/>
      <c r="H19" s="9"/>
      <c r="I19" s="7"/>
      <c r="J19" s="17"/>
      <c r="K19" s="17"/>
      <c r="L19" s="17"/>
      <c r="M19" s="42" t="str">
        <f t="shared" si="0"/>
        <v/>
      </c>
    </row>
    <row r="20" spans="1:13" ht="42.75" hidden="1" customHeight="1" x14ac:dyDescent="0.25">
      <c r="A20" s="20" t="s">
        <v>142</v>
      </c>
      <c r="B20" s="22" t="s">
        <v>283</v>
      </c>
      <c r="C20" s="6" t="s">
        <v>41</v>
      </c>
      <c r="D20" s="6" t="s">
        <v>42</v>
      </c>
      <c r="E20" s="20"/>
      <c r="F20" s="20"/>
      <c r="G20" s="7"/>
      <c r="H20" s="9"/>
      <c r="I20" s="7"/>
      <c r="J20" s="17"/>
      <c r="K20" s="17"/>
      <c r="L20" s="17"/>
      <c r="M20" s="42" t="str">
        <f t="shared" si="0"/>
        <v/>
      </c>
    </row>
    <row r="21" spans="1:13" ht="42.75" hidden="1" customHeight="1" x14ac:dyDescent="0.25">
      <c r="A21" s="20" t="s">
        <v>125</v>
      </c>
      <c r="B21" s="23" t="s">
        <v>284</v>
      </c>
      <c r="C21" s="6" t="s">
        <v>126</v>
      </c>
      <c r="D21" s="6" t="s">
        <v>42</v>
      </c>
      <c r="E21" s="20"/>
      <c r="F21" s="28"/>
      <c r="G21" s="7"/>
      <c r="H21" s="9"/>
      <c r="I21" s="7"/>
      <c r="J21" s="17"/>
      <c r="K21" s="17"/>
      <c r="L21" s="17"/>
      <c r="M21" s="42" t="str">
        <f t="shared" si="0"/>
        <v/>
      </c>
    </row>
    <row r="22" spans="1:13" ht="42.75" hidden="1" customHeight="1" x14ac:dyDescent="0.25">
      <c r="A22" s="20" t="s">
        <v>257</v>
      </c>
      <c r="B22" s="22" t="s">
        <v>284</v>
      </c>
      <c r="C22" s="6" t="s">
        <v>258</v>
      </c>
      <c r="D22" s="6" t="s">
        <v>42</v>
      </c>
      <c r="E22" s="20"/>
      <c r="F22" s="20"/>
      <c r="G22" s="7"/>
      <c r="H22" s="9"/>
      <c r="I22" s="7"/>
      <c r="J22" s="17"/>
      <c r="K22" s="17"/>
      <c r="L22" s="17"/>
      <c r="M22" s="42" t="str">
        <f t="shared" si="0"/>
        <v/>
      </c>
    </row>
    <row r="23" spans="1:13" ht="42.75" hidden="1" customHeight="1" x14ac:dyDescent="0.25">
      <c r="A23" s="43" t="s">
        <v>123</v>
      </c>
      <c r="B23" s="23" t="s">
        <v>284</v>
      </c>
      <c r="C23" s="6" t="s">
        <v>131</v>
      </c>
      <c r="D23" s="6" t="s">
        <v>42</v>
      </c>
      <c r="E23" s="20"/>
      <c r="F23" s="28"/>
      <c r="G23" s="7"/>
      <c r="H23" s="9"/>
      <c r="I23" s="7"/>
      <c r="J23" s="17"/>
      <c r="K23" s="17"/>
      <c r="L23" s="17"/>
      <c r="M23" s="42" t="str">
        <f t="shared" si="0"/>
        <v/>
      </c>
    </row>
    <row r="24" spans="1:13" ht="42.75" hidden="1" customHeight="1" x14ac:dyDescent="0.25">
      <c r="A24" s="20" t="s">
        <v>120</v>
      </c>
      <c r="B24" s="22" t="s">
        <v>283</v>
      </c>
      <c r="C24" s="6" t="s">
        <v>121</v>
      </c>
      <c r="D24" s="6" t="s">
        <v>42</v>
      </c>
      <c r="E24" s="20"/>
      <c r="F24" s="20"/>
      <c r="G24" s="7"/>
      <c r="H24" s="9"/>
      <c r="I24" s="7"/>
      <c r="J24" s="17"/>
      <c r="K24" s="17"/>
      <c r="L24" s="17"/>
      <c r="M24" s="42" t="str">
        <f t="shared" si="0"/>
        <v/>
      </c>
    </row>
    <row r="25" spans="1:13" ht="42.75" hidden="1" customHeight="1" x14ac:dyDescent="0.25">
      <c r="A25" s="20" t="s">
        <v>117</v>
      </c>
      <c r="B25" s="23" t="s">
        <v>283</v>
      </c>
      <c r="C25" s="6" t="s">
        <v>118</v>
      </c>
      <c r="D25" s="6" t="s">
        <v>42</v>
      </c>
      <c r="E25" s="20"/>
      <c r="F25" s="28"/>
      <c r="G25" s="7"/>
      <c r="H25" s="9"/>
      <c r="I25" s="7"/>
      <c r="J25" s="17"/>
      <c r="K25" s="17"/>
      <c r="L25" s="17"/>
      <c r="M25" s="42" t="str">
        <f t="shared" si="0"/>
        <v/>
      </c>
    </row>
    <row r="26" spans="1:13" ht="42.75" hidden="1" customHeight="1" x14ac:dyDescent="0.25">
      <c r="A26" s="20" t="s">
        <v>114</v>
      </c>
      <c r="B26" s="22" t="s">
        <v>283</v>
      </c>
      <c r="C26" s="6" t="s">
        <v>115</v>
      </c>
      <c r="D26" s="6" t="s">
        <v>42</v>
      </c>
      <c r="E26" s="20"/>
      <c r="F26" s="20"/>
      <c r="G26" s="7"/>
      <c r="H26" s="9"/>
      <c r="I26" s="7"/>
      <c r="J26" s="17"/>
      <c r="K26" s="17"/>
      <c r="L26" s="17"/>
      <c r="M26" s="42" t="str">
        <f t="shared" si="0"/>
        <v/>
      </c>
    </row>
    <row r="27" spans="1:13" ht="42.75" hidden="1" customHeight="1" x14ac:dyDescent="0.25">
      <c r="A27" s="20" t="s">
        <v>111</v>
      </c>
      <c r="B27" s="23" t="s">
        <v>283</v>
      </c>
      <c r="C27" s="6" t="s">
        <v>112</v>
      </c>
      <c r="D27" s="6" t="s">
        <v>42</v>
      </c>
      <c r="E27" s="20"/>
      <c r="F27" s="28"/>
      <c r="G27" s="7"/>
      <c r="H27" s="9"/>
      <c r="I27" s="7"/>
      <c r="J27" s="17"/>
      <c r="K27" s="17"/>
      <c r="L27" s="17"/>
      <c r="M27" s="42" t="str">
        <f t="shared" si="0"/>
        <v/>
      </c>
    </row>
    <row r="28" spans="1:13" ht="42.75" customHeight="1" x14ac:dyDescent="0.25">
      <c r="A28" s="20" t="s">
        <v>255</v>
      </c>
      <c r="B28" s="22" t="s">
        <v>284</v>
      </c>
      <c r="C28" s="6" t="s">
        <v>256</v>
      </c>
      <c r="D28" s="6" t="s">
        <v>42</v>
      </c>
      <c r="E28" s="20"/>
      <c r="F28" s="39"/>
      <c r="G28" s="7"/>
      <c r="H28" s="9"/>
      <c r="I28" s="7"/>
      <c r="J28" s="17"/>
      <c r="K28" s="17" t="s">
        <v>270</v>
      </c>
      <c r="L28" s="17"/>
      <c r="M28" s="42" t="str">
        <f t="shared" si="0"/>
        <v>x</v>
      </c>
    </row>
    <row r="29" spans="1:13" ht="42.75" hidden="1" customHeight="1" x14ac:dyDescent="0.25">
      <c r="A29" s="20" t="s">
        <v>108</v>
      </c>
      <c r="B29" s="23" t="s">
        <v>283</v>
      </c>
      <c r="C29" s="6" t="s">
        <v>109</v>
      </c>
      <c r="D29" s="6" t="s">
        <v>42</v>
      </c>
      <c r="E29" s="20"/>
      <c r="F29" s="37"/>
      <c r="G29" s="7"/>
      <c r="H29" s="9"/>
      <c r="I29" s="7"/>
      <c r="J29" s="17"/>
      <c r="K29" s="17"/>
      <c r="L29" s="17"/>
      <c r="M29" s="42" t="str">
        <f t="shared" si="0"/>
        <v/>
      </c>
    </row>
    <row r="30" spans="1:13" ht="42.75" hidden="1" customHeight="1" x14ac:dyDescent="0.25">
      <c r="A30" s="20" t="s">
        <v>105</v>
      </c>
      <c r="B30" s="22" t="s">
        <v>283</v>
      </c>
      <c r="C30" s="6" t="s">
        <v>106</v>
      </c>
      <c r="D30" s="6" t="s">
        <v>42</v>
      </c>
      <c r="E30" s="20"/>
      <c r="F30" s="20"/>
      <c r="G30" s="7"/>
      <c r="H30" s="9"/>
      <c r="I30" s="7"/>
      <c r="J30" s="17"/>
      <c r="K30" s="17"/>
      <c r="L30" s="17"/>
      <c r="M30" s="42" t="str">
        <f t="shared" si="0"/>
        <v/>
      </c>
    </row>
    <row r="31" spans="1:13" ht="42.75" customHeight="1" x14ac:dyDescent="0.25">
      <c r="A31" s="20" t="s">
        <v>280</v>
      </c>
      <c r="B31" s="23" t="s">
        <v>283</v>
      </c>
      <c r="C31" s="6" t="s">
        <v>306</v>
      </c>
      <c r="D31" s="6" t="s">
        <v>42</v>
      </c>
      <c r="E31" s="20"/>
      <c r="F31" s="28"/>
      <c r="G31" s="7"/>
      <c r="H31" s="9"/>
      <c r="I31" s="7"/>
      <c r="J31" s="17"/>
      <c r="K31" s="17" t="s">
        <v>2843</v>
      </c>
      <c r="L31" s="17"/>
      <c r="M31" s="42" t="str">
        <f t="shared" si="0"/>
        <v>x</v>
      </c>
    </row>
    <row r="32" spans="1:13" ht="42.75" hidden="1" customHeight="1" x14ac:dyDescent="0.25">
      <c r="A32" s="20" t="s">
        <v>45</v>
      </c>
      <c r="B32" s="22" t="s">
        <v>283</v>
      </c>
      <c r="C32" s="6" t="s">
        <v>307</v>
      </c>
      <c r="D32" s="6" t="s">
        <v>42</v>
      </c>
      <c r="E32" s="20"/>
      <c r="F32" s="20"/>
      <c r="G32" s="7"/>
      <c r="H32" s="9"/>
      <c r="I32" s="7"/>
      <c r="J32" s="17"/>
      <c r="K32" s="17"/>
      <c r="L32" s="17"/>
      <c r="M32" s="42" t="str">
        <f t="shared" si="0"/>
        <v/>
      </c>
    </row>
    <row r="33" spans="1:13" ht="42.75" hidden="1" customHeight="1" x14ac:dyDescent="0.25">
      <c r="A33" s="20" t="s">
        <v>281</v>
      </c>
      <c r="B33" s="23" t="s">
        <v>283</v>
      </c>
      <c r="C33" s="6" t="s">
        <v>304</v>
      </c>
      <c r="D33" s="6" t="s">
        <v>42</v>
      </c>
      <c r="E33" s="20"/>
      <c r="F33" s="28"/>
      <c r="G33" s="7"/>
      <c r="H33" s="9"/>
      <c r="I33" s="7"/>
      <c r="J33" s="17"/>
      <c r="K33" s="17"/>
      <c r="L33" s="17"/>
      <c r="M33" s="42" t="str">
        <f t="shared" si="0"/>
        <v/>
      </c>
    </row>
    <row r="34" spans="1:13" ht="42.75" hidden="1" customHeight="1" x14ac:dyDescent="0.25">
      <c r="A34" s="20" t="s">
        <v>282</v>
      </c>
      <c r="B34" s="22" t="s">
        <v>283</v>
      </c>
      <c r="C34" s="6" t="s">
        <v>305</v>
      </c>
      <c r="D34" s="6" t="s">
        <v>42</v>
      </c>
      <c r="E34" s="20"/>
      <c r="F34" s="20"/>
      <c r="G34" s="7"/>
      <c r="H34" s="9"/>
      <c r="I34" s="7"/>
      <c r="J34" s="17"/>
      <c r="K34" s="17"/>
      <c r="L34" s="17"/>
      <c r="M34" s="42" t="str">
        <f t="shared" si="0"/>
        <v/>
      </c>
    </row>
    <row r="35" spans="1:13" ht="42.75" hidden="1" customHeight="1" x14ac:dyDescent="0.25">
      <c r="A35" s="43" t="s">
        <v>49</v>
      </c>
      <c r="B35" s="23" t="s">
        <v>284</v>
      </c>
      <c r="C35" s="6" t="s">
        <v>50</v>
      </c>
      <c r="D35" s="6" t="s">
        <v>42</v>
      </c>
      <c r="E35" s="20"/>
      <c r="F35" s="28"/>
      <c r="G35" s="7"/>
      <c r="H35" s="9"/>
      <c r="I35" s="7"/>
      <c r="J35" s="17"/>
      <c r="K35" s="17"/>
      <c r="L35" s="17"/>
      <c r="M35" s="42" t="str">
        <f t="shared" si="0"/>
        <v/>
      </c>
    </row>
    <row r="36" spans="1:13" ht="42.75" hidden="1" customHeight="1" x14ac:dyDescent="0.25">
      <c r="A36" s="20" t="s">
        <v>47</v>
      </c>
      <c r="B36" s="22" t="s">
        <v>283</v>
      </c>
      <c r="C36" s="6" t="s">
        <v>48</v>
      </c>
      <c r="D36" s="6" t="s">
        <v>42</v>
      </c>
      <c r="E36" s="20"/>
      <c r="F36" s="20"/>
      <c r="G36" s="7"/>
      <c r="H36" s="9"/>
      <c r="I36" s="7"/>
      <c r="J36" s="17"/>
      <c r="K36" s="17"/>
      <c r="L36" s="17"/>
      <c r="M36" s="42" t="str">
        <f t="shared" si="0"/>
        <v/>
      </c>
    </row>
    <row r="37" spans="1:13" ht="42.75" hidden="1" customHeight="1" x14ac:dyDescent="0.25">
      <c r="A37" s="20" t="s">
        <v>150</v>
      </c>
      <c r="B37" s="23" t="s">
        <v>284</v>
      </c>
      <c r="C37" s="6" t="s">
        <v>157</v>
      </c>
      <c r="D37" s="6" t="s">
        <v>151</v>
      </c>
      <c r="E37" s="20"/>
      <c r="F37" s="28"/>
      <c r="G37" s="7"/>
      <c r="H37" s="9"/>
      <c r="I37" s="7"/>
      <c r="J37" s="17"/>
      <c r="K37" s="17"/>
      <c r="L37" s="17"/>
      <c r="M37" s="42" t="str">
        <f t="shared" si="0"/>
        <v/>
      </c>
    </row>
    <row r="38" spans="1:13" ht="42.75" hidden="1" customHeight="1" x14ac:dyDescent="0.25">
      <c r="A38" s="20" t="s">
        <v>149</v>
      </c>
      <c r="B38" s="22" t="s">
        <v>284</v>
      </c>
      <c r="C38" s="6" t="s">
        <v>159</v>
      </c>
      <c r="D38" s="6" t="s">
        <v>151</v>
      </c>
      <c r="E38" s="20"/>
      <c r="F38" s="20"/>
      <c r="G38" s="7"/>
      <c r="H38" s="9"/>
      <c r="I38" s="7"/>
      <c r="J38" s="17"/>
      <c r="K38" s="17"/>
      <c r="L38" s="17"/>
      <c r="M38" s="42" t="str">
        <f t="shared" si="0"/>
        <v/>
      </c>
    </row>
    <row r="39" spans="1:13" ht="42.75" hidden="1" customHeight="1" x14ac:dyDescent="0.25">
      <c r="A39" s="43" t="s">
        <v>152</v>
      </c>
      <c r="B39" s="23" t="s">
        <v>284</v>
      </c>
      <c r="C39" s="6" t="s">
        <v>11</v>
      </c>
      <c r="D39" s="6" t="s">
        <v>151</v>
      </c>
      <c r="E39" s="20"/>
      <c r="F39" s="38"/>
      <c r="G39" s="7"/>
      <c r="H39" s="9"/>
      <c r="I39" s="7"/>
      <c r="J39" s="17"/>
      <c r="K39" s="17"/>
      <c r="L39" s="17"/>
      <c r="M39" s="42" t="str">
        <f t="shared" si="0"/>
        <v/>
      </c>
    </row>
    <row r="40" spans="1:13" ht="42.75" hidden="1" customHeight="1" x14ac:dyDescent="0.25">
      <c r="A40" s="43" t="s">
        <v>298</v>
      </c>
      <c r="B40" s="22" t="s">
        <v>284</v>
      </c>
      <c r="C40" s="6" t="s">
        <v>11</v>
      </c>
      <c r="D40" s="6" t="s">
        <v>151</v>
      </c>
      <c r="E40" s="20"/>
      <c r="F40" s="39"/>
      <c r="G40" s="7"/>
      <c r="H40" s="9"/>
      <c r="I40" s="7"/>
      <c r="J40" s="17"/>
      <c r="K40" s="17"/>
      <c r="L40" s="17" t="s">
        <v>2791</v>
      </c>
    </row>
    <row r="41" spans="1:13" ht="42.75" hidden="1" customHeight="1" x14ac:dyDescent="0.25">
      <c r="A41" s="20" t="s">
        <v>153</v>
      </c>
      <c r="B41" s="23" t="s">
        <v>284</v>
      </c>
      <c r="C41" s="6" t="s">
        <v>160</v>
      </c>
      <c r="D41" s="6" t="s">
        <v>151</v>
      </c>
      <c r="E41" s="20"/>
      <c r="F41" s="28"/>
      <c r="G41" s="7"/>
      <c r="H41" s="9"/>
      <c r="I41" s="7"/>
      <c r="J41" s="17"/>
      <c r="K41" s="17"/>
      <c r="L41" s="17"/>
      <c r="M41" s="42" t="str">
        <f t="shared" si="0"/>
        <v/>
      </c>
    </row>
    <row r="42" spans="1:13" ht="42.75" hidden="1" customHeight="1" x14ac:dyDescent="0.25">
      <c r="A42" s="20" t="s">
        <v>154</v>
      </c>
      <c r="B42" s="22" t="s">
        <v>284</v>
      </c>
      <c r="C42" s="6" t="s">
        <v>161</v>
      </c>
      <c r="D42" s="6" t="s">
        <v>151</v>
      </c>
      <c r="E42" s="20"/>
      <c r="F42" s="20"/>
      <c r="G42" s="7"/>
      <c r="H42" s="9"/>
      <c r="I42" s="7"/>
      <c r="J42" s="17"/>
      <c r="K42" s="17"/>
      <c r="L42" s="17"/>
      <c r="M42" s="42" t="str">
        <f t="shared" si="0"/>
        <v/>
      </c>
    </row>
    <row r="43" spans="1:13" ht="42.75" hidden="1" customHeight="1" x14ac:dyDescent="0.25">
      <c r="A43" s="20" t="s">
        <v>148</v>
      </c>
      <c r="B43" s="23" t="s">
        <v>284</v>
      </c>
      <c r="C43" s="6" t="s">
        <v>162</v>
      </c>
      <c r="D43" s="6" t="s">
        <v>151</v>
      </c>
      <c r="E43" s="20"/>
      <c r="F43" s="37"/>
      <c r="G43" s="7"/>
      <c r="H43" s="9"/>
      <c r="I43" s="7"/>
      <c r="J43" s="17"/>
      <c r="K43" s="17"/>
      <c r="L43" s="17"/>
      <c r="M43" s="42" t="str">
        <f t="shared" si="0"/>
        <v/>
      </c>
    </row>
    <row r="44" spans="1:13" ht="42.75" hidden="1" customHeight="1" x14ac:dyDescent="0.25">
      <c r="A44" s="20" t="s">
        <v>155</v>
      </c>
      <c r="B44" s="22" t="s">
        <v>284</v>
      </c>
      <c r="C44" s="6" t="s">
        <v>163</v>
      </c>
      <c r="D44" s="6" t="s">
        <v>151</v>
      </c>
      <c r="E44" s="20"/>
      <c r="F44" s="20"/>
      <c r="G44" s="7"/>
      <c r="H44" s="9"/>
      <c r="I44" s="7"/>
      <c r="J44" s="17"/>
      <c r="K44" s="17"/>
      <c r="L44" s="17"/>
      <c r="M44" s="42" t="str">
        <f t="shared" si="0"/>
        <v/>
      </c>
    </row>
    <row r="45" spans="1:13" ht="42.75" hidden="1" customHeight="1" x14ac:dyDescent="0.25">
      <c r="A45" s="20" t="s">
        <v>156</v>
      </c>
      <c r="B45" s="23" t="s">
        <v>283</v>
      </c>
      <c r="C45" s="6" t="s">
        <v>164</v>
      </c>
      <c r="D45" s="6" t="s">
        <v>151</v>
      </c>
      <c r="E45" s="20"/>
      <c r="F45" s="40"/>
      <c r="G45" s="7"/>
      <c r="H45" s="9"/>
      <c r="I45" s="7"/>
      <c r="J45" s="17"/>
      <c r="K45" s="17"/>
      <c r="L45" s="17"/>
      <c r="M45" s="42" t="str">
        <f t="shared" si="0"/>
        <v/>
      </c>
    </row>
    <row r="46" spans="1:13" ht="42.75" hidden="1" customHeight="1" x14ac:dyDescent="0.25">
      <c r="A46" s="43" t="s">
        <v>16</v>
      </c>
      <c r="B46" s="22" t="s">
        <v>284</v>
      </c>
      <c r="C46" s="6" t="s">
        <v>17</v>
      </c>
      <c r="D46" s="6" t="s">
        <v>12</v>
      </c>
      <c r="E46" s="20"/>
      <c r="F46" s="39"/>
      <c r="G46" s="7"/>
      <c r="H46" s="9"/>
      <c r="I46" s="7"/>
      <c r="J46" s="17"/>
      <c r="K46" s="17"/>
      <c r="L46" s="17"/>
      <c r="M46" s="42" t="str">
        <f t="shared" si="0"/>
        <v/>
      </c>
    </row>
    <row r="47" spans="1:13" ht="42.75" hidden="1" customHeight="1" x14ac:dyDescent="0.25">
      <c r="A47" s="43" t="s">
        <v>297</v>
      </c>
      <c r="B47" s="23" t="s">
        <v>284</v>
      </c>
      <c r="C47" s="6" t="s">
        <v>17</v>
      </c>
      <c r="D47" s="6" t="s">
        <v>12</v>
      </c>
      <c r="E47" s="20"/>
      <c r="F47" s="37"/>
      <c r="G47" s="7"/>
      <c r="H47" s="9"/>
      <c r="I47" s="7"/>
      <c r="J47" s="17"/>
      <c r="K47" s="17"/>
      <c r="L47" s="17"/>
      <c r="M47" s="42" t="str">
        <f t="shared" si="0"/>
        <v/>
      </c>
    </row>
    <row r="48" spans="1:13" ht="42.75" hidden="1" customHeight="1" x14ac:dyDescent="0.25">
      <c r="A48" s="20" t="s">
        <v>19</v>
      </c>
      <c r="B48" s="22" t="s">
        <v>284</v>
      </c>
      <c r="C48" s="6" t="s">
        <v>20</v>
      </c>
      <c r="D48" s="6" t="s">
        <v>12</v>
      </c>
      <c r="E48" s="20"/>
      <c r="F48" s="20"/>
      <c r="G48" s="7"/>
      <c r="H48" s="9"/>
      <c r="I48" s="7"/>
      <c r="J48" s="17"/>
      <c r="K48" s="17"/>
      <c r="L48" s="17"/>
      <c r="M48" s="42" t="str">
        <f t="shared" si="0"/>
        <v/>
      </c>
    </row>
    <row r="49" spans="1:13" ht="42.75" hidden="1" customHeight="1" x14ac:dyDescent="0.25">
      <c r="A49" s="20" t="s">
        <v>3</v>
      </c>
      <c r="B49" s="23" t="s">
        <v>284</v>
      </c>
      <c r="C49" s="6" t="s">
        <v>11</v>
      </c>
      <c r="D49" s="6" t="s">
        <v>12</v>
      </c>
      <c r="E49" s="20"/>
      <c r="F49" s="37"/>
      <c r="G49" s="7"/>
      <c r="H49" s="9"/>
      <c r="I49" s="7"/>
      <c r="J49" s="17"/>
      <c r="K49" s="17"/>
      <c r="L49" s="17"/>
      <c r="M49" s="42" t="str">
        <f t="shared" si="0"/>
        <v/>
      </c>
    </row>
    <row r="50" spans="1:13" ht="42.75" hidden="1" customHeight="1" x14ac:dyDescent="0.25">
      <c r="A50" s="20" t="s">
        <v>36</v>
      </c>
      <c r="B50" s="22" t="s">
        <v>284</v>
      </c>
      <c r="C50" s="6" t="s">
        <v>37</v>
      </c>
      <c r="D50" s="6" t="s">
        <v>12</v>
      </c>
      <c r="E50" s="20"/>
      <c r="F50" s="20"/>
      <c r="G50" s="7"/>
      <c r="H50" s="9"/>
      <c r="I50" s="7"/>
      <c r="J50" s="17"/>
      <c r="K50" s="17"/>
      <c r="L50" s="17"/>
      <c r="M50" s="42" t="str">
        <f t="shared" si="0"/>
        <v/>
      </c>
    </row>
    <row r="51" spans="1:13" ht="42.75" hidden="1" customHeight="1" x14ac:dyDescent="0.25">
      <c r="A51" s="20" t="s">
        <v>32</v>
      </c>
      <c r="B51" s="23" t="s">
        <v>284</v>
      </c>
      <c r="C51" s="6" t="s">
        <v>33</v>
      </c>
      <c r="D51" s="6" t="s">
        <v>12</v>
      </c>
      <c r="E51" s="20"/>
      <c r="F51" s="28"/>
      <c r="G51" s="7"/>
      <c r="H51" s="9"/>
      <c r="I51" s="7"/>
      <c r="J51" s="17"/>
      <c r="K51" s="17"/>
      <c r="L51" s="17"/>
      <c r="M51" s="42" t="str">
        <f t="shared" si="0"/>
        <v/>
      </c>
    </row>
    <row r="52" spans="1:13" ht="42.75" hidden="1" customHeight="1" x14ac:dyDescent="0.25">
      <c r="A52" s="20" t="s">
        <v>24</v>
      </c>
      <c r="B52" s="22" t="s">
        <v>284</v>
      </c>
      <c r="C52" s="6" t="s">
        <v>25</v>
      </c>
      <c r="D52" s="6" t="s">
        <v>12</v>
      </c>
      <c r="E52" s="20"/>
      <c r="F52" s="20"/>
      <c r="G52" s="7"/>
      <c r="H52" s="9"/>
      <c r="I52" s="7"/>
      <c r="J52" s="17"/>
      <c r="K52" s="17"/>
      <c r="L52" s="17"/>
      <c r="M52" s="42" t="str">
        <f t="shared" si="0"/>
        <v/>
      </c>
    </row>
    <row r="53" spans="1:13" ht="42.75" hidden="1" customHeight="1" x14ac:dyDescent="0.25">
      <c r="A53" s="43" t="s">
        <v>28</v>
      </c>
      <c r="B53" s="23" t="s">
        <v>284</v>
      </c>
      <c r="C53" s="6" t="s">
        <v>29</v>
      </c>
      <c r="D53" s="6" t="s">
        <v>12</v>
      </c>
      <c r="E53" s="20"/>
      <c r="F53" s="28"/>
      <c r="G53" s="7"/>
      <c r="H53" s="9"/>
      <c r="I53" s="7"/>
      <c r="J53" s="17"/>
      <c r="K53" s="17"/>
      <c r="L53" s="17"/>
      <c r="M53" s="42" t="str">
        <f t="shared" si="0"/>
        <v/>
      </c>
    </row>
    <row r="54" spans="1:13" ht="42.75" hidden="1" customHeight="1" x14ac:dyDescent="0.25">
      <c r="A54" s="20" t="s">
        <v>13</v>
      </c>
      <c r="B54" s="22" t="s">
        <v>284</v>
      </c>
      <c r="C54" s="6" t="s">
        <v>11</v>
      </c>
      <c r="D54" s="6" t="s">
        <v>12</v>
      </c>
      <c r="E54" s="20"/>
      <c r="F54" s="39"/>
      <c r="G54" s="7"/>
      <c r="H54" s="9"/>
      <c r="I54" s="7"/>
      <c r="J54" s="17"/>
      <c r="K54" s="17"/>
      <c r="L54" s="17"/>
      <c r="M54" s="42" t="str">
        <f t="shared" si="0"/>
        <v/>
      </c>
    </row>
    <row r="55" spans="1:13" ht="42.75" hidden="1" customHeight="1" x14ac:dyDescent="0.25">
      <c r="A55" s="20" t="s">
        <v>174</v>
      </c>
      <c r="B55" s="23" t="s">
        <v>283</v>
      </c>
      <c r="C55" s="6" t="s">
        <v>177</v>
      </c>
      <c r="D55" s="6" t="s">
        <v>175</v>
      </c>
      <c r="E55" s="20"/>
      <c r="F55" s="28"/>
      <c r="G55" s="7"/>
      <c r="H55" s="9"/>
      <c r="I55" s="7"/>
      <c r="J55" s="17"/>
      <c r="K55" s="17"/>
      <c r="L55" s="17"/>
      <c r="M55" s="42" t="str">
        <f t="shared" si="0"/>
        <v/>
      </c>
    </row>
    <row r="56" spans="1:13" ht="42.75" hidden="1" customHeight="1" x14ac:dyDescent="0.25">
      <c r="A56" s="43" t="s">
        <v>173</v>
      </c>
      <c r="B56" s="22" t="s">
        <v>284</v>
      </c>
      <c r="C56" s="6" t="s">
        <v>158</v>
      </c>
      <c r="D56" s="6" t="s">
        <v>175</v>
      </c>
      <c r="E56" s="20"/>
      <c r="F56" s="20"/>
      <c r="G56" s="7"/>
      <c r="H56" s="9"/>
      <c r="I56" s="7"/>
      <c r="J56" s="17"/>
      <c r="K56" s="17"/>
      <c r="L56" s="17"/>
      <c r="M56" s="42" t="str">
        <f t="shared" si="0"/>
        <v/>
      </c>
    </row>
    <row r="57" spans="1:13" ht="42.75" hidden="1" customHeight="1" x14ac:dyDescent="0.25">
      <c r="A57" s="43" t="s">
        <v>299</v>
      </c>
      <c r="B57" s="23" t="s">
        <v>284</v>
      </c>
      <c r="C57" s="6" t="s">
        <v>158</v>
      </c>
      <c r="D57" s="6" t="s">
        <v>175</v>
      </c>
      <c r="E57" s="20"/>
      <c r="F57" s="28"/>
      <c r="G57" s="7"/>
      <c r="H57" s="9"/>
      <c r="I57" s="7"/>
      <c r="J57" s="17"/>
      <c r="K57" s="17"/>
      <c r="L57" s="17"/>
      <c r="M57" s="42" t="str">
        <f t="shared" si="0"/>
        <v/>
      </c>
    </row>
    <row r="58" spans="1:13" ht="42.75" hidden="1" customHeight="1" x14ac:dyDescent="0.25">
      <c r="A58" s="20" t="s">
        <v>172</v>
      </c>
      <c r="B58" s="22" t="s">
        <v>283</v>
      </c>
      <c r="C58" s="6" t="s">
        <v>176</v>
      </c>
      <c r="D58" s="6" t="s">
        <v>175</v>
      </c>
      <c r="E58" s="20"/>
      <c r="F58" s="20"/>
      <c r="G58" s="7"/>
      <c r="H58" s="9"/>
      <c r="I58" s="7"/>
      <c r="J58" s="17"/>
      <c r="K58" s="17"/>
      <c r="L58" s="17"/>
      <c r="M58" s="42" t="str">
        <f>IF(AND(J58="",K58="",L58="",I58=""),"","x")</f>
        <v/>
      </c>
    </row>
    <row r="59" spans="1:13" ht="42.75" hidden="1" customHeight="1" x14ac:dyDescent="0.25">
      <c r="A59" s="20" t="s">
        <v>54</v>
      </c>
      <c r="B59" s="23" t="s">
        <v>284</v>
      </c>
      <c r="C59" s="6" t="s">
        <v>55</v>
      </c>
      <c r="D59" s="6" t="s">
        <v>56</v>
      </c>
      <c r="E59" s="20"/>
      <c r="F59" s="37"/>
      <c r="G59" s="7"/>
      <c r="H59" s="9"/>
      <c r="I59" s="7"/>
      <c r="J59" s="17"/>
      <c r="K59" s="17"/>
      <c r="L59" s="17"/>
      <c r="M59" s="42" t="str">
        <f t="shared" si="0"/>
        <v/>
      </c>
    </row>
    <row r="60" spans="1:13" ht="42.75" hidden="1" customHeight="1" x14ac:dyDescent="0.25">
      <c r="A60" s="43" t="s">
        <v>100</v>
      </c>
      <c r="B60" s="22" t="s">
        <v>284</v>
      </c>
      <c r="C60" s="6" t="s">
        <v>11</v>
      </c>
      <c r="D60" s="6" t="s">
        <v>56</v>
      </c>
      <c r="E60" s="20"/>
      <c r="F60" s="20"/>
      <c r="G60" s="7"/>
      <c r="H60" s="9"/>
      <c r="I60" s="7"/>
      <c r="J60" s="17"/>
      <c r="K60" s="17"/>
      <c r="L60" s="17"/>
      <c r="M60" s="42" t="str">
        <f t="shared" si="0"/>
        <v/>
      </c>
    </row>
    <row r="61" spans="1:13" ht="42.75" hidden="1" customHeight="1" x14ac:dyDescent="0.25">
      <c r="A61" s="20" t="s">
        <v>147</v>
      </c>
      <c r="B61" s="23" t="s">
        <v>283</v>
      </c>
      <c r="C61" s="6" t="s">
        <v>195</v>
      </c>
      <c r="D61" s="6" t="s">
        <v>56</v>
      </c>
      <c r="E61" s="20"/>
      <c r="F61" s="28"/>
      <c r="G61" s="7"/>
      <c r="H61" s="9"/>
      <c r="I61" s="7"/>
      <c r="J61" s="17"/>
      <c r="K61" s="17"/>
      <c r="L61" s="17"/>
      <c r="M61" s="42" t="str">
        <f t="shared" si="0"/>
        <v/>
      </c>
    </row>
    <row r="62" spans="1:13" ht="42.75" hidden="1" customHeight="1" x14ac:dyDescent="0.25">
      <c r="A62" s="20" t="s">
        <v>196</v>
      </c>
      <c r="B62" s="22" t="s">
        <v>284</v>
      </c>
      <c r="C62" s="6" t="s">
        <v>199</v>
      </c>
      <c r="D62" s="6" t="s">
        <v>56</v>
      </c>
      <c r="E62" s="20"/>
      <c r="F62" s="20"/>
      <c r="G62" s="7"/>
      <c r="H62" s="9"/>
      <c r="I62" s="7"/>
      <c r="J62" s="17"/>
      <c r="K62" s="17"/>
      <c r="L62" s="17"/>
      <c r="M62" s="42" t="str">
        <f t="shared" si="0"/>
        <v/>
      </c>
    </row>
    <row r="63" spans="1:13" ht="42.75" hidden="1" customHeight="1" x14ac:dyDescent="0.25">
      <c r="A63" s="20" t="s">
        <v>197</v>
      </c>
      <c r="B63" s="23" t="s">
        <v>283</v>
      </c>
      <c r="C63" s="6" t="s">
        <v>200</v>
      </c>
      <c r="D63" s="6" t="s">
        <v>56</v>
      </c>
      <c r="E63" s="20"/>
      <c r="F63" s="28"/>
      <c r="G63" s="7"/>
      <c r="H63" s="9"/>
      <c r="I63" s="7"/>
      <c r="J63" s="17"/>
      <c r="K63" s="17"/>
      <c r="L63" s="17"/>
      <c r="M63" s="42" t="str">
        <f t="shared" si="0"/>
        <v/>
      </c>
    </row>
    <row r="64" spans="1:13" ht="42.75" hidden="1" customHeight="1" x14ac:dyDescent="0.25">
      <c r="A64" s="43" t="s">
        <v>198</v>
      </c>
      <c r="B64" s="22" t="s">
        <v>284</v>
      </c>
      <c r="C64" s="6" t="s">
        <v>59</v>
      </c>
      <c r="D64" s="6" t="s">
        <v>56</v>
      </c>
      <c r="E64" s="20"/>
      <c r="F64" s="20"/>
      <c r="G64" s="7"/>
      <c r="H64" s="9"/>
      <c r="I64" s="7"/>
      <c r="J64" s="17"/>
      <c r="K64" s="17"/>
      <c r="L64" s="17"/>
      <c r="M64" s="42" t="str">
        <f t="shared" si="0"/>
        <v/>
      </c>
    </row>
    <row r="65" spans="1:13" ht="42.75" hidden="1" customHeight="1" x14ac:dyDescent="0.25">
      <c r="A65" s="43" t="s">
        <v>301</v>
      </c>
      <c r="B65" s="23" t="s">
        <v>284</v>
      </c>
      <c r="C65" s="6" t="s">
        <v>59</v>
      </c>
      <c r="D65" s="6" t="s">
        <v>56</v>
      </c>
      <c r="E65" s="20"/>
      <c r="F65" s="28"/>
      <c r="G65" s="7"/>
      <c r="H65" s="9"/>
      <c r="I65" s="7"/>
      <c r="J65" s="17"/>
      <c r="K65" s="17"/>
      <c r="L65" s="17"/>
      <c r="M65" s="42" t="str">
        <f t="shared" si="0"/>
        <v/>
      </c>
    </row>
    <row r="66" spans="1:13" ht="42.75" hidden="1" customHeight="1" x14ac:dyDescent="0.25">
      <c r="A66" s="20" t="s">
        <v>293</v>
      </c>
      <c r="B66" s="22" t="s">
        <v>283</v>
      </c>
      <c r="C66" s="6" t="s">
        <v>302</v>
      </c>
      <c r="D66" s="6" t="s">
        <v>56</v>
      </c>
      <c r="E66" s="20"/>
      <c r="F66" s="20"/>
      <c r="G66" s="7"/>
      <c r="H66" s="9"/>
      <c r="I66" s="7"/>
      <c r="J66" s="17"/>
      <c r="K66" s="17"/>
      <c r="L66" s="17"/>
      <c r="M66" s="42" t="str">
        <f t="shared" si="0"/>
        <v/>
      </c>
    </row>
    <row r="67" spans="1:13" ht="42.75" hidden="1" customHeight="1" x14ac:dyDescent="0.25">
      <c r="A67" s="20" t="s">
        <v>186</v>
      </c>
      <c r="B67" s="23" t="s">
        <v>284</v>
      </c>
      <c r="C67" s="6" t="s">
        <v>188</v>
      </c>
      <c r="D67" s="6" t="s">
        <v>190</v>
      </c>
      <c r="E67" s="20"/>
      <c r="F67" s="28"/>
      <c r="G67" s="7"/>
      <c r="H67" s="9"/>
      <c r="I67" s="7"/>
      <c r="J67" s="17"/>
      <c r="K67" s="17"/>
      <c r="L67" s="17"/>
      <c r="M67" s="42" t="str">
        <f t="shared" si="0"/>
        <v/>
      </c>
    </row>
    <row r="68" spans="1:13" ht="42.75" hidden="1" customHeight="1" x14ac:dyDescent="0.25">
      <c r="A68" s="20" t="s">
        <v>187</v>
      </c>
      <c r="B68" s="23" t="s">
        <v>284</v>
      </c>
      <c r="C68" s="6" t="s">
        <v>189</v>
      </c>
      <c r="D68" s="6" t="s">
        <v>190</v>
      </c>
      <c r="E68" s="20"/>
      <c r="F68" s="20"/>
      <c r="G68" s="7"/>
      <c r="H68" s="9"/>
      <c r="I68" s="7"/>
      <c r="J68" s="17"/>
      <c r="K68" s="17"/>
      <c r="L68" s="17"/>
      <c r="M68" s="42" t="str">
        <f t="shared" si="0"/>
        <v/>
      </c>
    </row>
    <row r="69" spans="1:13" ht="42.75" hidden="1" customHeight="1" x14ac:dyDescent="0.25">
      <c r="A69" s="43" t="s">
        <v>178</v>
      </c>
      <c r="B69" s="23" t="s">
        <v>284</v>
      </c>
      <c r="C69" s="6" t="s">
        <v>11</v>
      </c>
      <c r="D69" s="6" t="s">
        <v>190</v>
      </c>
      <c r="E69" s="20"/>
      <c r="F69" s="28"/>
      <c r="G69" s="7"/>
      <c r="H69" s="9"/>
      <c r="I69" s="7"/>
      <c r="J69" s="17"/>
      <c r="K69" s="17"/>
      <c r="L69" s="17"/>
      <c r="M69" s="42" t="str">
        <f t="shared" si="0"/>
        <v/>
      </c>
    </row>
    <row r="70" spans="1:13" ht="42.75" hidden="1" customHeight="1" x14ac:dyDescent="0.25">
      <c r="A70" s="20" t="s">
        <v>259</v>
      </c>
      <c r="B70" s="22" t="s">
        <v>283</v>
      </c>
      <c r="C70" s="6" t="s">
        <v>260</v>
      </c>
      <c r="D70" s="6" t="s">
        <v>87</v>
      </c>
      <c r="E70" s="20"/>
      <c r="F70" s="20"/>
      <c r="G70" s="7"/>
      <c r="H70" s="9"/>
      <c r="I70" s="7"/>
      <c r="J70" s="17"/>
      <c r="K70" s="17"/>
      <c r="L70" s="17"/>
      <c r="M70" s="42" t="str">
        <f t="shared" si="0"/>
        <v/>
      </c>
    </row>
    <row r="71" spans="1:13" ht="42.75" hidden="1" customHeight="1" x14ac:dyDescent="0.25">
      <c r="A71" s="43" t="s">
        <v>85</v>
      </c>
      <c r="B71" s="23" t="s">
        <v>284</v>
      </c>
      <c r="C71" s="6" t="s">
        <v>86</v>
      </c>
      <c r="D71" s="6" t="s">
        <v>87</v>
      </c>
      <c r="E71" s="20"/>
      <c r="F71" s="28"/>
      <c r="G71" s="7"/>
      <c r="H71" s="9"/>
      <c r="I71" s="7"/>
      <c r="J71" s="17"/>
      <c r="K71" s="17"/>
      <c r="L71" s="17"/>
      <c r="M71" s="42" t="str">
        <f t="shared" ref="M71:M111" si="1">IF(AND(J71="",K71="",L71="",I71=""),"","x")</f>
        <v/>
      </c>
    </row>
    <row r="72" spans="1:13" ht="42.75" hidden="1" customHeight="1" x14ac:dyDescent="0.25">
      <c r="A72" s="43" t="s">
        <v>294</v>
      </c>
      <c r="B72" s="22" t="s">
        <v>284</v>
      </c>
      <c r="C72" s="6" t="s">
        <v>295</v>
      </c>
      <c r="D72" s="6" t="s">
        <v>87</v>
      </c>
      <c r="E72" s="20"/>
      <c r="F72" s="39"/>
      <c r="G72" s="7"/>
      <c r="H72" s="9"/>
      <c r="I72" s="7"/>
      <c r="J72" s="17"/>
      <c r="K72" s="17"/>
      <c r="L72" s="17"/>
      <c r="M72" s="42" t="str">
        <f t="shared" si="1"/>
        <v/>
      </c>
    </row>
    <row r="73" spans="1:13" ht="42.75" hidden="1" customHeight="1" x14ac:dyDescent="0.25">
      <c r="A73" s="20" t="s">
        <v>167</v>
      </c>
      <c r="B73" s="23" t="s">
        <v>283</v>
      </c>
      <c r="C73" s="6" t="s">
        <v>168</v>
      </c>
      <c r="D73" s="6" t="s">
        <v>64</v>
      </c>
      <c r="E73" s="20"/>
      <c r="F73" s="28"/>
      <c r="G73" s="7"/>
      <c r="H73" s="9"/>
      <c r="I73" s="7"/>
      <c r="J73" s="17"/>
      <c r="K73" s="17"/>
      <c r="L73" s="17"/>
      <c r="M73" s="42" t="str">
        <f t="shared" si="1"/>
        <v/>
      </c>
    </row>
    <row r="74" spans="1:13" ht="42.75" hidden="1" customHeight="1" x14ac:dyDescent="0.25">
      <c r="A74" s="20" t="s">
        <v>179</v>
      </c>
      <c r="B74" s="22" t="s">
        <v>284</v>
      </c>
      <c r="C74" s="6" t="s">
        <v>73</v>
      </c>
      <c r="D74" s="6" t="s">
        <v>64</v>
      </c>
      <c r="E74" s="20"/>
      <c r="F74" s="20"/>
      <c r="G74" s="7"/>
      <c r="H74" s="9"/>
      <c r="I74" s="7"/>
      <c r="J74" s="17"/>
      <c r="K74" s="17"/>
      <c r="L74" s="17"/>
      <c r="M74" s="42" t="str">
        <f t="shared" si="1"/>
        <v/>
      </c>
    </row>
    <row r="75" spans="1:13" ht="42.75" hidden="1" customHeight="1" x14ac:dyDescent="0.25">
      <c r="A75" s="53" t="s">
        <v>180</v>
      </c>
      <c r="B75" s="23" t="s">
        <v>284</v>
      </c>
      <c r="C75" s="6" t="s">
        <v>169</v>
      </c>
      <c r="D75" s="6" t="s">
        <v>64</v>
      </c>
      <c r="E75" s="20"/>
      <c r="F75" s="28"/>
      <c r="G75" s="7"/>
      <c r="H75" s="9"/>
      <c r="I75" s="7"/>
      <c r="J75" s="17"/>
      <c r="K75" s="17"/>
      <c r="L75" s="17"/>
      <c r="M75" s="42" t="str">
        <f t="shared" si="1"/>
        <v/>
      </c>
    </row>
    <row r="76" spans="1:13" ht="42.75" hidden="1" customHeight="1" x14ac:dyDescent="0.25">
      <c r="A76" s="43" t="s">
        <v>181</v>
      </c>
      <c r="B76" s="22" t="s">
        <v>284</v>
      </c>
      <c r="C76" s="6" t="s">
        <v>269</v>
      </c>
      <c r="D76" s="6" t="s">
        <v>64</v>
      </c>
      <c r="E76" s="20"/>
      <c r="F76" s="39"/>
      <c r="G76" s="7"/>
      <c r="H76" s="9"/>
      <c r="I76" s="7"/>
      <c r="J76" s="17"/>
      <c r="K76" s="17"/>
      <c r="L76" s="17"/>
      <c r="M76" s="42" t="str">
        <f t="shared" si="1"/>
        <v/>
      </c>
    </row>
    <row r="77" spans="1:13" ht="42.75" hidden="1" customHeight="1" x14ac:dyDescent="0.25">
      <c r="A77" s="43" t="s">
        <v>267</v>
      </c>
      <c r="B77" s="23" t="s">
        <v>284</v>
      </c>
      <c r="C77" s="6" t="s">
        <v>268</v>
      </c>
      <c r="D77" s="6" t="s">
        <v>64</v>
      </c>
      <c r="E77" s="20"/>
      <c r="F77" s="37"/>
      <c r="G77" s="7"/>
      <c r="H77" s="9"/>
      <c r="I77" s="7"/>
      <c r="J77" s="17"/>
      <c r="K77" s="17"/>
      <c r="L77" s="17"/>
      <c r="M77" s="42" t="str">
        <f t="shared" si="1"/>
        <v/>
      </c>
    </row>
    <row r="78" spans="1:13" ht="42.75" hidden="1" customHeight="1" x14ac:dyDescent="0.25">
      <c r="A78" s="43" t="s">
        <v>185</v>
      </c>
      <c r="B78" s="22" t="s">
        <v>284</v>
      </c>
      <c r="C78" s="6" t="s">
        <v>266</v>
      </c>
      <c r="D78" s="6" t="s">
        <v>64</v>
      </c>
      <c r="E78" s="20"/>
      <c r="F78" s="20"/>
      <c r="G78" s="7"/>
      <c r="H78" s="9"/>
      <c r="I78" s="7"/>
      <c r="J78" s="17"/>
      <c r="K78" s="17"/>
      <c r="L78" s="17"/>
      <c r="M78" s="42" t="str">
        <f t="shared" si="1"/>
        <v/>
      </c>
    </row>
    <row r="79" spans="1:13" ht="42.75" hidden="1" customHeight="1" x14ac:dyDescent="0.25">
      <c r="A79" s="20" t="s">
        <v>182</v>
      </c>
      <c r="B79" s="23" t="s">
        <v>284</v>
      </c>
      <c r="C79" s="6" t="s">
        <v>75</v>
      </c>
      <c r="D79" s="6" t="s">
        <v>64</v>
      </c>
      <c r="E79" s="20"/>
      <c r="F79" s="28"/>
      <c r="G79" s="7"/>
      <c r="H79" s="9"/>
      <c r="I79" s="7"/>
      <c r="J79" s="17"/>
      <c r="K79" s="17"/>
      <c r="L79" s="17"/>
      <c r="M79" s="42" t="str">
        <f t="shared" si="1"/>
        <v/>
      </c>
    </row>
    <row r="80" spans="1:13" ht="42.75" hidden="1" customHeight="1" x14ac:dyDescent="0.25">
      <c r="A80" s="20" t="s">
        <v>183</v>
      </c>
      <c r="B80" s="22" t="s">
        <v>284</v>
      </c>
      <c r="C80" s="6" t="s">
        <v>77</v>
      </c>
      <c r="D80" s="6" t="s">
        <v>64</v>
      </c>
      <c r="E80" s="20"/>
      <c r="F80" s="20"/>
      <c r="G80" s="7"/>
      <c r="H80" s="9"/>
      <c r="I80" s="7"/>
      <c r="J80" s="17"/>
      <c r="K80" s="17"/>
      <c r="L80" s="17"/>
      <c r="M80" s="42" t="str">
        <f t="shared" si="1"/>
        <v/>
      </c>
    </row>
    <row r="81" spans="1:13" ht="42.75" hidden="1" customHeight="1" x14ac:dyDescent="0.25">
      <c r="A81" s="20" t="s">
        <v>184</v>
      </c>
      <c r="B81" s="23" t="s">
        <v>283</v>
      </c>
      <c r="C81" s="6" t="s">
        <v>273</v>
      </c>
      <c r="D81" s="6" t="s">
        <v>64</v>
      </c>
      <c r="E81" s="20"/>
      <c r="F81" s="28"/>
      <c r="G81" s="7"/>
      <c r="H81" s="9"/>
      <c r="I81" s="7"/>
      <c r="J81" s="17"/>
      <c r="K81" s="17"/>
      <c r="L81" s="17"/>
      <c r="M81" s="42" t="str">
        <f t="shared" si="1"/>
        <v/>
      </c>
    </row>
    <row r="82" spans="1:13" ht="42.75" hidden="1" customHeight="1" x14ac:dyDescent="0.25">
      <c r="A82" s="20" t="s">
        <v>170</v>
      </c>
      <c r="B82" s="22" t="s">
        <v>283</v>
      </c>
      <c r="C82" s="6" t="s">
        <v>272</v>
      </c>
      <c r="D82" s="6" t="s">
        <v>64</v>
      </c>
      <c r="E82" s="20"/>
      <c r="F82" s="20"/>
      <c r="G82" s="7"/>
      <c r="H82" s="9"/>
      <c r="I82" s="7"/>
      <c r="J82" s="17"/>
      <c r="K82" s="17"/>
      <c r="L82" s="17"/>
      <c r="M82" s="42" t="str">
        <f t="shared" si="1"/>
        <v/>
      </c>
    </row>
    <row r="83" spans="1:13" ht="42.75" hidden="1" customHeight="1" x14ac:dyDescent="0.25">
      <c r="A83" s="20" t="s">
        <v>296</v>
      </c>
      <c r="B83" s="23" t="s">
        <v>283</v>
      </c>
      <c r="C83" s="6" t="s">
        <v>272</v>
      </c>
      <c r="D83" s="6"/>
      <c r="E83" s="20"/>
      <c r="F83" s="28"/>
      <c r="G83" s="7"/>
      <c r="H83" s="9"/>
      <c r="I83" s="7"/>
      <c r="J83" s="17"/>
      <c r="K83" s="17"/>
      <c r="L83" s="17"/>
      <c r="M83" s="42" t="str">
        <f t="shared" si="1"/>
        <v/>
      </c>
    </row>
    <row r="84" spans="1:13" ht="42.75" hidden="1" customHeight="1" x14ac:dyDescent="0.25">
      <c r="A84" s="20" t="s">
        <v>68</v>
      </c>
      <c r="B84" s="22" t="s">
        <v>284</v>
      </c>
      <c r="C84" s="6" t="s">
        <v>69</v>
      </c>
      <c r="D84" s="6" t="s">
        <v>64</v>
      </c>
      <c r="E84" s="20"/>
      <c r="F84" s="20"/>
      <c r="G84" s="7"/>
      <c r="H84" s="9"/>
      <c r="I84" s="7"/>
      <c r="J84" s="17"/>
      <c r="K84" s="17"/>
      <c r="L84" s="17"/>
      <c r="M84" s="42" t="str">
        <f t="shared" si="1"/>
        <v/>
      </c>
    </row>
    <row r="85" spans="1:13" ht="42.75" hidden="1" customHeight="1" x14ac:dyDescent="0.25">
      <c r="A85" s="20" t="s">
        <v>70</v>
      </c>
      <c r="B85" s="23" t="s">
        <v>284</v>
      </c>
      <c r="C85" s="6" t="s">
        <v>71</v>
      </c>
      <c r="D85" s="6" t="s">
        <v>64</v>
      </c>
      <c r="E85" s="20"/>
      <c r="F85" s="28"/>
      <c r="G85" s="7"/>
      <c r="H85" s="9"/>
      <c r="I85" s="7"/>
      <c r="J85" s="17"/>
      <c r="K85" s="17"/>
      <c r="L85" s="17"/>
      <c r="M85" s="42" t="str">
        <f t="shared" si="1"/>
        <v/>
      </c>
    </row>
    <row r="86" spans="1:13" ht="42.75" hidden="1" customHeight="1" x14ac:dyDescent="0.25">
      <c r="A86" s="20" t="s">
        <v>171</v>
      </c>
      <c r="B86" s="22" t="s">
        <v>283</v>
      </c>
      <c r="C86" s="6" t="s">
        <v>261</v>
      </c>
      <c r="D86" s="6" t="s">
        <v>64</v>
      </c>
      <c r="E86" s="20"/>
      <c r="F86" s="20"/>
      <c r="G86" s="7"/>
      <c r="H86" s="9"/>
      <c r="I86" s="7"/>
      <c r="J86" s="17"/>
      <c r="K86" s="17"/>
      <c r="L86" s="17"/>
      <c r="M86" s="42" t="str">
        <f t="shared" si="1"/>
        <v/>
      </c>
    </row>
    <row r="87" spans="1:13" ht="42.75" hidden="1" customHeight="1" x14ac:dyDescent="0.25">
      <c r="A87" s="20" t="s">
        <v>264</v>
      </c>
      <c r="B87" s="23" t="s">
        <v>283</v>
      </c>
      <c r="C87" s="6" t="s">
        <v>265</v>
      </c>
      <c r="D87" s="6" t="s">
        <v>64</v>
      </c>
      <c r="E87" s="20"/>
      <c r="F87" s="28"/>
      <c r="G87" s="7"/>
      <c r="H87" s="9"/>
      <c r="I87" s="7"/>
      <c r="J87" s="17"/>
      <c r="K87" s="17"/>
      <c r="L87" s="17"/>
      <c r="M87" s="42" t="str">
        <f t="shared" si="1"/>
        <v/>
      </c>
    </row>
    <row r="88" spans="1:13" ht="42.75" hidden="1" customHeight="1" x14ac:dyDescent="0.25">
      <c r="A88" s="20" t="s">
        <v>262</v>
      </c>
      <c r="B88" s="22" t="s">
        <v>283</v>
      </c>
      <c r="C88" s="6" t="s">
        <v>263</v>
      </c>
      <c r="D88" s="6" t="s">
        <v>64</v>
      </c>
      <c r="E88" s="20"/>
      <c r="F88" s="20"/>
      <c r="G88" s="7"/>
      <c r="H88" s="9"/>
      <c r="I88" s="7"/>
      <c r="J88" s="17"/>
      <c r="K88" s="17"/>
      <c r="L88" s="17"/>
      <c r="M88" s="42" t="str">
        <f t="shared" si="1"/>
        <v/>
      </c>
    </row>
    <row r="89" spans="1:13" ht="42.75" hidden="1" customHeight="1" x14ac:dyDescent="0.25">
      <c r="A89" s="20" t="s">
        <v>193</v>
      </c>
      <c r="B89" s="23" t="s">
        <v>283</v>
      </c>
      <c r="C89" s="6" t="s">
        <v>194</v>
      </c>
      <c r="D89" s="6" t="s">
        <v>64</v>
      </c>
      <c r="E89" s="20"/>
      <c r="F89" s="28"/>
      <c r="G89" s="7"/>
      <c r="H89" s="9"/>
      <c r="I89" s="7"/>
      <c r="J89" s="17"/>
      <c r="K89" s="17"/>
      <c r="L89" s="17"/>
      <c r="M89" s="42" t="str">
        <f t="shared" si="1"/>
        <v/>
      </c>
    </row>
    <row r="90" spans="1:13" s="52" customFormat="1" ht="42.75" hidden="1" customHeight="1" x14ac:dyDescent="0.25">
      <c r="A90" s="45" t="s">
        <v>300</v>
      </c>
      <c r="B90" s="46" t="s">
        <v>283</v>
      </c>
      <c r="C90" s="47" t="s">
        <v>194</v>
      </c>
      <c r="D90" s="47" t="s">
        <v>64</v>
      </c>
      <c r="E90" s="45"/>
      <c r="F90" s="45"/>
      <c r="G90" s="48"/>
      <c r="H90" s="49"/>
      <c r="I90" s="48"/>
      <c r="J90" s="50"/>
      <c r="K90" s="50"/>
      <c r="L90" s="50"/>
      <c r="M90" s="51" t="str">
        <f t="shared" si="1"/>
        <v/>
      </c>
    </row>
    <row r="91" spans="1:13" ht="42.75" hidden="1" customHeight="1" x14ac:dyDescent="0.25">
      <c r="A91" s="20" t="s">
        <v>245</v>
      </c>
      <c r="B91" s="23" t="s">
        <v>283</v>
      </c>
      <c r="C91" s="6" t="s">
        <v>246</v>
      </c>
      <c r="D91" s="6" t="s">
        <v>64</v>
      </c>
      <c r="E91" s="20"/>
      <c r="F91" s="28"/>
      <c r="G91" s="7"/>
      <c r="H91" s="9"/>
      <c r="I91" s="7"/>
      <c r="J91" s="17"/>
      <c r="K91" s="17"/>
      <c r="L91" s="17"/>
      <c r="M91" s="42" t="str">
        <f t="shared" si="1"/>
        <v/>
      </c>
    </row>
    <row r="92" spans="1:13" ht="42.75" hidden="1" customHeight="1" x14ac:dyDescent="0.25">
      <c r="A92" s="43" t="s">
        <v>191</v>
      </c>
      <c r="B92" s="22" t="s">
        <v>284</v>
      </c>
      <c r="C92" s="6" t="s">
        <v>192</v>
      </c>
      <c r="D92" s="6" t="s">
        <v>64</v>
      </c>
      <c r="E92" s="20"/>
      <c r="F92" s="20"/>
      <c r="G92" s="7"/>
      <c r="H92" s="9"/>
      <c r="I92" s="7"/>
      <c r="J92" s="17"/>
      <c r="K92" s="17"/>
      <c r="L92" s="17"/>
      <c r="M92" s="42" t="str">
        <f t="shared" si="1"/>
        <v/>
      </c>
    </row>
    <row r="93" spans="1:13" ht="42.75" hidden="1" customHeight="1" x14ac:dyDescent="0.25">
      <c r="A93" s="53" t="s">
        <v>79</v>
      </c>
      <c r="B93" s="23" t="s">
        <v>284</v>
      </c>
      <c r="C93" s="6" t="s">
        <v>80</v>
      </c>
      <c r="D93" s="6" t="s">
        <v>64</v>
      </c>
      <c r="E93" s="20"/>
      <c r="F93" s="28"/>
      <c r="G93" s="7"/>
      <c r="H93" s="9"/>
      <c r="I93" s="7"/>
      <c r="J93" s="17"/>
      <c r="L93" s="17"/>
    </row>
    <row r="94" spans="1:13" ht="42.75" hidden="1" customHeight="1" x14ac:dyDescent="0.25">
      <c r="A94" s="53" t="s">
        <v>62</v>
      </c>
      <c r="B94" s="22" t="s">
        <v>284</v>
      </c>
      <c r="C94" s="6" t="s">
        <v>2790</v>
      </c>
      <c r="D94" s="6" t="s">
        <v>64</v>
      </c>
      <c r="E94" s="20"/>
      <c r="F94" s="20"/>
      <c r="G94" s="7"/>
      <c r="H94" s="9"/>
      <c r="I94" s="7"/>
      <c r="J94" s="17"/>
      <c r="K94" s="17"/>
      <c r="L94" s="17"/>
    </row>
    <row r="95" spans="1:13" ht="42.75" hidden="1" customHeight="1" x14ac:dyDescent="0.25">
      <c r="A95" s="20" t="s">
        <v>165</v>
      </c>
      <c r="B95" s="23" t="s">
        <v>283</v>
      </c>
      <c r="C95" s="6" t="s">
        <v>166</v>
      </c>
      <c r="D95" s="6" t="s">
        <v>64</v>
      </c>
      <c r="E95" s="20"/>
      <c r="F95" s="28"/>
      <c r="G95" s="7"/>
      <c r="H95" s="9"/>
      <c r="I95" s="7"/>
      <c r="J95" s="17"/>
      <c r="K95" s="17"/>
      <c r="L95" s="17"/>
      <c r="M95" s="42" t="str">
        <f t="shared" si="1"/>
        <v/>
      </c>
    </row>
    <row r="96" spans="1:13" ht="42.75" hidden="1" customHeight="1" x14ac:dyDescent="0.25">
      <c r="A96" s="20" t="s">
        <v>239</v>
      </c>
      <c r="B96" s="22" t="s">
        <v>283</v>
      </c>
      <c r="C96" s="6" t="s">
        <v>252</v>
      </c>
      <c r="D96" s="6" t="s">
        <v>64</v>
      </c>
      <c r="E96" s="20"/>
      <c r="F96" s="20"/>
      <c r="G96" s="7"/>
      <c r="H96" s="9"/>
      <c r="I96" s="7"/>
      <c r="J96" s="17"/>
      <c r="K96" s="17"/>
      <c r="L96" s="17"/>
      <c r="M96" s="42" t="str">
        <f t="shared" si="1"/>
        <v/>
      </c>
    </row>
    <row r="97" spans="1:13" ht="42.75" hidden="1" customHeight="1" x14ac:dyDescent="0.25">
      <c r="A97" s="20" t="s">
        <v>240</v>
      </c>
      <c r="B97" s="23" t="s">
        <v>283</v>
      </c>
      <c r="C97" s="6" t="s">
        <v>249</v>
      </c>
      <c r="D97" s="6" t="s">
        <v>64</v>
      </c>
      <c r="E97" s="20"/>
      <c r="F97" s="28"/>
      <c r="G97" s="7"/>
      <c r="H97" s="9"/>
      <c r="I97" s="7"/>
      <c r="J97" s="17"/>
      <c r="K97" s="17"/>
      <c r="L97" s="17"/>
      <c r="M97" s="42" t="str">
        <f t="shared" si="1"/>
        <v/>
      </c>
    </row>
    <row r="98" spans="1:13" ht="42.75" hidden="1" customHeight="1" x14ac:dyDescent="0.25">
      <c r="A98" s="20" t="s">
        <v>241</v>
      </c>
      <c r="B98" s="22" t="s">
        <v>283</v>
      </c>
      <c r="C98" s="6" t="s">
        <v>242</v>
      </c>
      <c r="D98" s="6" t="s">
        <v>64</v>
      </c>
      <c r="E98" s="20"/>
      <c r="F98" s="20"/>
      <c r="G98" s="7"/>
      <c r="H98" s="9"/>
      <c r="I98" s="7"/>
      <c r="J98" s="17"/>
      <c r="K98" s="17"/>
      <c r="L98" s="17"/>
      <c r="M98" s="42" t="str">
        <f t="shared" si="1"/>
        <v/>
      </c>
    </row>
    <row r="99" spans="1:13" ht="42.75" hidden="1" customHeight="1" x14ac:dyDescent="0.25">
      <c r="A99" s="20" t="s">
        <v>207</v>
      </c>
      <c r="B99" s="23" t="s">
        <v>284</v>
      </c>
      <c r="C99" s="6" t="s">
        <v>290</v>
      </c>
      <c r="D99" s="6" t="s">
        <v>143</v>
      </c>
      <c r="E99" s="20"/>
      <c r="F99" s="28"/>
      <c r="G99" s="7"/>
      <c r="H99" s="9"/>
      <c r="I99" s="7"/>
      <c r="J99" s="17"/>
      <c r="K99" s="17"/>
      <c r="L99" s="17"/>
      <c r="M99" s="42" t="str">
        <f t="shared" si="1"/>
        <v/>
      </c>
    </row>
    <row r="100" spans="1:13" ht="42.75" hidden="1" customHeight="1" x14ac:dyDescent="0.25">
      <c r="A100" s="20" t="s">
        <v>208</v>
      </c>
      <c r="B100" s="22" t="s">
        <v>283</v>
      </c>
      <c r="C100" s="6" t="s">
        <v>234</v>
      </c>
      <c r="D100" s="6" t="s">
        <v>143</v>
      </c>
      <c r="E100" s="20"/>
      <c r="F100" s="20"/>
      <c r="G100" s="7"/>
      <c r="H100" s="9"/>
      <c r="I100" s="7"/>
      <c r="J100" s="17"/>
      <c r="K100" s="17"/>
      <c r="L100" s="17"/>
      <c r="M100" s="42" t="str">
        <f t="shared" si="1"/>
        <v/>
      </c>
    </row>
    <row r="101" spans="1:13" ht="42.75" hidden="1" customHeight="1" x14ac:dyDescent="0.25">
      <c r="A101" s="20" t="s">
        <v>209</v>
      </c>
      <c r="B101" s="23" t="s">
        <v>283</v>
      </c>
      <c r="C101" s="6" t="s">
        <v>217</v>
      </c>
      <c r="D101" s="6" t="s">
        <v>143</v>
      </c>
      <c r="E101" s="20"/>
      <c r="F101" s="37"/>
      <c r="G101" s="7"/>
      <c r="H101" s="9"/>
      <c r="I101" s="7"/>
      <c r="J101" s="17"/>
      <c r="K101" s="17"/>
      <c r="L101" s="17"/>
      <c r="M101" s="42" t="str">
        <f t="shared" si="1"/>
        <v/>
      </c>
    </row>
    <row r="102" spans="1:13" ht="42.75" hidden="1" customHeight="1" x14ac:dyDescent="0.25">
      <c r="A102" s="43" t="s">
        <v>102</v>
      </c>
      <c r="B102" s="22" t="s">
        <v>284</v>
      </c>
      <c r="C102" s="6" t="s">
        <v>103</v>
      </c>
      <c r="D102" s="6" t="s">
        <v>143</v>
      </c>
      <c r="E102" s="20"/>
      <c r="F102" s="20"/>
      <c r="G102" s="7"/>
      <c r="H102" s="9"/>
      <c r="I102" s="7"/>
      <c r="J102" s="17"/>
      <c r="K102" s="17"/>
      <c r="L102" s="17"/>
      <c r="M102" s="42" t="str">
        <f t="shared" si="1"/>
        <v/>
      </c>
    </row>
    <row r="103" spans="1:13" ht="42.75" hidden="1" customHeight="1" x14ac:dyDescent="0.25">
      <c r="A103" s="43" t="s">
        <v>211</v>
      </c>
      <c r="B103" s="23" t="s">
        <v>284</v>
      </c>
      <c r="C103" s="6" t="s">
        <v>11</v>
      </c>
      <c r="D103" s="6" t="s">
        <v>143</v>
      </c>
      <c r="E103" s="20"/>
      <c r="F103" s="28"/>
      <c r="G103" s="7"/>
      <c r="H103" s="9"/>
      <c r="I103" s="7"/>
      <c r="J103" s="17"/>
      <c r="K103" s="17"/>
      <c r="L103" s="17"/>
      <c r="M103" s="42" t="str">
        <f t="shared" si="1"/>
        <v/>
      </c>
    </row>
    <row r="104" spans="1:13" ht="42.75" hidden="1" customHeight="1" x14ac:dyDescent="0.25">
      <c r="A104" s="20" t="s">
        <v>206</v>
      </c>
      <c r="B104" s="22" t="s">
        <v>283</v>
      </c>
      <c r="C104" s="6" t="s">
        <v>212</v>
      </c>
      <c r="D104" s="6" t="s">
        <v>143</v>
      </c>
      <c r="E104" s="20"/>
      <c r="F104" s="20"/>
      <c r="G104" s="7"/>
      <c r="H104" s="9"/>
      <c r="I104" s="7"/>
      <c r="J104" s="17"/>
      <c r="K104" s="17"/>
      <c r="L104" s="17"/>
      <c r="M104" s="42" t="str">
        <f t="shared" si="1"/>
        <v/>
      </c>
    </row>
    <row r="105" spans="1:13" ht="42.75" hidden="1" customHeight="1" x14ac:dyDescent="0.25">
      <c r="A105" s="43" t="s">
        <v>2797</v>
      </c>
      <c r="B105" s="22" t="s">
        <v>283</v>
      </c>
      <c r="C105" s="6" t="s">
        <v>2798</v>
      </c>
      <c r="D105" s="6" t="s">
        <v>64</v>
      </c>
      <c r="E105" s="54"/>
      <c r="F105" s="20"/>
      <c r="G105" s="7"/>
      <c r="H105" s="9"/>
      <c r="I105" s="7"/>
      <c r="J105" s="17"/>
      <c r="K105" s="17"/>
      <c r="L105" s="17"/>
      <c r="M105" s="42" t="str">
        <f t="shared" si="1"/>
        <v/>
      </c>
    </row>
    <row r="106" spans="1:13" ht="42.75" hidden="1" customHeight="1" x14ac:dyDescent="0.25">
      <c r="A106" s="43" t="s">
        <v>2799</v>
      </c>
      <c r="B106" s="20"/>
      <c r="C106" s="6" t="s">
        <v>2802</v>
      </c>
      <c r="D106" s="6" t="s">
        <v>64</v>
      </c>
      <c r="E106" s="20"/>
      <c r="F106" s="20"/>
      <c r="G106" s="7"/>
      <c r="H106" s="9"/>
      <c r="I106" s="7"/>
      <c r="J106" s="17"/>
      <c r="K106" s="17"/>
      <c r="L106" s="17"/>
      <c r="M106" s="42" t="str">
        <f t="shared" si="1"/>
        <v/>
      </c>
    </row>
    <row r="107" spans="1:13" ht="42.75" hidden="1" customHeight="1" x14ac:dyDescent="0.25">
      <c r="A107" s="43" t="s">
        <v>2799</v>
      </c>
      <c r="B107" s="20"/>
      <c r="C107" s="6" t="s">
        <v>2803</v>
      </c>
      <c r="D107" s="6" t="s">
        <v>64</v>
      </c>
      <c r="E107" s="20"/>
      <c r="F107" s="20"/>
      <c r="G107" s="7"/>
      <c r="H107" s="9"/>
      <c r="I107" s="7"/>
      <c r="J107" s="17"/>
      <c r="K107" s="17"/>
      <c r="L107" s="17"/>
      <c r="M107" s="42" t="str">
        <f t="shared" si="1"/>
        <v/>
      </c>
    </row>
    <row r="108" spans="1:13" ht="42.75" hidden="1" customHeight="1" x14ac:dyDescent="0.25">
      <c r="A108" s="20"/>
      <c r="B108" s="22"/>
      <c r="C108" s="6"/>
      <c r="D108" s="6"/>
      <c r="E108" s="20"/>
      <c r="F108" s="20"/>
      <c r="G108" s="7"/>
      <c r="H108" s="9"/>
      <c r="I108" s="7"/>
      <c r="J108" s="17"/>
      <c r="K108" s="17"/>
      <c r="L108" s="17"/>
      <c r="M108" s="42" t="str">
        <f t="shared" si="1"/>
        <v/>
      </c>
    </row>
    <row r="109" spans="1:13" ht="42.75" hidden="1" customHeight="1" x14ac:dyDescent="0.25">
      <c r="A109" s="20"/>
      <c r="B109" s="22"/>
      <c r="C109" s="6"/>
      <c r="D109" s="6"/>
      <c r="E109" s="20"/>
      <c r="F109" s="20"/>
      <c r="G109" s="7"/>
      <c r="H109" s="9"/>
      <c r="I109" s="7"/>
      <c r="J109" s="17"/>
      <c r="K109" s="17"/>
      <c r="L109" s="17"/>
      <c r="M109" s="42" t="str">
        <f t="shared" si="1"/>
        <v/>
      </c>
    </row>
    <row r="110" spans="1:13" ht="42.75" hidden="1" customHeight="1" x14ac:dyDescent="0.25">
      <c r="A110" s="20"/>
      <c r="B110" s="22"/>
      <c r="C110" s="6"/>
      <c r="D110" s="6"/>
      <c r="E110" s="20"/>
      <c r="F110" s="20"/>
      <c r="G110" s="7"/>
      <c r="H110" s="9"/>
      <c r="I110" s="7"/>
      <c r="J110" s="17"/>
      <c r="K110" s="17"/>
      <c r="L110" s="17"/>
      <c r="M110" s="42" t="str">
        <f t="shared" si="1"/>
        <v/>
      </c>
    </row>
    <row r="111" spans="1:13" ht="42.75" hidden="1" customHeight="1" x14ac:dyDescent="0.25">
      <c r="A111" s="20"/>
      <c r="B111" s="22"/>
      <c r="C111" s="6"/>
      <c r="D111" s="6"/>
      <c r="E111" s="20"/>
      <c r="F111" s="20"/>
      <c r="G111" s="7"/>
      <c r="H111" s="9"/>
      <c r="I111" s="7"/>
      <c r="J111" s="17"/>
      <c r="K111" s="17"/>
      <c r="L111" s="17"/>
      <c r="M111" s="42" t="str">
        <f t="shared" si="1"/>
        <v/>
      </c>
    </row>
  </sheetData>
  <autoFilter ref="A5:M111" xr:uid="{00000000-0009-0000-0000-00000C000000}">
    <filterColumn colId="12">
      <customFilters>
        <customFilter operator="notEqual" val=" "/>
      </customFilters>
    </filterColumn>
  </autoFilter>
  <conditionalFormatting sqref="B6:B111">
    <cfRule type="cellIs" dxfId="215" priority="1" operator="equal">
      <formula>"colonne"</formula>
    </cfRule>
    <cfRule type="cellIs" dxfId="214" priority="2" operator="equal">
      <formula>"bac"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80" fitToWidth="0" orientation="landscape" r:id="rId1"/>
  <headerFooter>
    <oddHeader>&amp;CCommunauté de communes du lac d'Aiguebelette
&amp;"-,Gras"Fiche d'intervention Containers collectifs à ordures ménagères - Date : &amp;A</oddHeader>
    <oddFooter>&amp;REdition du &amp;D</oddFooter>
  </headerFooter>
  <rowBreaks count="1" manualBreakCount="1">
    <brk id="82" max="11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filterMode="1">
    <tabColor theme="0"/>
  </sheetPr>
  <dimension ref="A1:O111"/>
  <sheetViews>
    <sheetView view="pageBreakPreview" zoomScale="60" zoomScaleNormal="75" workbookViewId="0">
      <selection activeCell="H53" sqref="H53"/>
    </sheetView>
  </sheetViews>
  <sheetFormatPr baseColWidth="10" defaultRowHeight="15.75" x14ac:dyDescent="0.25"/>
  <cols>
    <col min="1" max="2" width="12.5703125" style="1" customWidth="1"/>
    <col min="3" max="3" width="33" style="1" customWidth="1"/>
    <col min="4" max="4" width="30.85546875" style="1" hidden="1" customWidth="1"/>
    <col min="5" max="5" width="18.42578125" style="1" hidden="1" customWidth="1"/>
    <col min="6" max="6" width="26.140625" style="1" hidden="1" customWidth="1"/>
    <col min="7" max="8" width="13.28515625" style="1" hidden="1" customWidth="1"/>
    <col min="9" max="9" width="11.85546875" style="1" hidden="1" customWidth="1"/>
    <col min="10" max="10" width="29.42578125" style="15" hidden="1" customWidth="1"/>
    <col min="11" max="12" width="29.42578125" style="15" customWidth="1"/>
    <col min="13" max="13" width="14" style="42" customWidth="1"/>
  </cols>
  <sheetData>
    <row r="1" spans="1:13" ht="23.25" x14ac:dyDescent="0.35">
      <c r="A1" s="3" t="s">
        <v>2801</v>
      </c>
      <c r="B1" s="3"/>
      <c r="C1" s="3"/>
      <c r="D1" s="3"/>
      <c r="J1" s="35"/>
      <c r="K1" s="15" t="s">
        <v>283</v>
      </c>
    </row>
    <row r="2" spans="1:13" x14ac:dyDescent="0.25">
      <c r="A2" s="4"/>
      <c r="B2" s="4"/>
      <c r="C2" s="4"/>
      <c r="D2" s="4"/>
      <c r="J2" s="36"/>
      <c r="K2" s="15" t="s">
        <v>284</v>
      </c>
    </row>
    <row r="3" spans="1:13" ht="40.5" customHeight="1" x14ac:dyDescent="0.25">
      <c r="A3" s="4" t="s">
        <v>2</v>
      </c>
      <c r="B3" s="4"/>
      <c r="C3" s="4"/>
      <c r="D3" s="4"/>
      <c r="G3" s="44"/>
      <c r="H3" s="44"/>
      <c r="J3" s="55" t="s">
        <v>2800</v>
      </c>
      <c r="K3" s="56"/>
      <c r="L3" s="56"/>
    </row>
    <row r="4" spans="1:13" x14ac:dyDescent="0.25">
      <c r="A4" s="4"/>
      <c r="B4" s="4"/>
      <c r="C4" s="4"/>
      <c r="D4" s="4"/>
    </row>
    <row r="5" spans="1:13" ht="45" x14ac:dyDescent="0.25">
      <c r="A5" s="2" t="s">
        <v>6</v>
      </c>
      <c r="B5" s="2" t="s">
        <v>303</v>
      </c>
      <c r="C5" s="2" t="s">
        <v>7</v>
      </c>
      <c r="D5" s="2" t="s">
        <v>8</v>
      </c>
      <c r="E5" s="2" t="s">
        <v>0</v>
      </c>
      <c r="F5" s="2" t="s">
        <v>1</v>
      </c>
      <c r="G5" s="2" t="s">
        <v>67</v>
      </c>
      <c r="H5" s="2" t="s">
        <v>66</v>
      </c>
      <c r="I5" s="2" t="s">
        <v>40</v>
      </c>
      <c r="J5" s="16" t="s">
        <v>9</v>
      </c>
      <c r="K5" s="16" t="s">
        <v>10</v>
      </c>
      <c r="L5" s="16" t="s">
        <v>23</v>
      </c>
    </row>
    <row r="6" spans="1:13" ht="42.75" hidden="1" customHeight="1" x14ac:dyDescent="0.25">
      <c r="A6" s="20" t="s">
        <v>133</v>
      </c>
      <c r="B6" s="22" t="s">
        <v>283</v>
      </c>
      <c r="C6" s="6" t="s">
        <v>89</v>
      </c>
      <c r="D6" s="6" t="s">
        <v>60</v>
      </c>
      <c r="E6" s="20"/>
      <c r="F6" s="20"/>
      <c r="G6" s="7"/>
      <c r="H6" s="9"/>
      <c r="I6" s="7"/>
      <c r="J6" s="17"/>
      <c r="K6" s="17"/>
      <c r="L6" s="17"/>
      <c r="M6" s="42" t="str">
        <f>IF(AND(J6="",K6="",L6="",I6=""),"","x")</f>
        <v/>
      </c>
    </row>
    <row r="7" spans="1:13" ht="42.75" hidden="1" customHeight="1" x14ac:dyDescent="0.25">
      <c r="A7" s="43" t="s">
        <v>134</v>
      </c>
      <c r="B7" s="23" t="s">
        <v>284</v>
      </c>
      <c r="C7" s="6" t="s">
        <v>91</v>
      </c>
      <c r="D7" s="6" t="s">
        <v>60</v>
      </c>
      <c r="E7" s="20"/>
      <c r="F7" s="28"/>
      <c r="G7" s="7"/>
      <c r="H7" s="9"/>
      <c r="I7" s="7"/>
      <c r="J7" s="17"/>
      <c r="K7" s="17"/>
      <c r="L7" s="17"/>
      <c r="M7" s="42" t="str">
        <f t="shared" ref="M7:M70" si="0">IF(AND(J7="",K7="",L7="",I7=""),"","x")</f>
        <v/>
      </c>
    </row>
    <row r="8" spans="1:13" ht="42.75" hidden="1" customHeight="1" x14ac:dyDescent="0.25">
      <c r="A8" s="43" t="s">
        <v>135</v>
      </c>
      <c r="B8" s="22" t="s">
        <v>284</v>
      </c>
      <c r="C8" s="6" t="s">
        <v>91</v>
      </c>
      <c r="D8" s="6" t="s">
        <v>60</v>
      </c>
      <c r="E8" s="20"/>
      <c r="F8" s="20"/>
      <c r="G8" s="7"/>
      <c r="H8" s="9"/>
      <c r="I8" s="7"/>
      <c r="J8" s="17"/>
      <c r="K8" s="17"/>
      <c r="L8" s="17"/>
      <c r="M8" s="42" t="str">
        <f t="shared" si="0"/>
        <v/>
      </c>
    </row>
    <row r="9" spans="1:13" ht="42.75" hidden="1" customHeight="1" x14ac:dyDescent="0.25">
      <c r="A9" s="20" t="s">
        <v>136</v>
      </c>
      <c r="B9" s="23" t="s">
        <v>283</v>
      </c>
      <c r="C9" s="6" t="s">
        <v>128</v>
      </c>
      <c r="D9" s="6" t="s">
        <v>60</v>
      </c>
      <c r="E9" s="20"/>
      <c r="F9" s="28"/>
      <c r="G9" s="7"/>
      <c r="H9" s="9"/>
      <c r="I9" s="7"/>
      <c r="J9" s="17"/>
      <c r="K9" s="17"/>
      <c r="L9" s="17"/>
      <c r="M9" s="42" t="str">
        <f t="shared" si="0"/>
        <v/>
      </c>
    </row>
    <row r="10" spans="1:13" ht="42.75" hidden="1" customHeight="1" x14ac:dyDescent="0.25">
      <c r="A10" s="20" t="s">
        <v>276</v>
      </c>
      <c r="B10" s="22" t="s">
        <v>283</v>
      </c>
      <c r="C10" s="6" t="s">
        <v>277</v>
      </c>
      <c r="D10" s="6" t="s">
        <v>60</v>
      </c>
      <c r="E10" s="20"/>
      <c r="F10" s="20"/>
      <c r="G10" s="7"/>
      <c r="H10" s="9"/>
      <c r="I10" s="7"/>
      <c r="J10" s="17"/>
      <c r="K10" s="17"/>
      <c r="L10" s="17"/>
      <c r="M10" s="42" t="str">
        <f t="shared" si="0"/>
        <v/>
      </c>
    </row>
    <row r="11" spans="1:13" ht="42.75" hidden="1" customHeight="1" x14ac:dyDescent="0.25">
      <c r="A11" s="20" t="s">
        <v>137</v>
      </c>
      <c r="B11" s="23" t="s">
        <v>283</v>
      </c>
      <c r="C11" s="6" t="s">
        <v>98</v>
      </c>
      <c r="D11" s="6" t="s">
        <v>60</v>
      </c>
      <c r="E11" s="20"/>
      <c r="F11" s="28"/>
      <c r="G11" s="7"/>
      <c r="H11" s="9"/>
      <c r="I11" s="7"/>
      <c r="J11" s="17"/>
      <c r="K11" s="17"/>
      <c r="L11" s="17"/>
      <c r="M11" s="42" t="str">
        <f t="shared" si="0"/>
        <v/>
      </c>
    </row>
    <row r="12" spans="1:13" ht="42.75" hidden="1" customHeight="1" x14ac:dyDescent="0.25">
      <c r="A12" s="20" t="s">
        <v>138</v>
      </c>
      <c r="B12" s="22" t="s">
        <v>284</v>
      </c>
      <c r="C12" s="6" t="s">
        <v>130</v>
      </c>
      <c r="D12" s="6" t="s">
        <v>60</v>
      </c>
      <c r="E12" s="20"/>
      <c r="F12" s="20"/>
      <c r="G12" s="7"/>
      <c r="H12" s="9"/>
      <c r="I12" s="7"/>
      <c r="J12" s="17"/>
      <c r="K12" s="17"/>
      <c r="L12" s="17"/>
      <c r="M12" s="42" t="str">
        <f t="shared" si="0"/>
        <v/>
      </c>
    </row>
    <row r="13" spans="1:13" ht="42.75" hidden="1" customHeight="1" x14ac:dyDescent="0.25">
      <c r="A13" s="43" t="s">
        <v>140</v>
      </c>
      <c r="B13" s="22" t="s">
        <v>284</v>
      </c>
      <c r="C13" s="6" t="s">
        <v>84</v>
      </c>
      <c r="D13" s="6" t="s">
        <v>60</v>
      </c>
      <c r="E13" s="20"/>
      <c r="F13" s="20"/>
      <c r="G13" s="7"/>
      <c r="H13" s="9"/>
      <c r="I13" s="7"/>
      <c r="J13" s="17"/>
      <c r="K13" s="17"/>
      <c r="L13" s="17"/>
      <c r="M13" s="42" t="str">
        <f t="shared" si="0"/>
        <v/>
      </c>
    </row>
    <row r="14" spans="1:13" ht="42.75" hidden="1" customHeight="1" x14ac:dyDescent="0.25">
      <c r="A14" s="43" t="s">
        <v>2778</v>
      </c>
      <c r="B14" s="22" t="s">
        <v>284</v>
      </c>
      <c r="C14" s="6" t="s">
        <v>84</v>
      </c>
      <c r="D14" s="6" t="s">
        <v>60</v>
      </c>
      <c r="E14" s="20"/>
      <c r="F14" s="20"/>
      <c r="G14" s="7"/>
      <c r="H14" s="9"/>
      <c r="I14" s="7"/>
      <c r="J14" s="17"/>
      <c r="K14" s="17"/>
      <c r="L14" s="17"/>
      <c r="M14" s="42" t="str">
        <f t="shared" si="0"/>
        <v/>
      </c>
    </row>
    <row r="15" spans="1:13" ht="42.75" hidden="1" customHeight="1" x14ac:dyDescent="0.25">
      <c r="A15" s="43" t="s">
        <v>58</v>
      </c>
      <c r="B15" s="23" t="s">
        <v>284</v>
      </c>
      <c r="C15" s="6" t="s">
        <v>59</v>
      </c>
      <c r="D15" s="6" t="s">
        <v>60</v>
      </c>
      <c r="E15" s="20"/>
      <c r="F15" s="28"/>
      <c r="G15" s="7"/>
      <c r="H15" s="9"/>
      <c r="I15" s="7"/>
      <c r="J15" s="17"/>
      <c r="K15" s="17"/>
      <c r="L15" s="17"/>
      <c r="M15" s="42" t="str">
        <f t="shared" si="0"/>
        <v/>
      </c>
    </row>
    <row r="16" spans="1:13" ht="42.75" hidden="1" customHeight="1" x14ac:dyDescent="0.25">
      <c r="A16" s="20" t="s">
        <v>274</v>
      </c>
      <c r="B16" s="22" t="s">
        <v>283</v>
      </c>
      <c r="C16" s="6" t="s">
        <v>275</v>
      </c>
      <c r="D16" s="6" t="s">
        <v>60</v>
      </c>
      <c r="E16" s="20"/>
      <c r="F16" s="20"/>
      <c r="G16" s="7"/>
      <c r="H16" s="9"/>
      <c r="I16" s="7"/>
      <c r="J16" s="17"/>
      <c r="K16" s="17"/>
      <c r="L16" s="17"/>
      <c r="M16" s="42" t="str">
        <f t="shared" si="0"/>
        <v/>
      </c>
    </row>
    <row r="17" spans="1:13" ht="42.75" hidden="1" customHeight="1" x14ac:dyDescent="0.25">
      <c r="A17" s="20" t="s">
        <v>95</v>
      </c>
      <c r="B17" s="23" t="s">
        <v>283</v>
      </c>
      <c r="C17" s="6" t="s">
        <v>129</v>
      </c>
      <c r="D17" s="6" t="s">
        <v>60</v>
      </c>
      <c r="E17" s="20"/>
      <c r="F17" s="28"/>
      <c r="G17" s="7"/>
      <c r="H17" s="9"/>
      <c r="I17" s="7"/>
      <c r="J17" s="17"/>
      <c r="K17" s="17"/>
      <c r="L17" s="17"/>
      <c r="M17" s="42" t="str">
        <f t="shared" si="0"/>
        <v/>
      </c>
    </row>
    <row r="18" spans="1:13" ht="42.75" hidden="1" customHeight="1" x14ac:dyDescent="0.25">
      <c r="A18" s="20" t="s">
        <v>254</v>
      </c>
      <c r="B18" s="22" t="s">
        <v>284</v>
      </c>
      <c r="C18" s="6" t="s">
        <v>53</v>
      </c>
      <c r="D18" s="6" t="s">
        <v>42</v>
      </c>
      <c r="E18" s="20"/>
      <c r="F18" s="41"/>
      <c r="G18" s="7"/>
      <c r="H18" s="9"/>
      <c r="I18" s="7"/>
      <c r="J18" s="17"/>
      <c r="K18" s="17"/>
      <c r="L18" s="17"/>
      <c r="M18" s="42" t="str">
        <f t="shared" si="0"/>
        <v/>
      </c>
    </row>
    <row r="19" spans="1:13" ht="42.75" hidden="1" customHeight="1" x14ac:dyDescent="0.25">
      <c r="A19" s="20" t="s">
        <v>141</v>
      </c>
      <c r="B19" s="23" t="s">
        <v>284</v>
      </c>
      <c r="C19" s="6" t="s">
        <v>52</v>
      </c>
      <c r="D19" s="6" t="s">
        <v>42</v>
      </c>
      <c r="E19" s="20"/>
      <c r="F19" s="37"/>
      <c r="G19" s="7"/>
      <c r="H19" s="9"/>
      <c r="I19" s="7"/>
      <c r="J19" s="17"/>
      <c r="K19" s="17"/>
      <c r="L19" s="17"/>
      <c r="M19" s="42" t="str">
        <f t="shared" si="0"/>
        <v/>
      </c>
    </row>
    <row r="20" spans="1:13" ht="42.75" hidden="1" customHeight="1" x14ac:dyDescent="0.25">
      <c r="A20" s="20" t="s">
        <v>142</v>
      </c>
      <c r="B20" s="22" t="s">
        <v>283</v>
      </c>
      <c r="C20" s="6" t="s">
        <v>41</v>
      </c>
      <c r="D20" s="6" t="s">
        <v>42</v>
      </c>
      <c r="E20" s="20"/>
      <c r="F20" s="20"/>
      <c r="G20" s="7"/>
      <c r="H20" s="9"/>
      <c r="I20" s="7"/>
      <c r="J20" s="17"/>
      <c r="K20" s="17"/>
      <c r="L20" s="17"/>
      <c r="M20" s="42" t="str">
        <f t="shared" si="0"/>
        <v/>
      </c>
    </row>
    <row r="21" spans="1:13" ht="42.75" hidden="1" customHeight="1" x14ac:dyDescent="0.25">
      <c r="A21" s="20" t="s">
        <v>125</v>
      </c>
      <c r="B21" s="23" t="s">
        <v>284</v>
      </c>
      <c r="C21" s="6" t="s">
        <v>126</v>
      </c>
      <c r="D21" s="6" t="s">
        <v>42</v>
      </c>
      <c r="E21" s="20"/>
      <c r="F21" s="28"/>
      <c r="G21" s="7"/>
      <c r="H21" s="9"/>
      <c r="I21" s="7"/>
      <c r="J21" s="17"/>
      <c r="K21" s="17"/>
      <c r="L21" s="17"/>
      <c r="M21" s="42" t="str">
        <f t="shared" si="0"/>
        <v/>
      </c>
    </row>
    <row r="22" spans="1:13" ht="42.75" hidden="1" customHeight="1" x14ac:dyDescent="0.25">
      <c r="A22" s="20" t="s">
        <v>257</v>
      </c>
      <c r="B22" s="22" t="s">
        <v>284</v>
      </c>
      <c r="C22" s="6" t="s">
        <v>258</v>
      </c>
      <c r="D22" s="6" t="s">
        <v>42</v>
      </c>
      <c r="E22" s="20"/>
      <c r="F22" s="20"/>
      <c r="G22" s="7"/>
      <c r="H22" s="9"/>
      <c r="I22" s="7"/>
      <c r="J22" s="17"/>
      <c r="K22" s="17"/>
      <c r="L22" s="17"/>
      <c r="M22" s="42" t="str">
        <f t="shared" si="0"/>
        <v/>
      </c>
    </row>
    <row r="23" spans="1:13" ht="42.75" hidden="1" customHeight="1" x14ac:dyDescent="0.25">
      <c r="A23" s="43" t="s">
        <v>123</v>
      </c>
      <c r="B23" s="23" t="s">
        <v>284</v>
      </c>
      <c r="C23" s="6" t="s">
        <v>131</v>
      </c>
      <c r="D23" s="6" t="s">
        <v>42</v>
      </c>
      <c r="E23" s="20"/>
      <c r="F23" s="28"/>
      <c r="G23" s="7"/>
      <c r="H23" s="9"/>
      <c r="I23" s="7"/>
      <c r="J23" s="17"/>
      <c r="K23" s="17"/>
      <c r="L23" s="17"/>
      <c r="M23" s="42" t="str">
        <f t="shared" si="0"/>
        <v/>
      </c>
    </row>
    <row r="24" spans="1:13" ht="42.75" hidden="1" customHeight="1" x14ac:dyDescent="0.25">
      <c r="A24" s="20" t="s">
        <v>120</v>
      </c>
      <c r="B24" s="22" t="s">
        <v>283</v>
      </c>
      <c r="C24" s="6" t="s">
        <v>121</v>
      </c>
      <c r="D24" s="6" t="s">
        <v>42</v>
      </c>
      <c r="E24" s="20"/>
      <c r="F24" s="20"/>
      <c r="G24" s="7"/>
      <c r="H24" s="9"/>
      <c r="I24" s="7"/>
      <c r="J24" s="17"/>
      <c r="K24" s="17"/>
      <c r="L24" s="17"/>
      <c r="M24" s="42" t="str">
        <f t="shared" si="0"/>
        <v/>
      </c>
    </row>
    <row r="25" spans="1:13" ht="42.75" hidden="1" customHeight="1" x14ac:dyDescent="0.25">
      <c r="A25" s="20" t="s">
        <v>117</v>
      </c>
      <c r="B25" s="23" t="s">
        <v>283</v>
      </c>
      <c r="C25" s="6" t="s">
        <v>118</v>
      </c>
      <c r="D25" s="6" t="s">
        <v>42</v>
      </c>
      <c r="E25" s="20"/>
      <c r="F25" s="28"/>
      <c r="G25" s="7"/>
      <c r="H25" s="9"/>
      <c r="I25" s="7"/>
      <c r="J25" s="17"/>
      <c r="K25" s="17"/>
      <c r="L25" s="17"/>
      <c r="M25" s="42" t="str">
        <f t="shared" si="0"/>
        <v/>
      </c>
    </row>
    <row r="26" spans="1:13" ht="42.75" hidden="1" customHeight="1" x14ac:dyDescent="0.25">
      <c r="A26" s="20" t="s">
        <v>114</v>
      </c>
      <c r="B26" s="22" t="s">
        <v>283</v>
      </c>
      <c r="C26" s="6" t="s">
        <v>115</v>
      </c>
      <c r="D26" s="6" t="s">
        <v>42</v>
      </c>
      <c r="E26" s="20"/>
      <c r="F26" s="20"/>
      <c r="G26" s="7"/>
      <c r="H26" s="9"/>
      <c r="I26" s="7"/>
      <c r="J26" s="17"/>
      <c r="K26" s="17"/>
      <c r="L26" s="17"/>
      <c r="M26" s="42" t="str">
        <f t="shared" si="0"/>
        <v/>
      </c>
    </row>
    <row r="27" spans="1:13" ht="42.75" hidden="1" customHeight="1" x14ac:dyDescent="0.25">
      <c r="A27" s="20" t="s">
        <v>111</v>
      </c>
      <c r="B27" s="23" t="s">
        <v>283</v>
      </c>
      <c r="C27" s="6" t="s">
        <v>112</v>
      </c>
      <c r="D27" s="6" t="s">
        <v>42</v>
      </c>
      <c r="E27" s="20"/>
      <c r="F27" s="28"/>
      <c r="G27" s="7"/>
      <c r="H27" s="9"/>
      <c r="I27" s="7"/>
      <c r="J27" s="17"/>
      <c r="K27" s="17"/>
      <c r="L27" s="17"/>
      <c r="M27" s="42" t="str">
        <f t="shared" si="0"/>
        <v/>
      </c>
    </row>
    <row r="28" spans="1:13" ht="42.75" hidden="1" customHeight="1" x14ac:dyDescent="0.25">
      <c r="A28" s="20" t="s">
        <v>255</v>
      </c>
      <c r="B28" s="22" t="s">
        <v>284</v>
      </c>
      <c r="C28" s="6" t="s">
        <v>256</v>
      </c>
      <c r="D28" s="6" t="s">
        <v>42</v>
      </c>
      <c r="E28" s="20"/>
      <c r="F28" s="39"/>
      <c r="G28" s="7"/>
      <c r="H28" s="9"/>
      <c r="I28" s="7"/>
      <c r="J28" s="17"/>
      <c r="K28" s="17"/>
      <c r="L28" s="17"/>
      <c r="M28" s="42" t="str">
        <f t="shared" si="0"/>
        <v/>
      </c>
    </row>
    <row r="29" spans="1:13" ht="42.75" hidden="1" customHeight="1" x14ac:dyDescent="0.25">
      <c r="A29" s="20" t="s">
        <v>108</v>
      </c>
      <c r="B29" s="23" t="s">
        <v>283</v>
      </c>
      <c r="C29" s="6" t="s">
        <v>109</v>
      </c>
      <c r="D29" s="6" t="s">
        <v>42</v>
      </c>
      <c r="E29" s="20"/>
      <c r="F29" s="37"/>
      <c r="G29" s="7"/>
      <c r="H29" s="9"/>
      <c r="I29" s="7"/>
      <c r="J29" s="17"/>
      <c r="K29" s="17"/>
      <c r="L29" s="17"/>
      <c r="M29" s="42" t="str">
        <f t="shared" si="0"/>
        <v/>
      </c>
    </row>
    <row r="30" spans="1:13" ht="42.75" hidden="1" customHeight="1" x14ac:dyDescent="0.25">
      <c r="A30" s="20" t="s">
        <v>105</v>
      </c>
      <c r="B30" s="22" t="s">
        <v>283</v>
      </c>
      <c r="C30" s="6" t="s">
        <v>106</v>
      </c>
      <c r="D30" s="6" t="s">
        <v>42</v>
      </c>
      <c r="E30" s="20"/>
      <c r="F30" s="20"/>
      <c r="G30" s="7"/>
      <c r="H30" s="9"/>
      <c r="I30" s="7"/>
      <c r="J30" s="17"/>
      <c r="K30" s="17"/>
      <c r="L30" s="17"/>
      <c r="M30" s="42" t="str">
        <f t="shared" si="0"/>
        <v/>
      </c>
    </row>
    <row r="31" spans="1:13" ht="42.75" hidden="1" customHeight="1" x14ac:dyDescent="0.25">
      <c r="A31" s="20" t="s">
        <v>280</v>
      </c>
      <c r="B31" s="23" t="s">
        <v>283</v>
      </c>
      <c r="C31" s="6" t="s">
        <v>306</v>
      </c>
      <c r="D31" s="6" t="s">
        <v>42</v>
      </c>
      <c r="E31" s="20"/>
      <c r="F31" s="28"/>
      <c r="G31" s="7"/>
      <c r="H31" s="9"/>
      <c r="I31" s="7"/>
      <c r="J31" s="17"/>
      <c r="K31" s="17"/>
      <c r="L31" s="17"/>
      <c r="M31" s="42" t="str">
        <f t="shared" si="0"/>
        <v/>
      </c>
    </row>
    <row r="32" spans="1:13" ht="42.75" hidden="1" customHeight="1" x14ac:dyDescent="0.25">
      <c r="A32" s="20" t="s">
        <v>45</v>
      </c>
      <c r="B32" s="22" t="s">
        <v>283</v>
      </c>
      <c r="C32" s="6" t="s">
        <v>307</v>
      </c>
      <c r="D32" s="6" t="s">
        <v>42</v>
      </c>
      <c r="E32" s="20"/>
      <c r="F32" s="20"/>
      <c r="G32" s="7"/>
      <c r="H32" s="9"/>
      <c r="I32" s="7"/>
      <c r="J32" s="17"/>
      <c r="K32" s="17"/>
      <c r="L32" s="17"/>
      <c r="M32" s="42" t="str">
        <f t="shared" si="0"/>
        <v/>
      </c>
    </row>
    <row r="33" spans="1:13" ht="42.75" hidden="1" customHeight="1" x14ac:dyDescent="0.25">
      <c r="A33" s="20" t="s">
        <v>281</v>
      </c>
      <c r="B33" s="23" t="s">
        <v>283</v>
      </c>
      <c r="C33" s="6" t="s">
        <v>304</v>
      </c>
      <c r="D33" s="6" t="s">
        <v>42</v>
      </c>
      <c r="E33" s="20"/>
      <c r="F33" s="28"/>
      <c r="G33" s="7"/>
      <c r="H33" s="9"/>
      <c r="I33" s="7"/>
      <c r="J33" s="17"/>
      <c r="K33" s="17"/>
      <c r="L33" s="17"/>
      <c r="M33" s="42" t="str">
        <f t="shared" si="0"/>
        <v/>
      </c>
    </row>
    <row r="34" spans="1:13" ht="42.75" hidden="1" customHeight="1" x14ac:dyDescent="0.25">
      <c r="A34" s="20" t="s">
        <v>282</v>
      </c>
      <c r="B34" s="22" t="s">
        <v>283</v>
      </c>
      <c r="C34" s="6" t="s">
        <v>305</v>
      </c>
      <c r="D34" s="6" t="s">
        <v>42</v>
      </c>
      <c r="E34" s="20"/>
      <c r="F34" s="20"/>
      <c r="G34" s="7"/>
      <c r="H34" s="9"/>
      <c r="I34" s="7"/>
      <c r="J34" s="17"/>
      <c r="K34" s="17"/>
      <c r="L34" s="17"/>
      <c r="M34" s="42" t="str">
        <f t="shared" si="0"/>
        <v/>
      </c>
    </row>
    <row r="35" spans="1:13" ht="42.75" hidden="1" customHeight="1" x14ac:dyDescent="0.25">
      <c r="A35" s="43" t="s">
        <v>49</v>
      </c>
      <c r="B35" s="23" t="s">
        <v>284</v>
      </c>
      <c r="C35" s="6" t="s">
        <v>50</v>
      </c>
      <c r="D35" s="6" t="s">
        <v>42</v>
      </c>
      <c r="E35" s="20"/>
      <c r="F35" s="28"/>
      <c r="G35" s="7"/>
      <c r="H35" s="9"/>
      <c r="I35" s="7"/>
      <c r="J35" s="17"/>
      <c r="K35" s="17"/>
      <c r="L35" s="17"/>
      <c r="M35" s="42" t="str">
        <f t="shared" si="0"/>
        <v/>
      </c>
    </row>
    <row r="36" spans="1:13" ht="42.75" hidden="1" customHeight="1" x14ac:dyDescent="0.25">
      <c r="A36" s="20" t="s">
        <v>47</v>
      </c>
      <c r="B36" s="22" t="s">
        <v>283</v>
      </c>
      <c r="C36" s="6" t="s">
        <v>48</v>
      </c>
      <c r="D36" s="6" t="s">
        <v>42</v>
      </c>
      <c r="E36" s="20"/>
      <c r="F36" s="20"/>
      <c r="G36" s="7"/>
      <c r="H36" s="9"/>
      <c r="I36" s="7"/>
      <c r="J36" s="17"/>
      <c r="K36" s="17"/>
      <c r="L36" s="17"/>
      <c r="M36" s="42" t="str">
        <f t="shared" si="0"/>
        <v/>
      </c>
    </row>
    <row r="37" spans="1:13" ht="42.75" hidden="1" customHeight="1" x14ac:dyDescent="0.25">
      <c r="A37" s="20" t="s">
        <v>150</v>
      </c>
      <c r="B37" s="23" t="s">
        <v>284</v>
      </c>
      <c r="C37" s="6" t="s">
        <v>157</v>
      </c>
      <c r="D37" s="6" t="s">
        <v>151</v>
      </c>
      <c r="E37" s="20"/>
      <c r="F37" s="28"/>
      <c r="G37" s="7"/>
      <c r="H37" s="9"/>
      <c r="I37" s="7"/>
      <c r="J37" s="17"/>
      <c r="K37" s="17"/>
      <c r="L37" s="17"/>
      <c r="M37" s="42" t="str">
        <f t="shared" si="0"/>
        <v/>
      </c>
    </row>
    <row r="38" spans="1:13" ht="42.75" hidden="1" customHeight="1" x14ac:dyDescent="0.25">
      <c r="A38" s="20" t="s">
        <v>149</v>
      </c>
      <c r="B38" s="22" t="s">
        <v>284</v>
      </c>
      <c r="C38" s="6" t="s">
        <v>159</v>
      </c>
      <c r="D38" s="6" t="s">
        <v>151</v>
      </c>
      <c r="E38" s="20"/>
      <c r="F38" s="20"/>
      <c r="G38" s="7"/>
      <c r="H38" s="9"/>
      <c r="I38" s="7"/>
      <c r="J38" s="17"/>
      <c r="K38" s="17"/>
      <c r="L38" s="17"/>
      <c r="M38" s="42" t="str">
        <f t="shared" si="0"/>
        <v/>
      </c>
    </row>
    <row r="39" spans="1:13" ht="42.75" hidden="1" customHeight="1" x14ac:dyDescent="0.25">
      <c r="A39" s="43" t="s">
        <v>152</v>
      </c>
      <c r="B39" s="23" t="s">
        <v>284</v>
      </c>
      <c r="C39" s="6" t="s">
        <v>11</v>
      </c>
      <c r="D39" s="6" t="s">
        <v>151</v>
      </c>
      <c r="E39" s="20"/>
      <c r="F39" s="38"/>
      <c r="G39" s="7"/>
      <c r="H39" s="9"/>
      <c r="I39" s="7"/>
      <c r="J39" s="17"/>
      <c r="K39" s="17"/>
      <c r="L39" s="17"/>
      <c r="M39" s="42" t="str">
        <f t="shared" si="0"/>
        <v/>
      </c>
    </row>
    <row r="40" spans="1:13" ht="42.75" hidden="1" customHeight="1" x14ac:dyDescent="0.25">
      <c r="A40" s="43" t="s">
        <v>298</v>
      </c>
      <c r="B40" s="22" t="s">
        <v>284</v>
      </c>
      <c r="C40" s="6" t="s">
        <v>11</v>
      </c>
      <c r="D40" s="6" t="s">
        <v>151</v>
      </c>
      <c r="E40" s="20"/>
      <c r="F40" s="39"/>
      <c r="G40" s="7"/>
      <c r="H40" s="9"/>
      <c r="I40" s="7"/>
      <c r="J40" s="17"/>
      <c r="K40" s="17"/>
      <c r="L40" s="17" t="s">
        <v>2791</v>
      </c>
    </row>
    <row r="41" spans="1:13" ht="42.75" hidden="1" customHeight="1" x14ac:dyDescent="0.25">
      <c r="A41" s="20" t="s">
        <v>153</v>
      </c>
      <c r="B41" s="23" t="s">
        <v>284</v>
      </c>
      <c r="C41" s="6" t="s">
        <v>160</v>
      </c>
      <c r="D41" s="6" t="s">
        <v>151</v>
      </c>
      <c r="E41" s="20"/>
      <c r="F41" s="28"/>
      <c r="G41" s="7"/>
      <c r="H41" s="9"/>
      <c r="I41" s="7"/>
      <c r="J41" s="17"/>
      <c r="K41" s="17"/>
      <c r="L41" s="17"/>
      <c r="M41" s="42" t="str">
        <f t="shared" si="0"/>
        <v/>
      </c>
    </row>
    <row r="42" spans="1:13" ht="42.75" hidden="1" customHeight="1" x14ac:dyDescent="0.25">
      <c r="A42" s="20" t="s">
        <v>154</v>
      </c>
      <c r="B42" s="22" t="s">
        <v>284</v>
      </c>
      <c r="C42" s="6" t="s">
        <v>161</v>
      </c>
      <c r="D42" s="6" t="s">
        <v>151</v>
      </c>
      <c r="E42" s="20"/>
      <c r="F42" s="20"/>
      <c r="G42" s="7"/>
      <c r="H42" s="9"/>
      <c r="I42" s="7"/>
      <c r="J42" s="17"/>
      <c r="K42" s="17"/>
      <c r="L42" s="17"/>
      <c r="M42" s="42" t="str">
        <f t="shared" si="0"/>
        <v/>
      </c>
    </row>
    <row r="43" spans="1:13" ht="42.75" hidden="1" customHeight="1" x14ac:dyDescent="0.25">
      <c r="A43" s="20" t="s">
        <v>148</v>
      </c>
      <c r="B43" s="23" t="s">
        <v>284</v>
      </c>
      <c r="C43" s="6" t="s">
        <v>162</v>
      </c>
      <c r="D43" s="6" t="s">
        <v>151</v>
      </c>
      <c r="E43" s="20"/>
      <c r="F43" s="37"/>
      <c r="G43" s="7"/>
      <c r="H43" s="9"/>
      <c r="I43" s="7"/>
      <c r="J43" s="17"/>
      <c r="K43" s="17"/>
      <c r="L43" s="17"/>
      <c r="M43" s="42" t="str">
        <f t="shared" si="0"/>
        <v/>
      </c>
    </row>
    <row r="44" spans="1:13" ht="42.75" hidden="1" customHeight="1" x14ac:dyDescent="0.25">
      <c r="A44" s="20" t="s">
        <v>155</v>
      </c>
      <c r="B44" s="22" t="s">
        <v>284</v>
      </c>
      <c r="C44" s="6" t="s">
        <v>163</v>
      </c>
      <c r="D44" s="6" t="s">
        <v>151</v>
      </c>
      <c r="E44" s="20"/>
      <c r="F44" s="20"/>
      <c r="G44" s="7"/>
      <c r="H44" s="9"/>
      <c r="I44" s="7"/>
      <c r="J44" s="17"/>
      <c r="K44" s="17"/>
      <c r="L44" s="17"/>
      <c r="M44" s="42" t="str">
        <f t="shared" si="0"/>
        <v/>
      </c>
    </row>
    <row r="45" spans="1:13" ht="42.75" hidden="1" customHeight="1" x14ac:dyDescent="0.25">
      <c r="A45" s="20" t="s">
        <v>156</v>
      </c>
      <c r="B45" s="23" t="s">
        <v>283</v>
      </c>
      <c r="C45" s="6" t="s">
        <v>164</v>
      </c>
      <c r="D45" s="6" t="s">
        <v>151</v>
      </c>
      <c r="E45" s="20"/>
      <c r="F45" s="40"/>
      <c r="G45" s="7"/>
      <c r="H45" s="9"/>
      <c r="I45" s="7"/>
      <c r="J45" s="17"/>
      <c r="K45" s="17"/>
      <c r="L45" s="17"/>
      <c r="M45" s="42" t="str">
        <f t="shared" si="0"/>
        <v/>
      </c>
    </row>
    <row r="46" spans="1:13" ht="42.75" hidden="1" customHeight="1" x14ac:dyDescent="0.25">
      <c r="A46" s="43" t="s">
        <v>16</v>
      </c>
      <c r="B46" s="22" t="s">
        <v>284</v>
      </c>
      <c r="C46" s="6" t="s">
        <v>17</v>
      </c>
      <c r="D46" s="6" t="s">
        <v>12</v>
      </c>
      <c r="E46" s="20"/>
      <c r="F46" s="39"/>
      <c r="G46" s="7"/>
      <c r="H46" s="9"/>
      <c r="I46" s="7"/>
      <c r="J46" s="17"/>
      <c r="K46" s="17"/>
      <c r="L46" s="17"/>
      <c r="M46" s="42" t="str">
        <f t="shared" si="0"/>
        <v/>
      </c>
    </row>
    <row r="47" spans="1:13" ht="42.75" hidden="1" customHeight="1" x14ac:dyDescent="0.25">
      <c r="A47" s="43" t="s">
        <v>297</v>
      </c>
      <c r="B47" s="23" t="s">
        <v>284</v>
      </c>
      <c r="C47" s="6" t="s">
        <v>17</v>
      </c>
      <c r="D47" s="6" t="s">
        <v>12</v>
      </c>
      <c r="E47" s="20"/>
      <c r="F47" s="37"/>
      <c r="G47" s="7"/>
      <c r="H47" s="9"/>
      <c r="I47" s="7"/>
      <c r="J47" s="17"/>
      <c r="K47" s="17"/>
      <c r="L47" s="17"/>
      <c r="M47" s="42" t="str">
        <f t="shared" si="0"/>
        <v/>
      </c>
    </row>
    <row r="48" spans="1:13" ht="42.75" hidden="1" customHeight="1" x14ac:dyDescent="0.25">
      <c r="A48" s="20" t="s">
        <v>19</v>
      </c>
      <c r="B48" s="22" t="s">
        <v>284</v>
      </c>
      <c r="C48" s="6" t="s">
        <v>20</v>
      </c>
      <c r="D48" s="6" t="s">
        <v>12</v>
      </c>
      <c r="E48" s="20"/>
      <c r="F48" s="20"/>
      <c r="G48" s="7"/>
      <c r="H48" s="9"/>
      <c r="I48" s="7"/>
      <c r="J48" s="17"/>
      <c r="K48" s="17"/>
      <c r="L48" s="17"/>
      <c r="M48" s="42" t="str">
        <f t="shared" si="0"/>
        <v/>
      </c>
    </row>
    <row r="49" spans="1:13" ht="42.75" hidden="1" customHeight="1" x14ac:dyDescent="0.25">
      <c r="A49" s="20" t="s">
        <v>3</v>
      </c>
      <c r="B49" s="23" t="s">
        <v>284</v>
      </c>
      <c r="C49" s="6" t="s">
        <v>11</v>
      </c>
      <c r="D49" s="6" t="s">
        <v>12</v>
      </c>
      <c r="E49" s="20"/>
      <c r="F49" s="37"/>
      <c r="G49" s="7"/>
      <c r="H49" s="9"/>
      <c r="I49" s="7"/>
      <c r="J49" s="17"/>
      <c r="K49" s="17"/>
      <c r="L49" s="17"/>
      <c r="M49" s="42" t="str">
        <f t="shared" si="0"/>
        <v/>
      </c>
    </row>
    <row r="50" spans="1:13" ht="42.75" hidden="1" customHeight="1" x14ac:dyDescent="0.25">
      <c r="A50" s="20" t="s">
        <v>36</v>
      </c>
      <c r="B50" s="22" t="s">
        <v>284</v>
      </c>
      <c r="C50" s="6" t="s">
        <v>37</v>
      </c>
      <c r="D50" s="6" t="s">
        <v>12</v>
      </c>
      <c r="E50" s="20"/>
      <c r="F50" s="20"/>
      <c r="G50" s="7"/>
      <c r="H50" s="9"/>
      <c r="I50" s="7"/>
      <c r="J50" s="17"/>
      <c r="K50" s="17"/>
      <c r="L50" s="17"/>
      <c r="M50" s="42" t="str">
        <f t="shared" si="0"/>
        <v/>
      </c>
    </row>
    <row r="51" spans="1:13" ht="42.75" hidden="1" customHeight="1" x14ac:dyDescent="0.25">
      <c r="A51" s="20" t="s">
        <v>32</v>
      </c>
      <c r="B51" s="23" t="s">
        <v>284</v>
      </c>
      <c r="C51" s="6" t="s">
        <v>33</v>
      </c>
      <c r="D51" s="6" t="s">
        <v>12</v>
      </c>
      <c r="E51" s="20"/>
      <c r="F51" s="28"/>
      <c r="G51" s="7"/>
      <c r="H51" s="9"/>
      <c r="I51" s="7"/>
      <c r="J51" s="17"/>
      <c r="K51" s="17"/>
      <c r="L51" s="17"/>
      <c r="M51" s="42" t="str">
        <f t="shared" si="0"/>
        <v/>
      </c>
    </row>
    <row r="52" spans="1:13" ht="42.75" hidden="1" customHeight="1" x14ac:dyDescent="0.25">
      <c r="A52" s="20" t="s">
        <v>24</v>
      </c>
      <c r="B52" s="22" t="s">
        <v>284</v>
      </c>
      <c r="C52" s="6" t="s">
        <v>25</v>
      </c>
      <c r="D52" s="6" t="s">
        <v>12</v>
      </c>
      <c r="E52" s="20"/>
      <c r="F52" s="20"/>
      <c r="G52" s="7"/>
      <c r="H52" s="9"/>
      <c r="I52" s="7"/>
      <c r="J52" s="17"/>
      <c r="K52" s="17"/>
      <c r="L52" s="17"/>
      <c r="M52" s="42" t="str">
        <f t="shared" si="0"/>
        <v/>
      </c>
    </row>
    <row r="53" spans="1:13" ht="42.75" hidden="1" customHeight="1" x14ac:dyDescent="0.25">
      <c r="A53" s="43" t="s">
        <v>28</v>
      </c>
      <c r="B53" s="23" t="s">
        <v>284</v>
      </c>
      <c r="C53" s="6" t="s">
        <v>29</v>
      </c>
      <c r="D53" s="6" t="s">
        <v>12</v>
      </c>
      <c r="E53" s="20"/>
      <c r="F53" s="28"/>
      <c r="G53" s="7"/>
      <c r="H53" s="9"/>
      <c r="I53" s="7"/>
      <c r="J53" s="17"/>
      <c r="K53" s="17"/>
      <c r="L53" s="17"/>
      <c r="M53" s="42" t="str">
        <f t="shared" si="0"/>
        <v/>
      </c>
    </row>
    <row r="54" spans="1:13" ht="42.75" hidden="1" customHeight="1" x14ac:dyDescent="0.25">
      <c r="A54" s="20" t="s">
        <v>13</v>
      </c>
      <c r="B54" s="22" t="s">
        <v>284</v>
      </c>
      <c r="C54" s="6" t="s">
        <v>11</v>
      </c>
      <c r="D54" s="6" t="s">
        <v>12</v>
      </c>
      <c r="E54" s="20"/>
      <c r="F54" s="39"/>
      <c r="G54" s="7"/>
      <c r="H54" s="9"/>
      <c r="I54" s="7"/>
      <c r="J54" s="17"/>
      <c r="K54" s="17"/>
      <c r="L54" s="17"/>
      <c r="M54" s="42" t="str">
        <f t="shared" si="0"/>
        <v/>
      </c>
    </row>
    <row r="55" spans="1:13" ht="42.75" hidden="1" customHeight="1" x14ac:dyDescent="0.25">
      <c r="A55" s="20" t="s">
        <v>174</v>
      </c>
      <c r="B55" s="23" t="s">
        <v>283</v>
      </c>
      <c r="C55" s="6" t="s">
        <v>177</v>
      </c>
      <c r="D55" s="6" t="s">
        <v>175</v>
      </c>
      <c r="E55" s="20"/>
      <c r="F55" s="28"/>
      <c r="G55" s="7"/>
      <c r="H55" s="9"/>
      <c r="I55" s="7"/>
      <c r="J55" s="17"/>
      <c r="K55" s="17"/>
      <c r="L55" s="17"/>
      <c r="M55" s="42" t="str">
        <f t="shared" si="0"/>
        <v/>
      </c>
    </row>
    <row r="56" spans="1:13" ht="42.75" hidden="1" customHeight="1" x14ac:dyDescent="0.25">
      <c r="A56" s="43" t="s">
        <v>173</v>
      </c>
      <c r="B56" s="22" t="s">
        <v>284</v>
      </c>
      <c r="C56" s="6" t="s">
        <v>158</v>
      </c>
      <c r="D56" s="6" t="s">
        <v>175</v>
      </c>
      <c r="E56" s="20"/>
      <c r="F56" s="20"/>
      <c r="G56" s="7"/>
      <c r="H56" s="9"/>
      <c r="I56" s="7"/>
      <c r="J56" s="17"/>
      <c r="K56" s="17"/>
      <c r="L56" s="17"/>
      <c r="M56" s="42" t="str">
        <f t="shared" si="0"/>
        <v/>
      </c>
    </row>
    <row r="57" spans="1:13" ht="42.75" hidden="1" customHeight="1" x14ac:dyDescent="0.25">
      <c r="A57" s="43" t="s">
        <v>299</v>
      </c>
      <c r="B57" s="23" t="s">
        <v>284</v>
      </c>
      <c r="C57" s="6" t="s">
        <v>158</v>
      </c>
      <c r="D57" s="6" t="s">
        <v>175</v>
      </c>
      <c r="E57" s="20"/>
      <c r="F57" s="28"/>
      <c r="G57" s="7"/>
      <c r="H57" s="9"/>
      <c r="I57" s="7"/>
      <c r="J57" s="17"/>
      <c r="K57" s="17"/>
      <c r="L57" s="17"/>
      <c r="M57" s="42" t="str">
        <f t="shared" si="0"/>
        <v/>
      </c>
    </row>
    <row r="58" spans="1:13" ht="42.75" hidden="1" customHeight="1" x14ac:dyDescent="0.25">
      <c r="A58" s="20" t="s">
        <v>172</v>
      </c>
      <c r="B58" s="22" t="s">
        <v>283</v>
      </c>
      <c r="C58" s="6" t="s">
        <v>176</v>
      </c>
      <c r="D58" s="6" t="s">
        <v>175</v>
      </c>
      <c r="E58" s="20"/>
      <c r="F58" s="20"/>
      <c r="G58" s="7"/>
      <c r="H58" s="9"/>
      <c r="I58" s="7"/>
      <c r="J58" s="17"/>
      <c r="K58" s="17"/>
      <c r="L58" s="17"/>
      <c r="M58" s="42" t="str">
        <f>IF(AND(J58="",K58="",L58="",I58=""),"","x")</f>
        <v/>
      </c>
    </row>
    <row r="59" spans="1:13" ht="42.75" hidden="1" customHeight="1" x14ac:dyDescent="0.25">
      <c r="A59" s="20" t="s">
        <v>54</v>
      </c>
      <c r="B59" s="23" t="s">
        <v>284</v>
      </c>
      <c r="C59" s="6" t="s">
        <v>55</v>
      </c>
      <c r="D59" s="6" t="s">
        <v>56</v>
      </c>
      <c r="E59" s="20"/>
      <c r="F59" s="37"/>
      <c r="G59" s="7"/>
      <c r="H59" s="9"/>
      <c r="I59" s="7"/>
      <c r="J59" s="17"/>
      <c r="K59" s="17"/>
      <c r="L59" s="17"/>
      <c r="M59" s="42" t="str">
        <f t="shared" si="0"/>
        <v/>
      </c>
    </row>
    <row r="60" spans="1:13" ht="42.75" hidden="1" customHeight="1" x14ac:dyDescent="0.25">
      <c r="A60" s="43" t="s">
        <v>100</v>
      </c>
      <c r="B60" s="22" t="s">
        <v>284</v>
      </c>
      <c r="C60" s="6" t="s">
        <v>11</v>
      </c>
      <c r="D60" s="6" t="s">
        <v>56</v>
      </c>
      <c r="E60" s="20"/>
      <c r="F60" s="20"/>
      <c r="G60" s="7"/>
      <c r="H60" s="9"/>
      <c r="I60" s="7"/>
      <c r="J60" s="17"/>
      <c r="K60" s="17"/>
      <c r="L60" s="17"/>
      <c r="M60" s="42" t="str">
        <f t="shared" si="0"/>
        <v/>
      </c>
    </row>
    <row r="61" spans="1:13" ht="42.75" hidden="1" customHeight="1" x14ac:dyDescent="0.25">
      <c r="A61" s="20" t="s">
        <v>147</v>
      </c>
      <c r="B61" s="23" t="s">
        <v>283</v>
      </c>
      <c r="C61" s="6" t="s">
        <v>195</v>
      </c>
      <c r="D61" s="6" t="s">
        <v>56</v>
      </c>
      <c r="E61" s="20"/>
      <c r="F61" s="28"/>
      <c r="G61" s="7"/>
      <c r="H61" s="9"/>
      <c r="I61" s="7"/>
      <c r="J61" s="17"/>
      <c r="K61" s="17"/>
      <c r="L61" s="17"/>
      <c r="M61" s="42" t="str">
        <f t="shared" si="0"/>
        <v/>
      </c>
    </row>
    <row r="62" spans="1:13" ht="42.75" hidden="1" customHeight="1" x14ac:dyDescent="0.25">
      <c r="A62" s="20" t="s">
        <v>196</v>
      </c>
      <c r="B62" s="22" t="s">
        <v>284</v>
      </c>
      <c r="C62" s="6" t="s">
        <v>199</v>
      </c>
      <c r="D62" s="6" t="s">
        <v>56</v>
      </c>
      <c r="E62" s="20"/>
      <c r="F62" s="20"/>
      <c r="G62" s="7"/>
      <c r="H62" s="9"/>
      <c r="I62" s="7"/>
      <c r="J62" s="17"/>
      <c r="K62" s="17"/>
      <c r="L62" s="17"/>
      <c r="M62" s="42" t="str">
        <f t="shared" si="0"/>
        <v/>
      </c>
    </row>
    <row r="63" spans="1:13" ht="42.75" hidden="1" customHeight="1" x14ac:dyDescent="0.25">
      <c r="A63" s="20" t="s">
        <v>197</v>
      </c>
      <c r="B63" s="23" t="s">
        <v>283</v>
      </c>
      <c r="C63" s="6" t="s">
        <v>200</v>
      </c>
      <c r="D63" s="6" t="s">
        <v>56</v>
      </c>
      <c r="E63" s="20"/>
      <c r="F63" s="28"/>
      <c r="G63" s="7"/>
      <c r="H63" s="9"/>
      <c r="I63" s="7"/>
      <c r="J63" s="17"/>
      <c r="K63" s="17"/>
      <c r="L63" s="17"/>
      <c r="M63" s="42" t="str">
        <f t="shared" si="0"/>
        <v/>
      </c>
    </row>
    <row r="64" spans="1:13" ht="42.75" hidden="1" customHeight="1" x14ac:dyDescent="0.25">
      <c r="A64" s="43" t="s">
        <v>198</v>
      </c>
      <c r="B64" s="22" t="s">
        <v>284</v>
      </c>
      <c r="C64" s="6" t="s">
        <v>59</v>
      </c>
      <c r="D64" s="6" t="s">
        <v>56</v>
      </c>
      <c r="E64" s="20"/>
      <c r="F64" s="20"/>
      <c r="G64" s="7"/>
      <c r="H64" s="9"/>
      <c r="I64" s="7"/>
      <c r="J64" s="17"/>
      <c r="K64" s="17"/>
      <c r="L64" s="17"/>
      <c r="M64" s="42" t="str">
        <f t="shared" si="0"/>
        <v/>
      </c>
    </row>
    <row r="65" spans="1:13" ht="42.75" hidden="1" customHeight="1" x14ac:dyDescent="0.25">
      <c r="A65" s="43" t="s">
        <v>301</v>
      </c>
      <c r="B65" s="23" t="s">
        <v>284</v>
      </c>
      <c r="C65" s="6" t="s">
        <v>59</v>
      </c>
      <c r="D65" s="6" t="s">
        <v>56</v>
      </c>
      <c r="E65" s="20"/>
      <c r="F65" s="28"/>
      <c r="G65" s="7"/>
      <c r="H65" s="9"/>
      <c r="I65" s="7"/>
      <c r="J65" s="17"/>
      <c r="K65" s="17"/>
      <c r="L65" s="17"/>
      <c r="M65" s="42" t="str">
        <f t="shared" si="0"/>
        <v/>
      </c>
    </row>
    <row r="66" spans="1:13" ht="42.75" hidden="1" customHeight="1" x14ac:dyDescent="0.25">
      <c r="A66" s="20" t="s">
        <v>293</v>
      </c>
      <c r="B66" s="22" t="s">
        <v>283</v>
      </c>
      <c r="C66" s="6" t="s">
        <v>302</v>
      </c>
      <c r="D66" s="6" t="s">
        <v>56</v>
      </c>
      <c r="E66" s="20"/>
      <c r="F66" s="20"/>
      <c r="G66" s="7"/>
      <c r="H66" s="9"/>
      <c r="I66" s="7"/>
      <c r="J66" s="17"/>
      <c r="K66" s="17"/>
      <c r="L66" s="17"/>
      <c r="M66" s="42" t="str">
        <f t="shared" si="0"/>
        <v/>
      </c>
    </row>
    <row r="67" spans="1:13" ht="42.75" hidden="1" customHeight="1" x14ac:dyDescent="0.25">
      <c r="A67" s="20" t="s">
        <v>186</v>
      </c>
      <c r="B67" s="23" t="s">
        <v>284</v>
      </c>
      <c r="C67" s="6" t="s">
        <v>188</v>
      </c>
      <c r="D67" s="6" t="s">
        <v>190</v>
      </c>
      <c r="E67" s="20"/>
      <c r="F67" s="28"/>
      <c r="G67" s="7"/>
      <c r="H67" s="9"/>
      <c r="I67" s="7"/>
      <c r="J67" s="17"/>
      <c r="K67" s="17"/>
      <c r="L67" s="17"/>
      <c r="M67" s="42" t="str">
        <f t="shared" si="0"/>
        <v/>
      </c>
    </row>
    <row r="68" spans="1:13" ht="42.75" hidden="1" customHeight="1" x14ac:dyDescent="0.25">
      <c r="A68" s="20" t="s">
        <v>187</v>
      </c>
      <c r="B68" s="23" t="s">
        <v>284</v>
      </c>
      <c r="C68" s="6" t="s">
        <v>189</v>
      </c>
      <c r="D68" s="6" t="s">
        <v>190</v>
      </c>
      <c r="E68" s="20"/>
      <c r="F68" s="20"/>
      <c r="G68" s="7"/>
      <c r="H68" s="9"/>
      <c r="I68" s="7"/>
      <c r="J68" s="17"/>
      <c r="K68" s="17"/>
      <c r="L68" s="17"/>
      <c r="M68" s="42" t="str">
        <f t="shared" si="0"/>
        <v/>
      </c>
    </row>
    <row r="69" spans="1:13" ht="42.75" hidden="1" customHeight="1" x14ac:dyDescent="0.25">
      <c r="A69" s="43" t="s">
        <v>178</v>
      </c>
      <c r="B69" s="23" t="s">
        <v>284</v>
      </c>
      <c r="C69" s="6" t="s">
        <v>11</v>
      </c>
      <c r="D69" s="6" t="s">
        <v>190</v>
      </c>
      <c r="E69" s="20"/>
      <c r="F69" s="28"/>
      <c r="G69" s="7"/>
      <c r="H69" s="9"/>
      <c r="I69" s="7"/>
      <c r="J69" s="17"/>
      <c r="K69" s="17"/>
      <c r="L69" s="17"/>
      <c r="M69" s="42" t="str">
        <f t="shared" si="0"/>
        <v/>
      </c>
    </row>
    <row r="70" spans="1:13" ht="42.75" hidden="1" customHeight="1" x14ac:dyDescent="0.25">
      <c r="A70" s="20" t="s">
        <v>259</v>
      </c>
      <c r="B70" s="22" t="s">
        <v>283</v>
      </c>
      <c r="C70" s="6" t="s">
        <v>260</v>
      </c>
      <c r="D70" s="6" t="s">
        <v>87</v>
      </c>
      <c r="E70" s="20"/>
      <c r="F70" s="20"/>
      <c r="G70" s="7"/>
      <c r="H70" s="9"/>
      <c r="I70" s="7"/>
      <c r="J70" s="17"/>
      <c r="K70" s="17"/>
      <c r="L70" s="17"/>
      <c r="M70" s="42" t="str">
        <f t="shared" si="0"/>
        <v/>
      </c>
    </row>
    <row r="71" spans="1:13" ht="42.75" hidden="1" customHeight="1" x14ac:dyDescent="0.25">
      <c r="A71" s="43" t="s">
        <v>85</v>
      </c>
      <c r="B71" s="23" t="s">
        <v>284</v>
      </c>
      <c r="C71" s="6" t="s">
        <v>86</v>
      </c>
      <c r="D71" s="6" t="s">
        <v>87</v>
      </c>
      <c r="E71" s="20"/>
      <c r="F71" s="28"/>
      <c r="G71" s="7"/>
      <c r="H71" s="9"/>
      <c r="I71" s="7"/>
      <c r="J71" s="17"/>
      <c r="K71" s="17"/>
      <c r="L71" s="17"/>
      <c r="M71" s="42" t="str">
        <f t="shared" ref="M71:M111" si="1">IF(AND(J71="",K71="",L71="",I71=""),"","x")</f>
        <v/>
      </c>
    </row>
    <row r="72" spans="1:13" ht="42.75" hidden="1" customHeight="1" x14ac:dyDescent="0.25">
      <c r="A72" s="43" t="s">
        <v>294</v>
      </c>
      <c r="B72" s="22" t="s">
        <v>284</v>
      </c>
      <c r="C72" s="6" t="s">
        <v>295</v>
      </c>
      <c r="D72" s="6" t="s">
        <v>87</v>
      </c>
      <c r="E72" s="20"/>
      <c r="F72" s="39"/>
      <c r="G72" s="7"/>
      <c r="H72" s="9"/>
      <c r="I72" s="7"/>
      <c r="J72" s="17"/>
      <c r="K72" s="17"/>
      <c r="L72" s="17"/>
      <c r="M72" s="42" t="str">
        <f t="shared" si="1"/>
        <v/>
      </c>
    </row>
    <row r="73" spans="1:13" ht="42.75" hidden="1" customHeight="1" x14ac:dyDescent="0.25">
      <c r="A73" s="20" t="s">
        <v>167</v>
      </c>
      <c r="B73" s="23" t="s">
        <v>283</v>
      </c>
      <c r="C73" s="6" t="s">
        <v>168</v>
      </c>
      <c r="D73" s="6" t="s">
        <v>64</v>
      </c>
      <c r="E73" s="20"/>
      <c r="F73" s="28"/>
      <c r="G73" s="7"/>
      <c r="H73" s="9"/>
      <c r="I73" s="7"/>
      <c r="J73" s="17"/>
      <c r="K73" s="17"/>
      <c r="L73" s="17"/>
      <c r="M73" s="42" t="str">
        <f t="shared" si="1"/>
        <v/>
      </c>
    </row>
    <row r="74" spans="1:13" ht="42.75" hidden="1" customHeight="1" x14ac:dyDescent="0.25">
      <c r="A74" s="20" t="s">
        <v>179</v>
      </c>
      <c r="B74" s="22" t="s">
        <v>284</v>
      </c>
      <c r="C74" s="6" t="s">
        <v>73</v>
      </c>
      <c r="D74" s="6" t="s">
        <v>64</v>
      </c>
      <c r="E74" s="20"/>
      <c r="F74" s="20"/>
      <c r="G74" s="7"/>
      <c r="H74" s="9"/>
      <c r="I74" s="7"/>
      <c r="J74" s="17"/>
      <c r="K74" s="17"/>
      <c r="L74" s="17"/>
      <c r="M74" s="42" t="str">
        <f t="shared" si="1"/>
        <v/>
      </c>
    </row>
    <row r="75" spans="1:13" ht="42.75" hidden="1" customHeight="1" x14ac:dyDescent="0.25">
      <c r="A75" s="53" t="s">
        <v>180</v>
      </c>
      <c r="B75" s="23" t="s">
        <v>284</v>
      </c>
      <c r="C75" s="6" t="s">
        <v>169</v>
      </c>
      <c r="D75" s="6" t="s">
        <v>64</v>
      </c>
      <c r="E75" s="20"/>
      <c r="F75" s="28"/>
      <c r="G75" s="7"/>
      <c r="H75" s="9"/>
      <c r="I75" s="7"/>
      <c r="J75" s="17"/>
      <c r="K75" s="17"/>
      <c r="L75" s="17"/>
      <c r="M75" s="42" t="str">
        <f t="shared" si="1"/>
        <v/>
      </c>
    </row>
    <row r="76" spans="1:13" ht="42.75" hidden="1" customHeight="1" x14ac:dyDescent="0.25">
      <c r="A76" s="43" t="s">
        <v>181</v>
      </c>
      <c r="B76" s="22" t="s">
        <v>284</v>
      </c>
      <c r="C76" s="6" t="s">
        <v>269</v>
      </c>
      <c r="D76" s="6" t="s">
        <v>64</v>
      </c>
      <c r="E76" s="20"/>
      <c r="F76" s="39"/>
      <c r="G76" s="7"/>
      <c r="H76" s="9"/>
      <c r="I76" s="7"/>
      <c r="J76" s="17"/>
      <c r="K76" s="17"/>
      <c r="L76" s="17"/>
      <c r="M76" s="42" t="str">
        <f t="shared" si="1"/>
        <v/>
      </c>
    </row>
    <row r="77" spans="1:13" ht="42.75" hidden="1" customHeight="1" x14ac:dyDescent="0.25">
      <c r="A77" s="43" t="s">
        <v>267</v>
      </c>
      <c r="B77" s="23" t="s">
        <v>284</v>
      </c>
      <c r="C77" s="6" t="s">
        <v>268</v>
      </c>
      <c r="D77" s="6" t="s">
        <v>64</v>
      </c>
      <c r="E77" s="20"/>
      <c r="F77" s="37"/>
      <c r="G77" s="7"/>
      <c r="H77" s="9"/>
      <c r="I77" s="7"/>
      <c r="J77" s="17"/>
      <c r="K77" s="17"/>
      <c r="L77" s="17"/>
      <c r="M77" s="42" t="str">
        <f t="shared" si="1"/>
        <v/>
      </c>
    </row>
    <row r="78" spans="1:13" ht="42.75" hidden="1" customHeight="1" x14ac:dyDescent="0.25">
      <c r="A78" s="43" t="s">
        <v>185</v>
      </c>
      <c r="B78" s="22" t="s">
        <v>284</v>
      </c>
      <c r="C78" s="6" t="s">
        <v>266</v>
      </c>
      <c r="D78" s="6" t="s">
        <v>64</v>
      </c>
      <c r="E78" s="20"/>
      <c r="F78" s="20"/>
      <c r="G78" s="7"/>
      <c r="H78" s="9"/>
      <c r="I78" s="7"/>
      <c r="J78" s="17"/>
      <c r="K78" s="17"/>
      <c r="L78" s="17"/>
      <c r="M78" s="42" t="str">
        <f t="shared" si="1"/>
        <v/>
      </c>
    </row>
    <row r="79" spans="1:13" ht="42.75" hidden="1" customHeight="1" x14ac:dyDescent="0.25">
      <c r="A79" s="20" t="s">
        <v>182</v>
      </c>
      <c r="B79" s="23" t="s">
        <v>284</v>
      </c>
      <c r="C79" s="6" t="s">
        <v>75</v>
      </c>
      <c r="D79" s="6" t="s">
        <v>64</v>
      </c>
      <c r="E79" s="20"/>
      <c r="F79" s="28"/>
      <c r="G79" s="7"/>
      <c r="H79" s="9"/>
      <c r="I79" s="7"/>
      <c r="J79" s="17"/>
      <c r="K79" s="17"/>
      <c r="L79" s="17"/>
      <c r="M79" s="42" t="str">
        <f t="shared" si="1"/>
        <v/>
      </c>
    </row>
    <row r="80" spans="1:13" ht="42.75" hidden="1" customHeight="1" x14ac:dyDescent="0.25">
      <c r="A80" s="20" t="s">
        <v>183</v>
      </c>
      <c r="B80" s="22" t="s">
        <v>284</v>
      </c>
      <c r="C80" s="6" t="s">
        <v>77</v>
      </c>
      <c r="D80" s="6" t="s">
        <v>64</v>
      </c>
      <c r="E80" s="20"/>
      <c r="F80" s="20"/>
      <c r="G80" s="7"/>
      <c r="H80" s="9"/>
      <c r="I80" s="7"/>
      <c r="J80" s="17"/>
      <c r="K80" s="17"/>
      <c r="L80" s="17"/>
      <c r="M80" s="42" t="str">
        <f t="shared" si="1"/>
        <v/>
      </c>
    </row>
    <row r="81" spans="1:15" ht="42.75" hidden="1" customHeight="1" x14ac:dyDescent="0.25">
      <c r="A81" s="20" t="s">
        <v>184</v>
      </c>
      <c r="B81" s="23" t="s">
        <v>283</v>
      </c>
      <c r="C81" s="6" t="s">
        <v>273</v>
      </c>
      <c r="D81" s="6" t="s">
        <v>64</v>
      </c>
      <c r="E81" s="20"/>
      <c r="F81" s="28"/>
      <c r="G81" s="7"/>
      <c r="H81" s="9"/>
      <c r="I81" s="7"/>
      <c r="J81" s="17"/>
      <c r="K81" s="17"/>
      <c r="L81" s="17"/>
      <c r="M81" s="42" t="str">
        <f t="shared" si="1"/>
        <v/>
      </c>
    </row>
    <row r="82" spans="1:15" ht="42.75" hidden="1" customHeight="1" x14ac:dyDescent="0.25">
      <c r="A82" s="20" t="s">
        <v>170</v>
      </c>
      <c r="B82" s="22" t="s">
        <v>283</v>
      </c>
      <c r="C82" s="6" t="s">
        <v>272</v>
      </c>
      <c r="D82" s="6" t="s">
        <v>64</v>
      </c>
      <c r="E82" s="20"/>
      <c r="F82" s="20"/>
      <c r="G82" s="7"/>
      <c r="H82" s="9"/>
      <c r="I82" s="7"/>
      <c r="J82" s="17"/>
      <c r="K82" s="17"/>
      <c r="L82" s="17"/>
      <c r="M82" s="42" t="str">
        <f t="shared" si="1"/>
        <v/>
      </c>
    </row>
    <row r="83" spans="1:15" ht="42.75" hidden="1" customHeight="1" x14ac:dyDescent="0.25">
      <c r="A83" s="20" t="s">
        <v>296</v>
      </c>
      <c r="B83" s="23" t="s">
        <v>283</v>
      </c>
      <c r="C83" s="6" t="s">
        <v>272</v>
      </c>
      <c r="D83" s="6"/>
      <c r="E83" s="20"/>
      <c r="F83" s="28"/>
      <c r="G83" s="7"/>
      <c r="H83" s="9"/>
      <c r="I83" s="7"/>
      <c r="J83" s="17"/>
      <c r="K83" s="17"/>
      <c r="L83" s="17"/>
      <c r="M83" s="42" t="str">
        <f t="shared" si="1"/>
        <v/>
      </c>
    </row>
    <row r="84" spans="1:15" ht="42.75" hidden="1" customHeight="1" x14ac:dyDescent="0.25">
      <c r="A84" s="20" t="s">
        <v>68</v>
      </c>
      <c r="B84" s="22" t="s">
        <v>284</v>
      </c>
      <c r="C84" s="6" t="s">
        <v>69</v>
      </c>
      <c r="D84" s="6" t="s">
        <v>64</v>
      </c>
      <c r="E84" s="20"/>
      <c r="F84" s="20"/>
      <c r="G84" s="7"/>
      <c r="H84" s="9"/>
      <c r="I84" s="7"/>
      <c r="J84" s="17"/>
      <c r="K84" s="17"/>
      <c r="L84" s="17"/>
      <c r="M84" s="42" t="str">
        <f t="shared" si="1"/>
        <v/>
      </c>
    </row>
    <row r="85" spans="1:15" ht="42.75" hidden="1" customHeight="1" x14ac:dyDescent="0.25">
      <c r="A85" s="20" t="s">
        <v>70</v>
      </c>
      <c r="B85" s="23" t="s">
        <v>284</v>
      </c>
      <c r="C85" s="6" t="s">
        <v>71</v>
      </c>
      <c r="D85" s="6" t="s">
        <v>64</v>
      </c>
      <c r="E85" s="20"/>
      <c r="F85" s="28"/>
      <c r="G85" s="7"/>
      <c r="H85" s="9"/>
      <c r="I85" s="7"/>
      <c r="J85" s="17"/>
      <c r="K85" s="17"/>
      <c r="L85" s="17"/>
      <c r="M85" s="42" t="str">
        <f t="shared" si="1"/>
        <v/>
      </c>
    </row>
    <row r="86" spans="1:15" ht="42.75" hidden="1" customHeight="1" x14ac:dyDescent="0.25">
      <c r="A86" s="20" t="s">
        <v>171</v>
      </c>
      <c r="B86" s="22" t="s">
        <v>283</v>
      </c>
      <c r="C86" s="6" t="s">
        <v>261</v>
      </c>
      <c r="D86" s="6" t="s">
        <v>64</v>
      </c>
      <c r="E86" s="20"/>
      <c r="F86" s="20"/>
      <c r="G86" s="7"/>
      <c r="H86" s="9"/>
      <c r="I86" s="7"/>
      <c r="J86" s="17"/>
      <c r="K86" s="17"/>
      <c r="L86" s="17"/>
      <c r="M86" s="42" t="str">
        <f t="shared" si="1"/>
        <v/>
      </c>
    </row>
    <row r="87" spans="1:15" ht="42.75" hidden="1" customHeight="1" x14ac:dyDescent="0.25">
      <c r="A87" s="20" t="s">
        <v>264</v>
      </c>
      <c r="B87" s="23" t="s">
        <v>283</v>
      </c>
      <c r="C87" s="6" t="s">
        <v>265</v>
      </c>
      <c r="D87" s="6" t="s">
        <v>64</v>
      </c>
      <c r="E87" s="20"/>
      <c r="F87" s="28"/>
      <c r="G87" s="7"/>
      <c r="H87" s="9"/>
      <c r="I87" s="7"/>
      <c r="J87" s="17"/>
      <c r="K87" s="17"/>
      <c r="L87" s="17"/>
      <c r="M87" s="42" t="str">
        <f t="shared" si="1"/>
        <v/>
      </c>
    </row>
    <row r="88" spans="1:15" ht="42.75" hidden="1" customHeight="1" x14ac:dyDescent="0.25">
      <c r="A88" s="20" t="s">
        <v>262</v>
      </c>
      <c r="B88" s="22" t="s">
        <v>283</v>
      </c>
      <c r="C88" s="6" t="s">
        <v>263</v>
      </c>
      <c r="D88" s="6" t="s">
        <v>64</v>
      </c>
      <c r="E88" s="20"/>
      <c r="F88" s="20"/>
      <c r="G88" s="7"/>
      <c r="H88" s="9"/>
      <c r="I88" s="7"/>
      <c r="J88" s="17"/>
      <c r="K88" s="17"/>
      <c r="L88" s="17"/>
      <c r="M88" s="42" t="str">
        <f t="shared" si="1"/>
        <v/>
      </c>
    </row>
    <row r="89" spans="1:15" ht="42.75" hidden="1" customHeight="1" x14ac:dyDescent="0.25">
      <c r="A89" s="20" t="s">
        <v>193</v>
      </c>
      <c r="B89" s="23" t="s">
        <v>283</v>
      </c>
      <c r="C89" s="6" t="s">
        <v>194</v>
      </c>
      <c r="D89" s="6" t="s">
        <v>64</v>
      </c>
      <c r="E89" s="20"/>
      <c r="F89" s="28"/>
      <c r="G89" s="7"/>
      <c r="H89" s="9"/>
      <c r="I89" s="7"/>
      <c r="J89" s="17"/>
      <c r="K89" s="17"/>
      <c r="L89" s="17"/>
      <c r="M89" s="42" t="str">
        <f t="shared" si="1"/>
        <v/>
      </c>
    </row>
    <row r="90" spans="1:15" s="52" customFormat="1" ht="42.75" hidden="1" customHeight="1" x14ac:dyDescent="0.25">
      <c r="A90" s="45" t="s">
        <v>300</v>
      </c>
      <c r="B90" s="46" t="s">
        <v>283</v>
      </c>
      <c r="C90" s="47" t="s">
        <v>194</v>
      </c>
      <c r="D90" s="47" t="s">
        <v>64</v>
      </c>
      <c r="E90" s="45"/>
      <c r="F90" s="45"/>
      <c r="G90" s="48"/>
      <c r="H90" s="49"/>
      <c r="I90" s="48"/>
      <c r="J90" s="50"/>
      <c r="K90" s="50"/>
      <c r="L90" s="50"/>
      <c r="M90" s="51" t="str">
        <f t="shared" si="1"/>
        <v/>
      </c>
    </row>
    <row r="91" spans="1:15" ht="42.75" hidden="1" customHeight="1" x14ac:dyDescent="0.25">
      <c r="A91" s="20" t="s">
        <v>245</v>
      </c>
      <c r="B91" s="23" t="s">
        <v>283</v>
      </c>
      <c r="C91" s="6" t="s">
        <v>246</v>
      </c>
      <c r="D91" s="6" t="s">
        <v>64</v>
      </c>
      <c r="E91" s="20"/>
      <c r="F91" s="28"/>
      <c r="G91" s="7"/>
      <c r="H91" s="9"/>
      <c r="I91" s="7"/>
      <c r="J91" s="17"/>
      <c r="K91" s="17"/>
      <c r="L91" s="17"/>
      <c r="M91" s="42" t="str">
        <f t="shared" si="1"/>
        <v/>
      </c>
    </row>
    <row r="92" spans="1:15" ht="42.75" hidden="1" customHeight="1" x14ac:dyDescent="0.25">
      <c r="A92" s="43" t="s">
        <v>191</v>
      </c>
      <c r="B92" s="22" t="s">
        <v>284</v>
      </c>
      <c r="C92" s="6" t="s">
        <v>192</v>
      </c>
      <c r="D92" s="6" t="s">
        <v>64</v>
      </c>
      <c r="E92" s="20"/>
      <c r="F92" s="20"/>
      <c r="G92" s="7"/>
      <c r="H92" s="9"/>
      <c r="I92" s="7"/>
      <c r="J92" s="17"/>
      <c r="K92" s="17"/>
      <c r="L92" s="17"/>
      <c r="M92" s="42" t="str">
        <f t="shared" si="1"/>
        <v/>
      </c>
    </row>
    <row r="93" spans="1:15" ht="42.75" hidden="1" customHeight="1" x14ac:dyDescent="0.25">
      <c r="A93" s="53" t="s">
        <v>79</v>
      </c>
      <c r="B93" s="23" t="s">
        <v>284</v>
      </c>
      <c r="C93" s="6" t="s">
        <v>80</v>
      </c>
      <c r="D93" s="6" t="s">
        <v>64</v>
      </c>
      <c r="E93" s="20"/>
      <c r="F93" s="28"/>
      <c r="G93" s="7"/>
      <c r="H93" s="9"/>
      <c r="I93" s="7"/>
      <c r="J93" s="17"/>
      <c r="L93" s="17"/>
    </row>
    <row r="94" spans="1:15" ht="42.75" hidden="1" customHeight="1" x14ac:dyDescent="0.25">
      <c r="A94" s="53" t="s">
        <v>62</v>
      </c>
      <c r="B94" s="22" t="s">
        <v>284</v>
      </c>
      <c r="C94" s="6" t="s">
        <v>2790</v>
      </c>
      <c r="D94" s="6" t="s">
        <v>64</v>
      </c>
      <c r="E94" s="20"/>
      <c r="F94" s="20"/>
      <c r="G94" s="7"/>
      <c r="H94" s="9"/>
      <c r="I94" s="7"/>
      <c r="J94" s="17"/>
      <c r="K94" s="17"/>
      <c r="L94" s="17"/>
    </row>
    <row r="95" spans="1:15" ht="42.75" customHeight="1" x14ac:dyDescent="0.25">
      <c r="A95" s="20" t="s">
        <v>165</v>
      </c>
      <c r="B95" s="23" t="s">
        <v>283</v>
      </c>
      <c r="C95" s="6" t="s">
        <v>166</v>
      </c>
      <c r="D95" s="6" t="s">
        <v>64</v>
      </c>
      <c r="E95" s="20"/>
      <c r="F95" s="28"/>
      <c r="G95" s="7"/>
      <c r="H95" s="9"/>
      <c r="I95" s="7"/>
      <c r="J95" s="17"/>
      <c r="K95" s="17" t="s">
        <v>270</v>
      </c>
      <c r="L95" s="17"/>
      <c r="M95" s="42" t="str">
        <f t="shared" si="1"/>
        <v>x</v>
      </c>
      <c r="O95" t="s">
        <v>2844</v>
      </c>
    </row>
    <row r="96" spans="1:15" ht="42.75" hidden="1" customHeight="1" x14ac:dyDescent="0.25">
      <c r="A96" s="20" t="s">
        <v>239</v>
      </c>
      <c r="B96" s="22" t="s">
        <v>283</v>
      </c>
      <c r="C96" s="6" t="s">
        <v>252</v>
      </c>
      <c r="D96" s="6" t="s">
        <v>64</v>
      </c>
      <c r="E96" s="20"/>
      <c r="F96" s="20"/>
      <c r="G96" s="7"/>
      <c r="H96" s="9"/>
      <c r="I96" s="7"/>
      <c r="J96" s="17"/>
      <c r="K96" s="17"/>
      <c r="L96" s="17"/>
      <c r="M96" s="42" t="str">
        <f t="shared" si="1"/>
        <v/>
      </c>
    </row>
    <row r="97" spans="1:13" ht="42.75" hidden="1" customHeight="1" x14ac:dyDescent="0.25">
      <c r="A97" s="20" t="s">
        <v>240</v>
      </c>
      <c r="B97" s="23" t="s">
        <v>283</v>
      </c>
      <c r="C97" s="6" t="s">
        <v>249</v>
      </c>
      <c r="D97" s="6" t="s">
        <v>64</v>
      </c>
      <c r="E97" s="20"/>
      <c r="F97" s="28"/>
      <c r="G97" s="7"/>
      <c r="H97" s="9"/>
      <c r="I97" s="7"/>
      <c r="J97" s="17"/>
      <c r="K97" s="17"/>
      <c r="L97" s="17"/>
      <c r="M97" s="42" t="str">
        <f t="shared" si="1"/>
        <v/>
      </c>
    </row>
    <row r="98" spans="1:13" ht="42.75" hidden="1" customHeight="1" x14ac:dyDescent="0.25">
      <c r="A98" s="20" t="s">
        <v>241</v>
      </c>
      <c r="B98" s="22" t="s">
        <v>283</v>
      </c>
      <c r="C98" s="6" t="s">
        <v>242</v>
      </c>
      <c r="D98" s="6" t="s">
        <v>64</v>
      </c>
      <c r="E98" s="20"/>
      <c r="F98" s="20"/>
      <c r="G98" s="7"/>
      <c r="H98" s="9"/>
      <c r="I98" s="7"/>
      <c r="J98" s="17"/>
      <c r="K98" s="17"/>
      <c r="L98" s="17"/>
      <c r="M98" s="42" t="str">
        <f t="shared" si="1"/>
        <v/>
      </c>
    </row>
    <row r="99" spans="1:13" ht="42.75" hidden="1" customHeight="1" x14ac:dyDescent="0.25">
      <c r="A99" s="20" t="s">
        <v>207</v>
      </c>
      <c r="B99" s="23" t="s">
        <v>284</v>
      </c>
      <c r="C99" s="6" t="s">
        <v>290</v>
      </c>
      <c r="D99" s="6" t="s">
        <v>143</v>
      </c>
      <c r="E99" s="20"/>
      <c r="F99" s="28"/>
      <c r="G99" s="7"/>
      <c r="H99" s="9"/>
      <c r="I99" s="7"/>
      <c r="J99" s="17"/>
      <c r="K99" s="17"/>
      <c r="L99" s="17"/>
      <c r="M99" s="42" t="str">
        <f t="shared" si="1"/>
        <v/>
      </c>
    </row>
    <row r="100" spans="1:13" ht="42.75" hidden="1" customHeight="1" x14ac:dyDescent="0.25">
      <c r="A100" s="20" t="s">
        <v>208</v>
      </c>
      <c r="B100" s="22" t="s">
        <v>283</v>
      </c>
      <c r="C100" s="6" t="s">
        <v>234</v>
      </c>
      <c r="D100" s="6" t="s">
        <v>143</v>
      </c>
      <c r="E100" s="20"/>
      <c r="F100" s="20"/>
      <c r="G100" s="7"/>
      <c r="H100" s="9"/>
      <c r="I100" s="7"/>
      <c r="J100" s="17"/>
      <c r="K100" s="17"/>
      <c r="L100" s="17"/>
      <c r="M100" s="42" t="str">
        <f t="shared" si="1"/>
        <v/>
      </c>
    </row>
    <row r="101" spans="1:13" ht="42.75" hidden="1" customHeight="1" x14ac:dyDescent="0.25">
      <c r="A101" s="20" t="s">
        <v>209</v>
      </c>
      <c r="B101" s="23" t="s">
        <v>283</v>
      </c>
      <c r="C101" s="6" t="s">
        <v>217</v>
      </c>
      <c r="D101" s="6" t="s">
        <v>143</v>
      </c>
      <c r="E101" s="20"/>
      <c r="F101" s="37"/>
      <c r="G101" s="7"/>
      <c r="H101" s="9"/>
      <c r="I101" s="7"/>
      <c r="J101" s="17"/>
      <c r="K101" s="17"/>
      <c r="L101" s="17"/>
      <c r="M101" s="42" t="str">
        <f t="shared" si="1"/>
        <v/>
      </c>
    </row>
    <row r="102" spans="1:13" ht="42.75" hidden="1" customHeight="1" x14ac:dyDescent="0.25">
      <c r="A102" s="43" t="s">
        <v>102</v>
      </c>
      <c r="B102" s="22" t="s">
        <v>284</v>
      </c>
      <c r="C102" s="6" t="s">
        <v>103</v>
      </c>
      <c r="D102" s="6" t="s">
        <v>143</v>
      </c>
      <c r="E102" s="20"/>
      <c r="F102" s="20"/>
      <c r="G102" s="7"/>
      <c r="H102" s="9"/>
      <c r="I102" s="7"/>
      <c r="J102" s="17"/>
      <c r="K102" s="17"/>
      <c r="L102" s="17"/>
      <c r="M102" s="42" t="str">
        <f t="shared" si="1"/>
        <v/>
      </c>
    </row>
    <row r="103" spans="1:13" ht="42.75" hidden="1" customHeight="1" x14ac:dyDescent="0.25">
      <c r="A103" s="43" t="s">
        <v>211</v>
      </c>
      <c r="B103" s="23" t="s">
        <v>284</v>
      </c>
      <c r="C103" s="6" t="s">
        <v>11</v>
      </c>
      <c r="D103" s="6" t="s">
        <v>143</v>
      </c>
      <c r="E103" s="20"/>
      <c r="F103" s="28"/>
      <c r="G103" s="7"/>
      <c r="H103" s="9"/>
      <c r="I103" s="7"/>
      <c r="J103" s="17"/>
      <c r="K103" s="17"/>
      <c r="L103" s="17"/>
      <c r="M103" s="42" t="str">
        <f t="shared" si="1"/>
        <v/>
      </c>
    </row>
    <row r="104" spans="1:13" ht="42.75" hidden="1" customHeight="1" x14ac:dyDescent="0.25">
      <c r="A104" s="20" t="s">
        <v>206</v>
      </c>
      <c r="B104" s="22" t="s">
        <v>283</v>
      </c>
      <c r="C104" s="6" t="s">
        <v>212</v>
      </c>
      <c r="D104" s="6" t="s">
        <v>143</v>
      </c>
      <c r="E104" s="20"/>
      <c r="F104" s="20"/>
      <c r="G104" s="7"/>
      <c r="H104" s="9"/>
      <c r="I104" s="7"/>
      <c r="J104" s="17"/>
      <c r="K104" s="17"/>
      <c r="L104" s="17"/>
      <c r="M104" s="42" t="str">
        <f t="shared" si="1"/>
        <v/>
      </c>
    </row>
    <row r="105" spans="1:13" ht="42.75" hidden="1" customHeight="1" x14ac:dyDescent="0.25">
      <c r="A105" s="43" t="s">
        <v>2797</v>
      </c>
      <c r="B105" s="22" t="s">
        <v>283</v>
      </c>
      <c r="C105" s="6" t="s">
        <v>2798</v>
      </c>
      <c r="D105" s="6" t="s">
        <v>64</v>
      </c>
      <c r="E105" s="54"/>
      <c r="F105" s="20"/>
      <c r="G105" s="7"/>
      <c r="H105" s="9"/>
      <c r="I105" s="7"/>
      <c r="J105" s="17"/>
      <c r="K105" s="17"/>
      <c r="L105" s="17"/>
      <c r="M105" s="42" t="str">
        <f t="shared" si="1"/>
        <v/>
      </c>
    </row>
    <row r="106" spans="1:13" ht="42.75" hidden="1" customHeight="1" x14ac:dyDescent="0.25">
      <c r="A106" s="43" t="s">
        <v>2799</v>
      </c>
      <c r="B106" s="20"/>
      <c r="C106" s="6" t="s">
        <v>2802</v>
      </c>
      <c r="D106" s="6" t="s">
        <v>64</v>
      </c>
      <c r="E106" s="20"/>
      <c r="F106" s="20"/>
      <c r="G106" s="7"/>
      <c r="H106" s="9"/>
      <c r="I106" s="7"/>
      <c r="J106" s="17"/>
      <c r="K106" s="17"/>
      <c r="L106" s="17"/>
      <c r="M106" s="42" t="str">
        <f t="shared" si="1"/>
        <v/>
      </c>
    </row>
    <row r="107" spans="1:13" ht="42.75" hidden="1" customHeight="1" x14ac:dyDescent="0.25">
      <c r="A107" s="43" t="s">
        <v>2799</v>
      </c>
      <c r="B107" s="20"/>
      <c r="C107" s="6" t="s">
        <v>2803</v>
      </c>
      <c r="D107" s="6" t="s">
        <v>64</v>
      </c>
      <c r="E107" s="20"/>
      <c r="F107" s="20"/>
      <c r="G107" s="7"/>
      <c r="H107" s="9"/>
      <c r="I107" s="7"/>
      <c r="J107" s="17"/>
      <c r="K107" s="17"/>
      <c r="L107" s="17"/>
      <c r="M107" s="42" t="str">
        <f t="shared" si="1"/>
        <v/>
      </c>
    </row>
    <row r="108" spans="1:13" ht="42.75" hidden="1" customHeight="1" x14ac:dyDescent="0.25">
      <c r="A108" s="20"/>
      <c r="B108" s="22"/>
      <c r="C108" s="6"/>
      <c r="D108" s="6"/>
      <c r="E108" s="20"/>
      <c r="F108" s="20"/>
      <c r="G108" s="7"/>
      <c r="H108" s="9"/>
      <c r="I108" s="7"/>
      <c r="J108" s="17"/>
      <c r="K108" s="17"/>
      <c r="L108" s="17"/>
      <c r="M108" s="42" t="str">
        <f t="shared" si="1"/>
        <v/>
      </c>
    </row>
    <row r="109" spans="1:13" ht="42.75" hidden="1" customHeight="1" x14ac:dyDescent="0.25">
      <c r="A109" s="20"/>
      <c r="B109" s="22"/>
      <c r="C109" s="6"/>
      <c r="D109" s="6"/>
      <c r="E109" s="20"/>
      <c r="F109" s="20"/>
      <c r="G109" s="7"/>
      <c r="H109" s="9"/>
      <c r="I109" s="7"/>
      <c r="J109" s="17"/>
      <c r="K109" s="17"/>
      <c r="L109" s="17"/>
      <c r="M109" s="42" t="str">
        <f t="shared" si="1"/>
        <v/>
      </c>
    </row>
    <row r="110" spans="1:13" ht="42.75" hidden="1" customHeight="1" x14ac:dyDescent="0.25">
      <c r="A110" s="20"/>
      <c r="B110" s="22"/>
      <c r="C110" s="6"/>
      <c r="D110" s="6"/>
      <c r="E110" s="20"/>
      <c r="F110" s="20"/>
      <c r="G110" s="7"/>
      <c r="H110" s="9"/>
      <c r="I110" s="7"/>
      <c r="J110" s="17"/>
      <c r="K110" s="17"/>
      <c r="L110" s="17"/>
      <c r="M110" s="42" t="str">
        <f t="shared" si="1"/>
        <v/>
      </c>
    </row>
    <row r="111" spans="1:13" ht="42.75" hidden="1" customHeight="1" x14ac:dyDescent="0.25">
      <c r="A111" s="20"/>
      <c r="B111" s="22"/>
      <c r="C111" s="6"/>
      <c r="D111" s="6"/>
      <c r="E111" s="20"/>
      <c r="F111" s="20"/>
      <c r="G111" s="7"/>
      <c r="H111" s="9"/>
      <c r="I111" s="7"/>
      <c r="J111" s="17"/>
      <c r="K111" s="17"/>
      <c r="L111" s="17"/>
      <c r="M111" s="42" t="str">
        <f t="shared" si="1"/>
        <v/>
      </c>
    </row>
  </sheetData>
  <autoFilter ref="A5:M111" xr:uid="{00000000-0009-0000-0000-00000D000000}">
    <filterColumn colId="12">
      <customFilters>
        <customFilter operator="notEqual" val=" "/>
      </customFilters>
    </filterColumn>
  </autoFilter>
  <conditionalFormatting sqref="B6:B111">
    <cfRule type="cellIs" dxfId="213" priority="1" operator="equal">
      <formula>"colonne"</formula>
    </cfRule>
    <cfRule type="cellIs" dxfId="212" priority="2" operator="equal">
      <formula>"bac"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80" fitToWidth="0" orientation="landscape" r:id="rId1"/>
  <headerFooter>
    <oddHeader>&amp;CCommunauté de communes du lac d'Aiguebelette
&amp;"-,Gras"Fiche d'intervention Containers collectifs à ordures ménagères - Date : &amp;A</oddHeader>
    <oddFooter>&amp;REdition du &amp;D</oddFooter>
  </headerFooter>
  <rowBreaks count="1" manualBreakCount="1">
    <brk id="82" max="11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filterMode="1">
    <tabColor theme="0"/>
  </sheetPr>
  <dimension ref="A1:O111"/>
  <sheetViews>
    <sheetView view="pageBreakPreview" zoomScale="60" zoomScaleNormal="75" workbookViewId="0">
      <selection activeCell="H53" sqref="H53"/>
    </sheetView>
  </sheetViews>
  <sheetFormatPr baseColWidth="10" defaultRowHeight="15.75" x14ac:dyDescent="0.25"/>
  <cols>
    <col min="1" max="2" width="12.5703125" style="1" customWidth="1"/>
    <col min="3" max="3" width="33" style="1" customWidth="1"/>
    <col min="4" max="4" width="30.85546875" style="1" hidden="1" customWidth="1"/>
    <col min="5" max="5" width="18.42578125" style="1" hidden="1" customWidth="1"/>
    <col min="6" max="6" width="26.140625" style="1" hidden="1" customWidth="1"/>
    <col min="7" max="8" width="13.28515625" style="1" hidden="1" customWidth="1"/>
    <col min="9" max="9" width="11.85546875" style="1" hidden="1" customWidth="1"/>
    <col min="10" max="10" width="29.42578125" style="15" hidden="1" customWidth="1"/>
    <col min="11" max="12" width="29.42578125" style="15" customWidth="1"/>
    <col min="13" max="13" width="14" style="42" customWidth="1"/>
  </cols>
  <sheetData>
    <row r="1" spans="1:13" ht="23.25" x14ac:dyDescent="0.35">
      <c r="A1" s="3" t="s">
        <v>2801</v>
      </c>
      <c r="B1" s="3"/>
      <c r="C1" s="3"/>
      <c r="D1" s="3"/>
      <c r="J1" s="35"/>
      <c r="K1" s="15" t="s">
        <v>283</v>
      </c>
    </row>
    <row r="2" spans="1:13" x14ac:dyDescent="0.25">
      <c r="A2" s="4"/>
      <c r="B2" s="4"/>
      <c r="C2" s="4"/>
      <c r="D2" s="4"/>
      <c r="J2" s="36"/>
      <c r="K2" s="15" t="s">
        <v>284</v>
      </c>
    </row>
    <row r="3" spans="1:13" ht="40.5" customHeight="1" x14ac:dyDescent="0.25">
      <c r="A3" s="4" t="s">
        <v>2</v>
      </c>
      <c r="B3" s="4"/>
      <c r="C3" s="4"/>
      <c r="D3" s="4"/>
      <c r="G3" s="44"/>
      <c r="H3" s="44"/>
      <c r="J3" s="55" t="s">
        <v>2800</v>
      </c>
      <c r="K3" s="56"/>
      <c r="L3" s="56"/>
    </row>
    <row r="4" spans="1:13" x14ac:dyDescent="0.25">
      <c r="A4" s="4"/>
      <c r="B4" s="4"/>
      <c r="C4" s="4"/>
      <c r="D4" s="4"/>
    </row>
    <row r="5" spans="1:13" ht="45" x14ac:dyDescent="0.25">
      <c r="A5" s="2" t="s">
        <v>6</v>
      </c>
      <c r="B5" s="2" t="s">
        <v>303</v>
      </c>
      <c r="C5" s="2" t="s">
        <v>7</v>
      </c>
      <c r="D5" s="2" t="s">
        <v>8</v>
      </c>
      <c r="E5" s="2" t="s">
        <v>0</v>
      </c>
      <c r="F5" s="2" t="s">
        <v>1</v>
      </c>
      <c r="G5" s="2" t="s">
        <v>67</v>
      </c>
      <c r="H5" s="2" t="s">
        <v>66</v>
      </c>
      <c r="I5" s="2" t="s">
        <v>40</v>
      </c>
      <c r="J5" s="16" t="s">
        <v>9</v>
      </c>
      <c r="K5" s="16" t="s">
        <v>10</v>
      </c>
      <c r="L5" s="16" t="s">
        <v>23</v>
      </c>
    </row>
    <row r="6" spans="1:13" ht="42.75" hidden="1" customHeight="1" x14ac:dyDescent="0.25">
      <c r="A6" s="20" t="s">
        <v>133</v>
      </c>
      <c r="B6" s="22" t="s">
        <v>283</v>
      </c>
      <c r="C6" s="6" t="s">
        <v>89</v>
      </c>
      <c r="D6" s="6" t="s">
        <v>60</v>
      </c>
      <c r="E6" s="20"/>
      <c r="F6" s="20"/>
      <c r="G6" s="7"/>
      <c r="H6" s="9"/>
      <c r="I6" s="7"/>
      <c r="J6" s="17"/>
      <c r="K6" s="17"/>
      <c r="L6" s="17"/>
      <c r="M6" s="42" t="str">
        <f>IF(AND(J6="",K6="",L6="",I6=""),"","x")</f>
        <v/>
      </c>
    </row>
    <row r="7" spans="1:13" ht="42.75" hidden="1" customHeight="1" x14ac:dyDescent="0.25">
      <c r="A7" s="43" t="s">
        <v>134</v>
      </c>
      <c r="B7" s="23" t="s">
        <v>284</v>
      </c>
      <c r="C7" s="6" t="s">
        <v>91</v>
      </c>
      <c r="D7" s="6" t="s">
        <v>60</v>
      </c>
      <c r="E7" s="20"/>
      <c r="F7" s="28"/>
      <c r="G7" s="7"/>
      <c r="H7" s="9"/>
      <c r="I7" s="7"/>
      <c r="J7" s="17"/>
      <c r="K7" s="17"/>
      <c r="L7" s="17"/>
      <c r="M7" s="42" t="str">
        <f t="shared" ref="M7:M70" si="0">IF(AND(J7="",K7="",L7="",I7=""),"","x")</f>
        <v/>
      </c>
    </row>
    <row r="8" spans="1:13" ht="42.75" hidden="1" customHeight="1" x14ac:dyDescent="0.25">
      <c r="A8" s="43" t="s">
        <v>135</v>
      </c>
      <c r="B8" s="22" t="s">
        <v>284</v>
      </c>
      <c r="C8" s="6" t="s">
        <v>91</v>
      </c>
      <c r="D8" s="6" t="s">
        <v>60</v>
      </c>
      <c r="E8" s="20"/>
      <c r="F8" s="20"/>
      <c r="G8" s="7"/>
      <c r="H8" s="9"/>
      <c r="I8" s="7"/>
      <c r="J8" s="17"/>
      <c r="K8" s="17"/>
      <c r="L8" s="17"/>
      <c r="M8" s="42" t="str">
        <f t="shared" si="0"/>
        <v/>
      </c>
    </row>
    <row r="9" spans="1:13" ht="42.75" hidden="1" customHeight="1" x14ac:dyDescent="0.25">
      <c r="A9" s="20" t="s">
        <v>136</v>
      </c>
      <c r="B9" s="23" t="s">
        <v>283</v>
      </c>
      <c r="C9" s="6" t="s">
        <v>128</v>
      </c>
      <c r="D9" s="6" t="s">
        <v>60</v>
      </c>
      <c r="E9" s="20"/>
      <c r="F9" s="28"/>
      <c r="G9" s="7"/>
      <c r="H9" s="9"/>
      <c r="I9" s="7"/>
      <c r="J9" s="17"/>
      <c r="K9" s="17"/>
      <c r="L9" s="17"/>
      <c r="M9" s="42" t="str">
        <f t="shared" si="0"/>
        <v/>
      </c>
    </row>
    <row r="10" spans="1:13" ht="42.75" hidden="1" customHeight="1" x14ac:dyDescent="0.25">
      <c r="A10" s="20" t="s">
        <v>276</v>
      </c>
      <c r="B10" s="22" t="s">
        <v>283</v>
      </c>
      <c r="C10" s="6" t="s">
        <v>277</v>
      </c>
      <c r="D10" s="6" t="s">
        <v>60</v>
      </c>
      <c r="E10" s="20"/>
      <c r="F10" s="20"/>
      <c r="G10" s="7"/>
      <c r="H10" s="9"/>
      <c r="I10" s="7"/>
      <c r="J10" s="17"/>
      <c r="K10" s="17"/>
      <c r="L10" s="17"/>
      <c r="M10" s="42" t="str">
        <f t="shared" si="0"/>
        <v/>
      </c>
    </row>
    <row r="11" spans="1:13" ht="42.75" hidden="1" customHeight="1" x14ac:dyDescent="0.25">
      <c r="A11" s="20" t="s">
        <v>137</v>
      </c>
      <c r="B11" s="23" t="s">
        <v>283</v>
      </c>
      <c r="C11" s="6" t="s">
        <v>98</v>
      </c>
      <c r="D11" s="6" t="s">
        <v>60</v>
      </c>
      <c r="E11" s="20"/>
      <c r="F11" s="28"/>
      <c r="G11" s="7"/>
      <c r="H11" s="9"/>
      <c r="I11" s="7"/>
      <c r="J11" s="17"/>
      <c r="K11" s="17"/>
      <c r="L11" s="17"/>
      <c r="M11" s="42" t="str">
        <f t="shared" si="0"/>
        <v/>
      </c>
    </row>
    <row r="12" spans="1:13" ht="42.75" hidden="1" customHeight="1" x14ac:dyDescent="0.25">
      <c r="A12" s="20" t="s">
        <v>138</v>
      </c>
      <c r="B12" s="22" t="s">
        <v>284</v>
      </c>
      <c r="C12" s="6" t="s">
        <v>130</v>
      </c>
      <c r="D12" s="6" t="s">
        <v>60</v>
      </c>
      <c r="E12" s="20"/>
      <c r="F12" s="20"/>
      <c r="G12" s="7"/>
      <c r="H12" s="9"/>
      <c r="I12" s="7"/>
      <c r="J12" s="17"/>
      <c r="K12" s="17"/>
      <c r="L12" s="17"/>
      <c r="M12" s="42" t="str">
        <f t="shared" si="0"/>
        <v/>
      </c>
    </row>
    <row r="13" spans="1:13" ht="42.75" hidden="1" customHeight="1" x14ac:dyDescent="0.25">
      <c r="A13" s="43" t="s">
        <v>140</v>
      </c>
      <c r="B13" s="22" t="s">
        <v>284</v>
      </c>
      <c r="C13" s="6" t="s">
        <v>84</v>
      </c>
      <c r="D13" s="6" t="s">
        <v>60</v>
      </c>
      <c r="E13" s="20"/>
      <c r="F13" s="20"/>
      <c r="G13" s="7"/>
      <c r="H13" s="9"/>
      <c r="I13" s="7"/>
      <c r="J13" s="17"/>
      <c r="K13" s="17"/>
      <c r="L13" s="17"/>
      <c r="M13" s="42" t="str">
        <f t="shared" si="0"/>
        <v/>
      </c>
    </row>
    <row r="14" spans="1:13" ht="42.75" hidden="1" customHeight="1" x14ac:dyDescent="0.25">
      <c r="A14" s="43" t="s">
        <v>2778</v>
      </c>
      <c r="B14" s="22" t="s">
        <v>284</v>
      </c>
      <c r="C14" s="6" t="s">
        <v>84</v>
      </c>
      <c r="D14" s="6" t="s">
        <v>60</v>
      </c>
      <c r="E14" s="20"/>
      <c r="F14" s="20"/>
      <c r="G14" s="7"/>
      <c r="H14" s="9"/>
      <c r="I14" s="7"/>
      <c r="J14" s="17"/>
      <c r="K14" s="17"/>
      <c r="L14" s="17"/>
      <c r="M14" s="42" t="str">
        <f t="shared" si="0"/>
        <v/>
      </c>
    </row>
    <row r="15" spans="1:13" ht="42.75" hidden="1" customHeight="1" x14ac:dyDescent="0.25">
      <c r="A15" s="43" t="s">
        <v>58</v>
      </c>
      <c r="B15" s="23" t="s">
        <v>284</v>
      </c>
      <c r="C15" s="6" t="s">
        <v>59</v>
      </c>
      <c r="D15" s="6" t="s">
        <v>60</v>
      </c>
      <c r="E15" s="20"/>
      <c r="F15" s="28"/>
      <c r="G15" s="7"/>
      <c r="H15" s="9"/>
      <c r="I15" s="7"/>
      <c r="J15" s="17"/>
      <c r="K15" s="17"/>
      <c r="L15" s="17"/>
      <c r="M15" s="42" t="str">
        <f t="shared" si="0"/>
        <v/>
      </c>
    </row>
    <row r="16" spans="1:13" ht="42.75" hidden="1" customHeight="1" x14ac:dyDescent="0.25">
      <c r="A16" s="20" t="s">
        <v>274</v>
      </c>
      <c r="B16" s="22" t="s">
        <v>283</v>
      </c>
      <c r="C16" s="6" t="s">
        <v>275</v>
      </c>
      <c r="D16" s="6" t="s">
        <v>60</v>
      </c>
      <c r="E16" s="20"/>
      <c r="F16" s="20"/>
      <c r="G16" s="7"/>
      <c r="H16" s="9"/>
      <c r="I16" s="7"/>
      <c r="J16" s="17"/>
      <c r="K16" s="17"/>
      <c r="L16" s="17"/>
      <c r="M16" s="42" t="str">
        <f t="shared" si="0"/>
        <v/>
      </c>
    </row>
    <row r="17" spans="1:13" ht="42.75" hidden="1" customHeight="1" x14ac:dyDescent="0.25">
      <c r="A17" s="20" t="s">
        <v>95</v>
      </c>
      <c r="B17" s="23" t="s">
        <v>283</v>
      </c>
      <c r="C17" s="6" t="s">
        <v>129</v>
      </c>
      <c r="D17" s="6" t="s">
        <v>60</v>
      </c>
      <c r="E17" s="20"/>
      <c r="F17" s="28"/>
      <c r="G17" s="7"/>
      <c r="H17" s="9"/>
      <c r="I17" s="7"/>
      <c r="J17" s="17"/>
      <c r="K17" s="17"/>
      <c r="L17" s="17"/>
      <c r="M17" s="42" t="str">
        <f t="shared" si="0"/>
        <v/>
      </c>
    </row>
    <row r="18" spans="1:13" ht="42.75" hidden="1" customHeight="1" x14ac:dyDescent="0.25">
      <c r="A18" s="20" t="s">
        <v>254</v>
      </c>
      <c r="B18" s="22" t="s">
        <v>284</v>
      </c>
      <c r="C18" s="6" t="s">
        <v>53</v>
      </c>
      <c r="D18" s="6" t="s">
        <v>42</v>
      </c>
      <c r="E18" s="20"/>
      <c r="F18" s="41"/>
      <c r="G18" s="7"/>
      <c r="H18" s="9"/>
      <c r="I18" s="7"/>
      <c r="J18" s="17"/>
      <c r="K18" s="17"/>
      <c r="L18" s="17"/>
      <c r="M18" s="42" t="str">
        <f t="shared" si="0"/>
        <v/>
      </c>
    </row>
    <row r="19" spans="1:13" ht="42.75" hidden="1" customHeight="1" x14ac:dyDescent="0.25">
      <c r="A19" s="20" t="s">
        <v>141</v>
      </c>
      <c r="B19" s="23" t="s">
        <v>284</v>
      </c>
      <c r="C19" s="6" t="s">
        <v>52</v>
      </c>
      <c r="D19" s="6" t="s">
        <v>42</v>
      </c>
      <c r="E19" s="20"/>
      <c r="F19" s="37"/>
      <c r="G19" s="7"/>
      <c r="H19" s="9"/>
      <c r="I19" s="7"/>
      <c r="J19" s="17"/>
      <c r="K19" s="17"/>
      <c r="L19" s="17"/>
      <c r="M19" s="42" t="str">
        <f t="shared" si="0"/>
        <v/>
      </c>
    </row>
    <row r="20" spans="1:13" ht="42.75" hidden="1" customHeight="1" x14ac:dyDescent="0.25">
      <c r="A20" s="20" t="s">
        <v>142</v>
      </c>
      <c r="B20" s="22" t="s">
        <v>283</v>
      </c>
      <c r="C20" s="6" t="s">
        <v>41</v>
      </c>
      <c r="D20" s="6" t="s">
        <v>42</v>
      </c>
      <c r="E20" s="20"/>
      <c r="F20" s="20"/>
      <c r="G20" s="7"/>
      <c r="H20" s="9"/>
      <c r="I20" s="7"/>
      <c r="J20" s="17"/>
      <c r="K20" s="17"/>
      <c r="L20" s="17"/>
      <c r="M20" s="42" t="str">
        <f t="shared" si="0"/>
        <v/>
      </c>
    </row>
    <row r="21" spans="1:13" ht="42.75" hidden="1" customHeight="1" x14ac:dyDescent="0.25">
      <c r="A21" s="20" t="s">
        <v>125</v>
      </c>
      <c r="B21" s="23" t="s">
        <v>284</v>
      </c>
      <c r="C21" s="6" t="s">
        <v>126</v>
      </c>
      <c r="D21" s="6" t="s">
        <v>42</v>
      </c>
      <c r="E21" s="20"/>
      <c r="F21" s="28"/>
      <c r="G21" s="7"/>
      <c r="H21" s="9"/>
      <c r="I21" s="7"/>
      <c r="J21" s="17"/>
      <c r="K21" s="17"/>
      <c r="L21" s="17"/>
      <c r="M21" s="42" t="str">
        <f t="shared" si="0"/>
        <v/>
      </c>
    </row>
    <row r="22" spans="1:13" ht="42.75" hidden="1" customHeight="1" x14ac:dyDescent="0.25">
      <c r="A22" s="20" t="s">
        <v>257</v>
      </c>
      <c r="B22" s="22" t="s">
        <v>284</v>
      </c>
      <c r="C22" s="6" t="s">
        <v>258</v>
      </c>
      <c r="D22" s="6" t="s">
        <v>42</v>
      </c>
      <c r="E22" s="20"/>
      <c r="F22" s="20"/>
      <c r="G22" s="7"/>
      <c r="H22" s="9"/>
      <c r="I22" s="7"/>
      <c r="J22" s="17"/>
      <c r="K22" s="17"/>
      <c r="L22" s="17"/>
      <c r="M22" s="42" t="str">
        <f t="shared" si="0"/>
        <v/>
      </c>
    </row>
    <row r="23" spans="1:13" ht="42.75" hidden="1" customHeight="1" x14ac:dyDescent="0.25">
      <c r="A23" s="43" t="s">
        <v>123</v>
      </c>
      <c r="B23" s="23" t="s">
        <v>284</v>
      </c>
      <c r="C23" s="6" t="s">
        <v>131</v>
      </c>
      <c r="D23" s="6" t="s">
        <v>42</v>
      </c>
      <c r="E23" s="20"/>
      <c r="F23" s="28"/>
      <c r="G23" s="7"/>
      <c r="H23" s="9"/>
      <c r="I23" s="7"/>
      <c r="J23" s="17"/>
      <c r="K23" s="17"/>
      <c r="L23" s="17"/>
      <c r="M23" s="42" t="str">
        <f t="shared" si="0"/>
        <v/>
      </c>
    </row>
    <row r="24" spans="1:13" ht="42.75" hidden="1" customHeight="1" x14ac:dyDescent="0.25">
      <c r="A24" s="20" t="s">
        <v>120</v>
      </c>
      <c r="B24" s="22" t="s">
        <v>283</v>
      </c>
      <c r="C24" s="6" t="s">
        <v>121</v>
      </c>
      <c r="D24" s="6" t="s">
        <v>42</v>
      </c>
      <c r="E24" s="20"/>
      <c r="F24" s="20"/>
      <c r="G24" s="7"/>
      <c r="H24" s="9"/>
      <c r="I24" s="7"/>
      <c r="J24" s="17"/>
      <c r="K24" s="17"/>
      <c r="L24" s="17"/>
      <c r="M24" s="42" t="str">
        <f t="shared" si="0"/>
        <v/>
      </c>
    </row>
    <row r="25" spans="1:13" ht="42.75" hidden="1" customHeight="1" x14ac:dyDescent="0.25">
      <c r="A25" s="20" t="s">
        <v>117</v>
      </c>
      <c r="B25" s="23" t="s">
        <v>283</v>
      </c>
      <c r="C25" s="6" t="s">
        <v>118</v>
      </c>
      <c r="D25" s="6" t="s">
        <v>42</v>
      </c>
      <c r="E25" s="20"/>
      <c r="F25" s="28"/>
      <c r="G25" s="7"/>
      <c r="H25" s="9"/>
      <c r="I25" s="7"/>
      <c r="J25" s="17"/>
      <c r="K25" s="17"/>
      <c r="L25" s="17"/>
      <c r="M25" s="42" t="str">
        <f t="shared" si="0"/>
        <v/>
      </c>
    </row>
    <row r="26" spans="1:13" ht="42.75" hidden="1" customHeight="1" x14ac:dyDescent="0.25">
      <c r="A26" s="20" t="s">
        <v>114</v>
      </c>
      <c r="B26" s="22" t="s">
        <v>283</v>
      </c>
      <c r="C26" s="6" t="s">
        <v>115</v>
      </c>
      <c r="D26" s="6" t="s">
        <v>42</v>
      </c>
      <c r="E26" s="20"/>
      <c r="F26" s="20"/>
      <c r="G26" s="7"/>
      <c r="H26" s="9"/>
      <c r="I26" s="7"/>
      <c r="J26" s="17"/>
      <c r="K26" s="17"/>
      <c r="L26" s="17"/>
      <c r="M26" s="42" t="str">
        <f t="shared" si="0"/>
        <v/>
      </c>
    </row>
    <row r="27" spans="1:13" ht="42.75" hidden="1" customHeight="1" x14ac:dyDescent="0.25">
      <c r="A27" s="20" t="s">
        <v>111</v>
      </c>
      <c r="B27" s="23" t="s">
        <v>283</v>
      </c>
      <c r="C27" s="6" t="s">
        <v>112</v>
      </c>
      <c r="D27" s="6" t="s">
        <v>42</v>
      </c>
      <c r="E27" s="20"/>
      <c r="F27" s="28"/>
      <c r="G27" s="7"/>
      <c r="H27" s="9"/>
      <c r="I27" s="7"/>
      <c r="J27" s="17"/>
      <c r="K27" s="17"/>
      <c r="L27" s="17"/>
      <c r="M27" s="42" t="str">
        <f t="shared" si="0"/>
        <v/>
      </c>
    </row>
    <row r="28" spans="1:13" ht="42.75" hidden="1" customHeight="1" x14ac:dyDescent="0.25">
      <c r="A28" s="20" t="s">
        <v>255</v>
      </c>
      <c r="B28" s="22" t="s">
        <v>284</v>
      </c>
      <c r="C28" s="6" t="s">
        <v>256</v>
      </c>
      <c r="D28" s="6" t="s">
        <v>42</v>
      </c>
      <c r="E28" s="20"/>
      <c r="F28" s="39"/>
      <c r="G28" s="7"/>
      <c r="H28" s="9"/>
      <c r="I28" s="7"/>
      <c r="J28" s="17"/>
      <c r="K28" s="17"/>
      <c r="L28" s="17"/>
      <c r="M28" s="42" t="str">
        <f t="shared" si="0"/>
        <v/>
      </c>
    </row>
    <row r="29" spans="1:13" ht="42.75" hidden="1" customHeight="1" x14ac:dyDescent="0.25">
      <c r="A29" s="20" t="s">
        <v>108</v>
      </c>
      <c r="B29" s="23" t="s">
        <v>283</v>
      </c>
      <c r="C29" s="6" t="s">
        <v>109</v>
      </c>
      <c r="D29" s="6" t="s">
        <v>42</v>
      </c>
      <c r="E29" s="20"/>
      <c r="F29" s="37"/>
      <c r="G29" s="7"/>
      <c r="H29" s="9"/>
      <c r="I29" s="7"/>
      <c r="J29" s="17"/>
      <c r="K29" s="17"/>
      <c r="L29" s="17"/>
      <c r="M29" s="42" t="str">
        <f t="shared" si="0"/>
        <v/>
      </c>
    </row>
    <row r="30" spans="1:13" ht="42.75" hidden="1" customHeight="1" x14ac:dyDescent="0.25">
      <c r="A30" s="20" t="s">
        <v>105</v>
      </c>
      <c r="B30" s="22" t="s">
        <v>283</v>
      </c>
      <c r="C30" s="6" t="s">
        <v>106</v>
      </c>
      <c r="D30" s="6" t="s">
        <v>42</v>
      </c>
      <c r="E30" s="20"/>
      <c r="F30" s="20"/>
      <c r="G30" s="7"/>
      <c r="H30" s="9"/>
      <c r="I30" s="7"/>
      <c r="J30" s="17"/>
      <c r="K30" s="17"/>
      <c r="L30" s="17"/>
      <c r="M30" s="42" t="str">
        <f t="shared" si="0"/>
        <v/>
      </c>
    </row>
    <row r="31" spans="1:13" ht="42.75" hidden="1" customHeight="1" x14ac:dyDescent="0.25">
      <c r="A31" s="20" t="s">
        <v>280</v>
      </c>
      <c r="B31" s="23" t="s">
        <v>283</v>
      </c>
      <c r="C31" s="6" t="s">
        <v>306</v>
      </c>
      <c r="D31" s="6" t="s">
        <v>42</v>
      </c>
      <c r="E31" s="20"/>
      <c r="F31" s="28"/>
      <c r="G31" s="7"/>
      <c r="H31" s="9"/>
      <c r="I31" s="7"/>
      <c r="J31" s="17"/>
      <c r="K31" s="17"/>
      <c r="L31" s="17"/>
      <c r="M31" s="42" t="str">
        <f t="shared" si="0"/>
        <v/>
      </c>
    </row>
    <row r="32" spans="1:13" ht="42.75" hidden="1" customHeight="1" x14ac:dyDescent="0.25">
      <c r="A32" s="20" t="s">
        <v>45</v>
      </c>
      <c r="B32" s="22" t="s">
        <v>283</v>
      </c>
      <c r="C32" s="6" t="s">
        <v>307</v>
      </c>
      <c r="D32" s="6" t="s">
        <v>42</v>
      </c>
      <c r="E32" s="20"/>
      <c r="F32" s="20"/>
      <c r="G32" s="7"/>
      <c r="H32" s="9"/>
      <c r="I32" s="7"/>
      <c r="J32" s="17"/>
      <c r="K32" s="17"/>
      <c r="L32" s="17"/>
      <c r="M32" s="42" t="str">
        <f t="shared" si="0"/>
        <v/>
      </c>
    </row>
    <row r="33" spans="1:15" ht="42.75" hidden="1" customHeight="1" x14ac:dyDescent="0.25">
      <c r="A33" s="20" t="s">
        <v>281</v>
      </c>
      <c r="B33" s="23" t="s">
        <v>283</v>
      </c>
      <c r="C33" s="6" t="s">
        <v>304</v>
      </c>
      <c r="D33" s="6" t="s">
        <v>42</v>
      </c>
      <c r="E33" s="20"/>
      <c r="F33" s="28"/>
      <c r="G33" s="7"/>
      <c r="H33" s="9"/>
      <c r="I33" s="7"/>
      <c r="J33" s="17"/>
      <c r="K33" s="17"/>
      <c r="L33" s="17"/>
      <c r="M33" s="42" t="str">
        <f t="shared" si="0"/>
        <v/>
      </c>
    </row>
    <row r="34" spans="1:15" ht="42.75" hidden="1" customHeight="1" x14ac:dyDescent="0.25">
      <c r="A34" s="20" t="s">
        <v>282</v>
      </c>
      <c r="B34" s="22" t="s">
        <v>283</v>
      </c>
      <c r="C34" s="6" t="s">
        <v>305</v>
      </c>
      <c r="D34" s="6" t="s">
        <v>42</v>
      </c>
      <c r="E34" s="20"/>
      <c r="F34" s="20"/>
      <c r="G34" s="7"/>
      <c r="H34" s="9"/>
      <c r="I34" s="7"/>
      <c r="J34" s="17"/>
      <c r="K34" s="17"/>
      <c r="L34" s="17"/>
      <c r="M34" s="42" t="str">
        <f t="shared" si="0"/>
        <v/>
      </c>
    </row>
    <row r="35" spans="1:15" ht="42.75" hidden="1" customHeight="1" x14ac:dyDescent="0.25">
      <c r="A35" s="43" t="s">
        <v>49</v>
      </c>
      <c r="B35" s="23" t="s">
        <v>284</v>
      </c>
      <c r="C35" s="6" t="s">
        <v>50</v>
      </c>
      <c r="D35" s="6" t="s">
        <v>42</v>
      </c>
      <c r="E35" s="20"/>
      <c r="F35" s="28"/>
      <c r="G35" s="7"/>
      <c r="H35" s="9"/>
      <c r="I35" s="7"/>
      <c r="J35" s="17"/>
      <c r="K35" s="17"/>
      <c r="L35" s="17"/>
      <c r="M35" s="42" t="str">
        <f t="shared" si="0"/>
        <v/>
      </c>
    </row>
    <row r="36" spans="1:15" ht="42.75" hidden="1" customHeight="1" x14ac:dyDescent="0.25">
      <c r="A36" s="20" t="s">
        <v>47</v>
      </c>
      <c r="B36" s="22" t="s">
        <v>283</v>
      </c>
      <c r="C36" s="6" t="s">
        <v>48</v>
      </c>
      <c r="D36" s="6" t="s">
        <v>42</v>
      </c>
      <c r="E36" s="20"/>
      <c r="F36" s="20"/>
      <c r="G36" s="7"/>
      <c r="H36" s="9"/>
      <c r="I36" s="7"/>
      <c r="J36" s="17"/>
      <c r="K36" s="17"/>
      <c r="L36" s="17"/>
      <c r="M36" s="42" t="str">
        <f t="shared" si="0"/>
        <v/>
      </c>
    </row>
    <row r="37" spans="1:15" ht="42.75" hidden="1" customHeight="1" x14ac:dyDescent="0.25">
      <c r="A37" s="20" t="s">
        <v>150</v>
      </c>
      <c r="B37" s="23" t="s">
        <v>284</v>
      </c>
      <c r="C37" s="6" t="s">
        <v>157</v>
      </c>
      <c r="D37" s="6" t="s">
        <v>151</v>
      </c>
      <c r="E37" s="20"/>
      <c r="F37" s="28"/>
      <c r="G37" s="7"/>
      <c r="H37" s="9"/>
      <c r="I37" s="7"/>
      <c r="J37" s="17"/>
      <c r="K37" s="17"/>
      <c r="L37" s="17"/>
      <c r="M37" s="42" t="str">
        <f t="shared" si="0"/>
        <v/>
      </c>
    </row>
    <row r="38" spans="1:15" ht="42.75" hidden="1" customHeight="1" x14ac:dyDescent="0.25">
      <c r="A38" s="20" t="s">
        <v>149</v>
      </c>
      <c r="B38" s="22" t="s">
        <v>284</v>
      </c>
      <c r="C38" s="6" t="s">
        <v>159</v>
      </c>
      <c r="D38" s="6" t="s">
        <v>151</v>
      </c>
      <c r="E38" s="20"/>
      <c r="F38" s="20"/>
      <c r="G38" s="7"/>
      <c r="H38" s="9"/>
      <c r="I38" s="7"/>
      <c r="J38" s="17"/>
      <c r="K38" s="17"/>
      <c r="L38" s="17"/>
      <c r="M38" s="42" t="str">
        <f t="shared" si="0"/>
        <v/>
      </c>
    </row>
    <row r="39" spans="1:15" ht="42.75" hidden="1" customHeight="1" x14ac:dyDescent="0.25">
      <c r="A39" s="43" t="s">
        <v>152</v>
      </c>
      <c r="B39" s="23" t="s">
        <v>284</v>
      </c>
      <c r="C39" s="6" t="s">
        <v>11</v>
      </c>
      <c r="D39" s="6" t="s">
        <v>151</v>
      </c>
      <c r="E39" s="20"/>
      <c r="F39" s="38"/>
      <c r="G39" s="7"/>
      <c r="H39" s="9"/>
      <c r="I39" s="7"/>
      <c r="J39" s="17"/>
      <c r="K39" s="17"/>
      <c r="L39" s="17"/>
      <c r="M39" s="42" t="str">
        <f t="shared" si="0"/>
        <v/>
      </c>
    </row>
    <row r="40" spans="1:15" ht="42.75" hidden="1" customHeight="1" x14ac:dyDescent="0.25">
      <c r="A40" s="43" t="s">
        <v>298</v>
      </c>
      <c r="B40" s="22" t="s">
        <v>284</v>
      </c>
      <c r="C40" s="6" t="s">
        <v>11</v>
      </c>
      <c r="D40" s="6" t="s">
        <v>151</v>
      </c>
      <c r="E40" s="20"/>
      <c r="F40" s="39"/>
      <c r="G40" s="7"/>
      <c r="H40" s="9"/>
      <c r="I40" s="7"/>
      <c r="J40" s="17"/>
      <c r="K40" s="17"/>
      <c r="L40" s="17" t="s">
        <v>2791</v>
      </c>
    </row>
    <row r="41" spans="1:15" ht="42.75" hidden="1" customHeight="1" x14ac:dyDescent="0.25">
      <c r="A41" s="20" t="s">
        <v>153</v>
      </c>
      <c r="B41" s="23" t="s">
        <v>284</v>
      </c>
      <c r="C41" s="6" t="s">
        <v>160</v>
      </c>
      <c r="D41" s="6" t="s">
        <v>151</v>
      </c>
      <c r="E41" s="20"/>
      <c r="F41" s="28"/>
      <c r="G41" s="7"/>
      <c r="H41" s="9"/>
      <c r="I41" s="7"/>
      <c r="J41" s="17"/>
      <c r="K41" s="17"/>
      <c r="L41" s="17"/>
      <c r="M41" s="42" t="str">
        <f t="shared" si="0"/>
        <v/>
      </c>
    </row>
    <row r="42" spans="1:15" ht="42.75" hidden="1" customHeight="1" x14ac:dyDescent="0.25">
      <c r="A42" s="20" t="s">
        <v>154</v>
      </c>
      <c r="B42" s="22" t="s">
        <v>284</v>
      </c>
      <c r="C42" s="6" t="s">
        <v>161</v>
      </c>
      <c r="D42" s="6" t="s">
        <v>151</v>
      </c>
      <c r="E42" s="20"/>
      <c r="F42" s="20"/>
      <c r="G42" s="7"/>
      <c r="H42" s="9"/>
      <c r="I42" s="7"/>
      <c r="J42" s="17"/>
      <c r="K42" s="17"/>
      <c r="L42" s="17"/>
      <c r="M42" s="42" t="str">
        <f t="shared" si="0"/>
        <v/>
      </c>
    </row>
    <row r="43" spans="1:15" ht="42.75" hidden="1" customHeight="1" x14ac:dyDescent="0.25">
      <c r="A43" s="20" t="s">
        <v>148</v>
      </c>
      <c r="B43" s="23" t="s">
        <v>284</v>
      </c>
      <c r="C43" s="6" t="s">
        <v>162</v>
      </c>
      <c r="D43" s="6" t="s">
        <v>151</v>
      </c>
      <c r="E43" s="20"/>
      <c r="F43" s="37"/>
      <c r="G43" s="7"/>
      <c r="H43" s="9"/>
      <c r="I43" s="7"/>
      <c r="J43" s="17"/>
      <c r="K43" s="17"/>
      <c r="L43" s="17"/>
      <c r="M43" s="42" t="str">
        <f t="shared" si="0"/>
        <v/>
      </c>
    </row>
    <row r="44" spans="1:15" ht="42.75" hidden="1" customHeight="1" x14ac:dyDescent="0.25">
      <c r="A44" s="20" t="s">
        <v>155</v>
      </c>
      <c r="B44" s="22" t="s">
        <v>284</v>
      </c>
      <c r="C44" s="6" t="s">
        <v>163</v>
      </c>
      <c r="D44" s="6" t="s">
        <v>151</v>
      </c>
      <c r="E44" s="20"/>
      <c r="F44" s="20"/>
      <c r="G44" s="7"/>
      <c r="H44" s="9"/>
      <c r="I44" s="7"/>
      <c r="J44" s="17"/>
      <c r="K44" s="17"/>
      <c r="L44" s="17"/>
      <c r="M44" s="42" t="str">
        <f t="shared" si="0"/>
        <v/>
      </c>
    </row>
    <row r="45" spans="1:15" ht="42.75" hidden="1" customHeight="1" x14ac:dyDescent="0.25">
      <c r="A45" s="20" t="s">
        <v>156</v>
      </c>
      <c r="B45" s="23" t="s">
        <v>283</v>
      </c>
      <c r="C45" s="6" t="s">
        <v>164</v>
      </c>
      <c r="D45" s="6" t="s">
        <v>151</v>
      </c>
      <c r="E45" s="20"/>
      <c r="F45" s="40"/>
      <c r="G45" s="7"/>
      <c r="H45" s="9"/>
      <c r="I45" s="7"/>
      <c r="J45" s="17"/>
      <c r="K45" s="17"/>
      <c r="L45" s="17"/>
      <c r="M45" s="42" t="str">
        <f t="shared" si="0"/>
        <v/>
      </c>
    </row>
    <row r="46" spans="1:15" ht="42.75" customHeight="1" x14ac:dyDescent="0.25">
      <c r="A46" s="43" t="s">
        <v>16</v>
      </c>
      <c r="B46" s="22" t="s">
        <v>284</v>
      </c>
      <c r="C46" s="6" t="s">
        <v>17</v>
      </c>
      <c r="D46" s="6" t="s">
        <v>12</v>
      </c>
      <c r="E46" s="20"/>
      <c r="F46" s="39"/>
      <c r="G46" s="7"/>
      <c r="H46" s="9"/>
      <c r="I46" s="7"/>
      <c r="J46" s="17"/>
      <c r="K46" s="17" t="s">
        <v>2846</v>
      </c>
      <c r="L46" s="17"/>
      <c r="M46" s="42" t="str">
        <f t="shared" si="0"/>
        <v>x</v>
      </c>
      <c r="O46" t="s">
        <v>2845</v>
      </c>
    </row>
    <row r="47" spans="1:15" ht="42.75" customHeight="1" x14ac:dyDescent="0.25">
      <c r="A47" s="43" t="s">
        <v>297</v>
      </c>
      <c r="B47" s="23" t="s">
        <v>284</v>
      </c>
      <c r="C47" s="6" t="s">
        <v>17</v>
      </c>
      <c r="D47" s="6" t="s">
        <v>12</v>
      </c>
      <c r="E47" s="20"/>
      <c r="F47" s="37"/>
      <c r="G47" s="7"/>
      <c r="H47" s="9"/>
      <c r="I47" s="7"/>
      <c r="J47" s="17"/>
      <c r="K47" s="17" t="s">
        <v>2846</v>
      </c>
      <c r="L47" s="17"/>
      <c r="M47" s="42" t="str">
        <f t="shared" si="0"/>
        <v>x</v>
      </c>
      <c r="O47" t="s">
        <v>2845</v>
      </c>
    </row>
    <row r="48" spans="1:15" ht="42.75" hidden="1" customHeight="1" x14ac:dyDescent="0.25">
      <c r="A48" s="20" t="s">
        <v>19</v>
      </c>
      <c r="B48" s="22" t="s">
        <v>284</v>
      </c>
      <c r="C48" s="6" t="s">
        <v>20</v>
      </c>
      <c r="D48" s="6" t="s">
        <v>12</v>
      </c>
      <c r="E48" s="20"/>
      <c r="F48" s="20"/>
      <c r="G48" s="7"/>
      <c r="H48" s="9"/>
      <c r="I48" s="7"/>
      <c r="J48" s="17"/>
      <c r="K48" s="17"/>
      <c r="L48" s="17"/>
      <c r="M48" s="42" t="str">
        <f t="shared" si="0"/>
        <v/>
      </c>
    </row>
    <row r="49" spans="1:15" ht="42.75" hidden="1" customHeight="1" x14ac:dyDescent="0.25">
      <c r="A49" s="20" t="s">
        <v>3</v>
      </c>
      <c r="B49" s="23" t="s">
        <v>284</v>
      </c>
      <c r="C49" s="6" t="s">
        <v>11</v>
      </c>
      <c r="D49" s="6" t="s">
        <v>12</v>
      </c>
      <c r="E49" s="20"/>
      <c r="F49" s="37"/>
      <c r="G49" s="7"/>
      <c r="H49" s="9"/>
      <c r="I49" s="7"/>
      <c r="J49" s="17"/>
      <c r="K49" s="17"/>
      <c r="L49" s="17"/>
      <c r="M49" s="42" t="str">
        <f t="shared" si="0"/>
        <v/>
      </c>
    </row>
    <row r="50" spans="1:15" ht="42.75" hidden="1" customHeight="1" x14ac:dyDescent="0.25">
      <c r="A50" s="20" t="s">
        <v>36</v>
      </c>
      <c r="B50" s="22" t="s">
        <v>284</v>
      </c>
      <c r="C50" s="6" t="s">
        <v>37</v>
      </c>
      <c r="D50" s="6" t="s">
        <v>12</v>
      </c>
      <c r="E50" s="20"/>
      <c r="F50" s="20"/>
      <c r="G50" s="7"/>
      <c r="H50" s="9"/>
      <c r="I50" s="7"/>
      <c r="J50" s="17"/>
      <c r="K50" s="17"/>
      <c r="L50" s="17"/>
      <c r="M50" s="42" t="str">
        <f t="shared" si="0"/>
        <v/>
      </c>
    </row>
    <row r="51" spans="1:15" ht="42.75" customHeight="1" x14ac:dyDescent="0.25">
      <c r="A51" s="20" t="s">
        <v>32</v>
      </c>
      <c r="B51" s="23" t="s">
        <v>284</v>
      </c>
      <c r="C51" s="6" t="s">
        <v>33</v>
      </c>
      <c r="D51" s="6" t="s">
        <v>12</v>
      </c>
      <c r="E51" s="20"/>
      <c r="F51" s="28"/>
      <c r="G51" s="7"/>
      <c r="H51" s="9"/>
      <c r="I51" s="7"/>
      <c r="J51" s="17"/>
      <c r="K51" s="17" t="s">
        <v>2846</v>
      </c>
      <c r="L51" s="17"/>
      <c r="M51" s="42" t="str">
        <f t="shared" si="0"/>
        <v>x</v>
      </c>
      <c r="O51" t="s">
        <v>2845</v>
      </c>
    </row>
    <row r="52" spans="1:15" ht="42.75" hidden="1" customHeight="1" x14ac:dyDescent="0.25">
      <c r="A52" s="20" t="s">
        <v>24</v>
      </c>
      <c r="B52" s="22" t="s">
        <v>284</v>
      </c>
      <c r="C52" s="6" t="s">
        <v>25</v>
      </c>
      <c r="D52" s="6" t="s">
        <v>12</v>
      </c>
      <c r="E52" s="20"/>
      <c r="F52" s="20"/>
      <c r="G52" s="7"/>
      <c r="H52" s="9"/>
      <c r="I52" s="7"/>
      <c r="J52" s="17"/>
      <c r="K52" s="17"/>
      <c r="L52" s="17"/>
      <c r="M52" s="42" t="str">
        <f t="shared" si="0"/>
        <v/>
      </c>
    </row>
    <row r="53" spans="1:15" ht="42.75" hidden="1" customHeight="1" x14ac:dyDescent="0.25">
      <c r="A53" s="43" t="s">
        <v>28</v>
      </c>
      <c r="B53" s="23" t="s">
        <v>284</v>
      </c>
      <c r="C53" s="6" t="s">
        <v>29</v>
      </c>
      <c r="D53" s="6" t="s">
        <v>12</v>
      </c>
      <c r="E53" s="20"/>
      <c r="F53" s="28"/>
      <c r="G53" s="7"/>
      <c r="H53" s="9"/>
      <c r="I53" s="7"/>
      <c r="J53" s="17"/>
      <c r="K53" s="17"/>
      <c r="L53" s="17"/>
      <c r="M53" s="42" t="str">
        <f t="shared" si="0"/>
        <v/>
      </c>
    </row>
    <row r="54" spans="1:15" ht="42.75" hidden="1" customHeight="1" x14ac:dyDescent="0.25">
      <c r="A54" s="20" t="s">
        <v>13</v>
      </c>
      <c r="B54" s="22" t="s">
        <v>284</v>
      </c>
      <c r="C54" s="6" t="s">
        <v>11</v>
      </c>
      <c r="D54" s="6" t="s">
        <v>12</v>
      </c>
      <c r="E54" s="20"/>
      <c r="F54" s="39"/>
      <c r="G54" s="7"/>
      <c r="H54" s="9"/>
      <c r="I54" s="7"/>
      <c r="J54" s="17"/>
      <c r="K54" s="17"/>
      <c r="L54" s="17"/>
      <c r="M54" s="42" t="str">
        <f t="shared" si="0"/>
        <v/>
      </c>
    </row>
    <row r="55" spans="1:15" ht="42.75" hidden="1" customHeight="1" x14ac:dyDescent="0.25">
      <c r="A55" s="20" t="s">
        <v>174</v>
      </c>
      <c r="B55" s="23" t="s">
        <v>283</v>
      </c>
      <c r="C55" s="6" t="s">
        <v>177</v>
      </c>
      <c r="D55" s="6" t="s">
        <v>175</v>
      </c>
      <c r="E55" s="20"/>
      <c r="F55" s="28"/>
      <c r="G55" s="7"/>
      <c r="H55" s="9"/>
      <c r="I55" s="7"/>
      <c r="J55" s="17"/>
      <c r="K55" s="17"/>
      <c r="L55" s="17"/>
      <c r="M55" s="42" t="str">
        <f t="shared" si="0"/>
        <v/>
      </c>
    </row>
    <row r="56" spans="1:15" ht="42.75" hidden="1" customHeight="1" x14ac:dyDescent="0.25">
      <c r="A56" s="43" t="s">
        <v>173</v>
      </c>
      <c r="B56" s="22" t="s">
        <v>284</v>
      </c>
      <c r="C56" s="6" t="s">
        <v>158</v>
      </c>
      <c r="D56" s="6" t="s">
        <v>175</v>
      </c>
      <c r="E56" s="20"/>
      <c r="F56" s="20"/>
      <c r="G56" s="7"/>
      <c r="H56" s="9"/>
      <c r="I56" s="7"/>
      <c r="J56" s="17"/>
      <c r="K56" s="17"/>
      <c r="L56" s="17"/>
      <c r="M56" s="42" t="str">
        <f t="shared" si="0"/>
        <v/>
      </c>
    </row>
    <row r="57" spans="1:15" ht="42.75" hidden="1" customHeight="1" x14ac:dyDescent="0.25">
      <c r="A57" s="43" t="s">
        <v>299</v>
      </c>
      <c r="B57" s="23" t="s">
        <v>284</v>
      </c>
      <c r="C57" s="6" t="s">
        <v>158</v>
      </c>
      <c r="D57" s="6" t="s">
        <v>175</v>
      </c>
      <c r="E57" s="20"/>
      <c r="F57" s="28"/>
      <c r="G57" s="7"/>
      <c r="H57" s="9"/>
      <c r="I57" s="7"/>
      <c r="J57" s="17"/>
      <c r="K57" s="17"/>
      <c r="L57" s="17"/>
      <c r="M57" s="42" t="str">
        <f t="shared" si="0"/>
        <v/>
      </c>
    </row>
    <row r="58" spans="1:15" ht="42.75" hidden="1" customHeight="1" x14ac:dyDescent="0.25">
      <c r="A58" s="20" t="s">
        <v>172</v>
      </c>
      <c r="B58" s="22" t="s">
        <v>283</v>
      </c>
      <c r="C58" s="6" t="s">
        <v>176</v>
      </c>
      <c r="D58" s="6" t="s">
        <v>175</v>
      </c>
      <c r="E58" s="20"/>
      <c r="F58" s="20"/>
      <c r="G58" s="7"/>
      <c r="H58" s="9"/>
      <c r="I58" s="7"/>
      <c r="J58" s="17"/>
      <c r="K58" s="17"/>
      <c r="L58" s="17"/>
      <c r="M58" s="42" t="str">
        <f>IF(AND(J58="",K58="",L58="",I58=""),"","x")</f>
        <v/>
      </c>
    </row>
    <row r="59" spans="1:15" ht="42.75" hidden="1" customHeight="1" x14ac:dyDescent="0.25">
      <c r="A59" s="20" t="s">
        <v>54</v>
      </c>
      <c r="B59" s="23" t="s">
        <v>284</v>
      </c>
      <c r="C59" s="6" t="s">
        <v>55</v>
      </c>
      <c r="D59" s="6" t="s">
        <v>56</v>
      </c>
      <c r="E59" s="20"/>
      <c r="F59" s="37"/>
      <c r="G59" s="7"/>
      <c r="H59" s="9"/>
      <c r="I59" s="7"/>
      <c r="J59" s="17"/>
      <c r="K59" s="17"/>
      <c r="L59" s="17"/>
      <c r="M59" s="42" t="str">
        <f t="shared" si="0"/>
        <v/>
      </c>
    </row>
    <row r="60" spans="1:15" ht="42.75" hidden="1" customHeight="1" x14ac:dyDescent="0.25">
      <c r="A60" s="43" t="s">
        <v>100</v>
      </c>
      <c r="B60" s="22" t="s">
        <v>284</v>
      </c>
      <c r="C60" s="6" t="s">
        <v>11</v>
      </c>
      <c r="D60" s="6" t="s">
        <v>56</v>
      </c>
      <c r="E60" s="20"/>
      <c r="F60" s="20"/>
      <c r="G60" s="7"/>
      <c r="H60" s="9"/>
      <c r="I60" s="7"/>
      <c r="J60" s="17"/>
      <c r="K60" s="17"/>
      <c r="L60" s="17"/>
      <c r="M60" s="42" t="str">
        <f t="shared" si="0"/>
        <v/>
      </c>
    </row>
    <row r="61" spans="1:15" ht="42.75" hidden="1" customHeight="1" x14ac:dyDescent="0.25">
      <c r="A61" s="20" t="s">
        <v>147</v>
      </c>
      <c r="B61" s="23" t="s">
        <v>283</v>
      </c>
      <c r="C61" s="6" t="s">
        <v>195</v>
      </c>
      <c r="D61" s="6" t="s">
        <v>56</v>
      </c>
      <c r="E61" s="20"/>
      <c r="F61" s="28"/>
      <c r="G61" s="7"/>
      <c r="H61" s="9"/>
      <c r="I61" s="7"/>
      <c r="J61" s="17"/>
      <c r="K61" s="17"/>
      <c r="L61" s="17"/>
      <c r="M61" s="42" t="str">
        <f t="shared" si="0"/>
        <v/>
      </c>
    </row>
    <row r="62" spans="1:15" ht="42.75" hidden="1" customHeight="1" x14ac:dyDescent="0.25">
      <c r="A62" s="20" t="s">
        <v>196</v>
      </c>
      <c r="B62" s="22" t="s">
        <v>284</v>
      </c>
      <c r="C62" s="6" t="s">
        <v>199</v>
      </c>
      <c r="D62" s="6" t="s">
        <v>56</v>
      </c>
      <c r="E62" s="20"/>
      <c r="F62" s="20"/>
      <c r="G62" s="7"/>
      <c r="H62" s="9"/>
      <c r="I62" s="7"/>
      <c r="J62" s="17"/>
      <c r="K62" s="17"/>
      <c r="L62" s="17"/>
      <c r="M62" s="42" t="str">
        <f t="shared" si="0"/>
        <v/>
      </c>
    </row>
    <row r="63" spans="1:15" ht="42.75" hidden="1" customHeight="1" x14ac:dyDescent="0.25">
      <c r="A63" s="20" t="s">
        <v>197</v>
      </c>
      <c r="B63" s="23" t="s">
        <v>283</v>
      </c>
      <c r="C63" s="6" t="s">
        <v>200</v>
      </c>
      <c r="D63" s="6" t="s">
        <v>56</v>
      </c>
      <c r="E63" s="20"/>
      <c r="F63" s="28"/>
      <c r="G63" s="7"/>
      <c r="H63" s="9"/>
      <c r="I63" s="7"/>
      <c r="J63" s="17"/>
      <c r="K63" s="17"/>
      <c r="L63" s="17"/>
      <c r="M63" s="42" t="str">
        <f t="shared" si="0"/>
        <v/>
      </c>
    </row>
    <row r="64" spans="1:15" ht="42.75" hidden="1" customHeight="1" x14ac:dyDescent="0.25">
      <c r="A64" s="43" t="s">
        <v>198</v>
      </c>
      <c r="B64" s="22" t="s">
        <v>284</v>
      </c>
      <c r="C64" s="6" t="s">
        <v>59</v>
      </c>
      <c r="D64" s="6" t="s">
        <v>56</v>
      </c>
      <c r="E64" s="20"/>
      <c r="F64" s="20"/>
      <c r="G64" s="7"/>
      <c r="H64" s="9"/>
      <c r="I64" s="7"/>
      <c r="J64" s="17"/>
      <c r="K64" s="17"/>
      <c r="L64" s="17"/>
      <c r="M64" s="42" t="str">
        <f t="shared" si="0"/>
        <v/>
      </c>
    </row>
    <row r="65" spans="1:13" ht="42.75" hidden="1" customHeight="1" x14ac:dyDescent="0.25">
      <c r="A65" s="43" t="s">
        <v>301</v>
      </c>
      <c r="B65" s="23" t="s">
        <v>284</v>
      </c>
      <c r="C65" s="6" t="s">
        <v>59</v>
      </c>
      <c r="D65" s="6" t="s">
        <v>56</v>
      </c>
      <c r="E65" s="20"/>
      <c r="F65" s="28"/>
      <c r="G65" s="7"/>
      <c r="H65" s="9"/>
      <c r="I65" s="7"/>
      <c r="J65" s="17"/>
      <c r="K65" s="17"/>
      <c r="L65" s="17"/>
      <c r="M65" s="42" t="str">
        <f t="shared" si="0"/>
        <v/>
      </c>
    </row>
    <row r="66" spans="1:13" ht="42.75" hidden="1" customHeight="1" x14ac:dyDescent="0.25">
      <c r="A66" s="20" t="s">
        <v>293</v>
      </c>
      <c r="B66" s="22" t="s">
        <v>283</v>
      </c>
      <c r="C66" s="6" t="s">
        <v>302</v>
      </c>
      <c r="D66" s="6" t="s">
        <v>56</v>
      </c>
      <c r="E66" s="20"/>
      <c r="F66" s="20"/>
      <c r="G66" s="7"/>
      <c r="H66" s="9"/>
      <c r="I66" s="7"/>
      <c r="J66" s="17"/>
      <c r="K66" s="17"/>
      <c r="L66" s="17"/>
      <c r="M66" s="42" t="str">
        <f t="shared" si="0"/>
        <v/>
      </c>
    </row>
    <row r="67" spans="1:13" ht="42.75" hidden="1" customHeight="1" x14ac:dyDescent="0.25">
      <c r="A67" s="20" t="s">
        <v>186</v>
      </c>
      <c r="B67" s="23" t="s">
        <v>284</v>
      </c>
      <c r="C67" s="6" t="s">
        <v>188</v>
      </c>
      <c r="D67" s="6" t="s">
        <v>190</v>
      </c>
      <c r="E67" s="20"/>
      <c r="F67" s="28"/>
      <c r="G67" s="7"/>
      <c r="H67" s="9"/>
      <c r="I67" s="7"/>
      <c r="J67" s="17"/>
      <c r="K67" s="17"/>
      <c r="L67" s="17"/>
      <c r="M67" s="42" t="str">
        <f t="shared" si="0"/>
        <v/>
      </c>
    </row>
    <row r="68" spans="1:13" ht="42.75" hidden="1" customHeight="1" x14ac:dyDescent="0.25">
      <c r="A68" s="20" t="s">
        <v>187</v>
      </c>
      <c r="B68" s="23" t="s">
        <v>284</v>
      </c>
      <c r="C68" s="6" t="s">
        <v>189</v>
      </c>
      <c r="D68" s="6" t="s">
        <v>190</v>
      </c>
      <c r="E68" s="20"/>
      <c r="F68" s="20"/>
      <c r="G68" s="7"/>
      <c r="H68" s="9"/>
      <c r="I68" s="7"/>
      <c r="J68" s="17"/>
      <c r="K68" s="17"/>
      <c r="L68" s="17"/>
      <c r="M68" s="42" t="str">
        <f t="shared" si="0"/>
        <v/>
      </c>
    </row>
    <row r="69" spans="1:13" ht="42.75" hidden="1" customHeight="1" x14ac:dyDescent="0.25">
      <c r="A69" s="43" t="s">
        <v>178</v>
      </c>
      <c r="B69" s="23" t="s">
        <v>284</v>
      </c>
      <c r="C69" s="6" t="s">
        <v>11</v>
      </c>
      <c r="D69" s="6" t="s">
        <v>190</v>
      </c>
      <c r="E69" s="20"/>
      <c r="F69" s="28"/>
      <c r="G69" s="7"/>
      <c r="H69" s="9"/>
      <c r="I69" s="7"/>
      <c r="J69" s="17"/>
      <c r="K69" s="17"/>
      <c r="L69" s="17"/>
      <c r="M69" s="42" t="str">
        <f t="shared" si="0"/>
        <v/>
      </c>
    </row>
    <row r="70" spans="1:13" ht="42.75" hidden="1" customHeight="1" x14ac:dyDescent="0.25">
      <c r="A70" s="20" t="s">
        <v>259</v>
      </c>
      <c r="B70" s="22" t="s">
        <v>283</v>
      </c>
      <c r="C70" s="6" t="s">
        <v>260</v>
      </c>
      <c r="D70" s="6" t="s">
        <v>87</v>
      </c>
      <c r="E70" s="20"/>
      <c r="F70" s="20"/>
      <c r="G70" s="7"/>
      <c r="H70" s="9"/>
      <c r="I70" s="7"/>
      <c r="J70" s="17"/>
      <c r="K70" s="17"/>
      <c r="L70" s="17"/>
      <c r="M70" s="42" t="str">
        <f t="shared" si="0"/>
        <v/>
      </c>
    </row>
    <row r="71" spans="1:13" ht="42.75" hidden="1" customHeight="1" x14ac:dyDescent="0.25">
      <c r="A71" s="43" t="s">
        <v>85</v>
      </c>
      <c r="B71" s="23" t="s">
        <v>284</v>
      </c>
      <c r="C71" s="6" t="s">
        <v>86</v>
      </c>
      <c r="D71" s="6" t="s">
        <v>87</v>
      </c>
      <c r="E71" s="20"/>
      <c r="F71" s="28"/>
      <c r="G71" s="7"/>
      <c r="H71" s="9"/>
      <c r="I71" s="7"/>
      <c r="J71" s="17"/>
      <c r="K71" s="17"/>
      <c r="L71" s="17"/>
      <c r="M71" s="42" t="str">
        <f t="shared" ref="M71:M111" si="1">IF(AND(J71="",K71="",L71="",I71=""),"","x")</f>
        <v/>
      </c>
    </row>
    <row r="72" spans="1:13" ht="42.75" hidden="1" customHeight="1" x14ac:dyDescent="0.25">
      <c r="A72" s="43" t="s">
        <v>294</v>
      </c>
      <c r="B72" s="22" t="s">
        <v>284</v>
      </c>
      <c r="C72" s="6" t="s">
        <v>295</v>
      </c>
      <c r="D72" s="6" t="s">
        <v>87</v>
      </c>
      <c r="E72" s="20"/>
      <c r="F72" s="39"/>
      <c r="G72" s="7"/>
      <c r="H72" s="9"/>
      <c r="I72" s="7"/>
      <c r="J72" s="17"/>
      <c r="K72" s="17"/>
      <c r="L72" s="17"/>
      <c r="M72" s="42" t="str">
        <f t="shared" si="1"/>
        <v/>
      </c>
    </row>
    <row r="73" spans="1:13" ht="42.75" hidden="1" customHeight="1" x14ac:dyDescent="0.25">
      <c r="A73" s="20" t="s">
        <v>167</v>
      </c>
      <c r="B73" s="23" t="s">
        <v>283</v>
      </c>
      <c r="C73" s="6" t="s">
        <v>168</v>
      </c>
      <c r="D73" s="6" t="s">
        <v>64</v>
      </c>
      <c r="E73" s="20"/>
      <c r="F73" s="28"/>
      <c r="G73" s="7"/>
      <c r="H73" s="9"/>
      <c r="I73" s="7"/>
      <c r="J73" s="17"/>
      <c r="K73" s="17"/>
      <c r="L73" s="17"/>
      <c r="M73" s="42" t="str">
        <f t="shared" si="1"/>
        <v/>
      </c>
    </row>
    <row r="74" spans="1:13" ht="42.75" hidden="1" customHeight="1" x14ac:dyDescent="0.25">
      <c r="A74" s="20" t="s">
        <v>179</v>
      </c>
      <c r="B74" s="22" t="s">
        <v>284</v>
      </c>
      <c r="C74" s="6" t="s">
        <v>73</v>
      </c>
      <c r="D74" s="6" t="s">
        <v>64</v>
      </c>
      <c r="E74" s="20"/>
      <c r="F74" s="20"/>
      <c r="G74" s="7"/>
      <c r="H74" s="9"/>
      <c r="I74" s="7"/>
      <c r="J74" s="17"/>
      <c r="K74" s="17"/>
      <c r="L74" s="17"/>
      <c r="M74" s="42" t="str">
        <f t="shared" si="1"/>
        <v/>
      </c>
    </row>
    <row r="75" spans="1:13" ht="42.75" hidden="1" customHeight="1" x14ac:dyDescent="0.25">
      <c r="A75" s="53" t="s">
        <v>180</v>
      </c>
      <c r="B75" s="23" t="s">
        <v>284</v>
      </c>
      <c r="C75" s="6" t="s">
        <v>169</v>
      </c>
      <c r="D75" s="6" t="s">
        <v>64</v>
      </c>
      <c r="E75" s="20"/>
      <c r="F75" s="28"/>
      <c r="G75" s="7"/>
      <c r="H75" s="9"/>
      <c r="I75" s="7"/>
      <c r="J75" s="17"/>
      <c r="K75" s="17"/>
      <c r="L75" s="17"/>
      <c r="M75" s="42" t="str">
        <f t="shared" si="1"/>
        <v/>
      </c>
    </row>
    <row r="76" spans="1:13" ht="42.75" hidden="1" customHeight="1" x14ac:dyDescent="0.25">
      <c r="A76" s="43" t="s">
        <v>181</v>
      </c>
      <c r="B76" s="22" t="s">
        <v>284</v>
      </c>
      <c r="C76" s="6" t="s">
        <v>269</v>
      </c>
      <c r="D76" s="6" t="s">
        <v>64</v>
      </c>
      <c r="E76" s="20"/>
      <c r="F76" s="39"/>
      <c r="G76" s="7"/>
      <c r="H76" s="9"/>
      <c r="I76" s="7"/>
      <c r="J76" s="17"/>
      <c r="K76" s="17"/>
      <c r="L76" s="17"/>
      <c r="M76" s="42" t="str">
        <f t="shared" si="1"/>
        <v/>
      </c>
    </row>
    <row r="77" spans="1:13" ht="42.75" hidden="1" customHeight="1" x14ac:dyDescent="0.25">
      <c r="A77" s="43" t="s">
        <v>267</v>
      </c>
      <c r="B77" s="23" t="s">
        <v>284</v>
      </c>
      <c r="C77" s="6" t="s">
        <v>268</v>
      </c>
      <c r="D77" s="6" t="s">
        <v>64</v>
      </c>
      <c r="E77" s="20"/>
      <c r="F77" s="37"/>
      <c r="G77" s="7"/>
      <c r="H77" s="9"/>
      <c r="I77" s="7"/>
      <c r="J77" s="17"/>
      <c r="K77" s="17"/>
      <c r="L77" s="17"/>
      <c r="M77" s="42" t="str">
        <f t="shared" si="1"/>
        <v/>
      </c>
    </row>
    <row r="78" spans="1:13" ht="42.75" hidden="1" customHeight="1" x14ac:dyDescent="0.25">
      <c r="A78" s="43" t="s">
        <v>185</v>
      </c>
      <c r="B78" s="22" t="s">
        <v>284</v>
      </c>
      <c r="C78" s="6" t="s">
        <v>266</v>
      </c>
      <c r="D78" s="6" t="s">
        <v>64</v>
      </c>
      <c r="E78" s="20"/>
      <c r="F78" s="20"/>
      <c r="G78" s="7"/>
      <c r="H78" s="9"/>
      <c r="I78" s="7"/>
      <c r="J78" s="17"/>
      <c r="K78" s="17"/>
      <c r="L78" s="17"/>
      <c r="M78" s="42" t="str">
        <f t="shared" si="1"/>
        <v/>
      </c>
    </row>
    <row r="79" spans="1:13" ht="42.75" hidden="1" customHeight="1" x14ac:dyDescent="0.25">
      <c r="A79" s="20" t="s">
        <v>182</v>
      </c>
      <c r="B79" s="23" t="s">
        <v>284</v>
      </c>
      <c r="C79" s="6" t="s">
        <v>75</v>
      </c>
      <c r="D79" s="6" t="s">
        <v>64</v>
      </c>
      <c r="E79" s="20"/>
      <c r="F79" s="28"/>
      <c r="G79" s="7"/>
      <c r="H79" s="9"/>
      <c r="I79" s="7"/>
      <c r="J79" s="17"/>
      <c r="K79" s="17"/>
      <c r="L79" s="17"/>
      <c r="M79" s="42" t="str">
        <f t="shared" si="1"/>
        <v/>
      </c>
    </row>
    <row r="80" spans="1:13" ht="42.75" hidden="1" customHeight="1" x14ac:dyDescent="0.25">
      <c r="A80" s="20" t="s">
        <v>183</v>
      </c>
      <c r="B80" s="22" t="s">
        <v>284</v>
      </c>
      <c r="C80" s="6" t="s">
        <v>77</v>
      </c>
      <c r="D80" s="6" t="s">
        <v>64</v>
      </c>
      <c r="E80" s="20"/>
      <c r="F80" s="20"/>
      <c r="G80" s="7"/>
      <c r="H80" s="9"/>
      <c r="I80" s="7"/>
      <c r="J80" s="17"/>
      <c r="K80" s="17"/>
      <c r="L80" s="17"/>
      <c r="M80" s="42" t="str">
        <f t="shared" si="1"/>
        <v/>
      </c>
    </row>
    <row r="81" spans="1:13" ht="42.75" hidden="1" customHeight="1" x14ac:dyDescent="0.25">
      <c r="A81" s="20" t="s">
        <v>184</v>
      </c>
      <c r="B81" s="23" t="s">
        <v>283</v>
      </c>
      <c r="C81" s="6" t="s">
        <v>273</v>
      </c>
      <c r="D81" s="6" t="s">
        <v>64</v>
      </c>
      <c r="E81" s="20"/>
      <c r="F81" s="28"/>
      <c r="G81" s="7"/>
      <c r="H81" s="9"/>
      <c r="I81" s="7"/>
      <c r="J81" s="17"/>
      <c r="K81" s="17"/>
      <c r="L81" s="17"/>
      <c r="M81" s="42" t="str">
        <f t="shared" si="1"/>
        <v/>
      </c>
    </row>
    <row r="82" spans="1:13" ht="42.75" hidden="1" customHeight="1" x14ac:dyDescent="0.25">
      <c r="A82" s="20" t="s">
        <v>170</v>
      </c>
      <c r="B82" s="22" t="s">
        <v>283</v>
      </c>
      <c r="C82" s="6" t="s">
        <v>272</v>
      </c>
      <c r="D82" s="6" t="s">
        <v>64</v>
      </c>
      <c r="E82" s="20"/>
      <c r="F82" s="20"/>
      <c r="G82" s="7"/>
      <c r="H82" s="9"/>
      <c r="I82" s="7"/>
      <c r="J82" s="17"/>
      <c r="K82" s="17"/>
      <c r="L82" s="17"/>
      <c r="M82" s="42" t="str">
        <f t="shared" si="1"/>
        <v/>
      </c>
    </row>
    <row r="83" spans="1:13" ht="42.75" hidden="1" customHeight="1" x14ac:dyDescent="0.25">
      <c r="A83" s="20" t="s">
        <v>296</v>
      </c>
      <c r="B83" s="23" t="s">
        <v>283</v>
      </c>
      <c r="C83" s="6" t="s">
        <v>272</v>
      </c>
      <c r="D83" s="6"/>
      <c r="E83" s="20"/>
      <c r="F83" s="28"/>
      <c r="G83" s="7"/>
      <c r="H83" s="9"/>
      <c r="I83" s="7"/>
      <c r="J83" s="17"/>
      <c r="K83" s="17"/>
      <c r="L83" s="17"/>
      <c r="M83" s="42" t="str">
        <f t="shared" si="1"/>
        <v/>
      </c>
    </row>
    <row r="84" spans="1:13" ht="42.75" hidden="1" customHeight="1" x14ac:dyDescent="0.25">
      <c r="A84" s="20" t="s">
        <v>68</v>
      </c>
      <c r="B84" s="22" t="s">
        <v>284</v>
      </c>
      <c r="C84" s="6" t="s">
        <v>69</v>
      </c>
      <c r="D84" s="6" t="s">
        <v>64</v>
      </c>
      <c r="E84" s="20"/>
      <c r="F84" s="20"/>
      <c r="G84" s="7"/>
      <c r="H84" s="9"/>
      <c r="I84" s="7"/>
      <c r="J84" s="17"/>
      <c r="K84" s="17"/>
      <c r="L84" s="17"/>
      <c r="M84" s="42" t="str">
        <f t="shared" si="1"/>
        <v/>
      </c>
    </row>
    <row r="85" spans="1:13" ht="42.75" hidden="1" customHeight="1" x14ac:dyDescent="0.25">
      <c r="A85" s="20" t="s">
        <v>70</v>
      </c>
      <c r="B85" s="23" t="s">
        <v>284</v>
      </c>
      <c r="C85" s="6" t="s">
        <v>71</v>
      </c>
      <c r="D85" s="6" t="s">
        <v>64</v>
      </c>
      <c r="E85" s="20"/>
      <c r="F85" s="28"/>
      <c r="G85" s="7"/>
      <c r="H85" s="9"/>
      <c r="I85" s="7"/>
      <c r="J85" s="17"/>
      <c r="K85" s="17"/>
      <c r="L85" s="17"/>
      <c r="M85" s="42" t="str">
        <f t="shared" si="1"/>
        <v/>
      </c>
    </row>
    <row r="86" spans="1:13" ht="42.75" hidden="1" customHeight="1" x14ac:dyDescent="0.25">
      <c r="A86" s="20" t="s">
        <v>171</v>
      </c>
      <c r="B86" s="22" t="s">
        <v>283</v>
      </c>
      <c r="C86" s="6" t="s">
        <v>261</v>
      </c>
      <c r="D86" s="6" t="s">
        <v>64</v>
      </c>
      <c r="E86" s="20"/>
      <c r="F86" s="20"/>
      <c r="G86" s="7"/>
      <c r="H86" s="9"/>
      <c r="I86" s="7"/>
      <c r="J86" s="17"/>
      <c r="K86" s="17"/>
      <c r="L86" s="17"/>
      <c r="M86" s="42" t="str">
        <f t="shared" si="1"/>
        <v/>
      </c>
    </row>
    <row r="87" spans="1:13" ht="42.75" hidden="1" customHeight="1" x14ac:dyDescent="0.25">
      <c r="A87" s="20" t="s">
        <v>264</v>
      </c>
      <c r="B87" s="23" t="s">
        <v>283</v>
      </c>
      <c r="C87" s="6" t="s">
        <v>265</v>
      </c>
      <c r="D87" s="6" t="s">
        <v>64</v>
      </c>
      <c r="E87" s="20"/>
      <c r="F87" s="28"/>
      <c r="G87" s="7"/>
      <c r="H87" s="9"/>
      <c r="I87" s="7"/>
      <c r="J87" s="17"/>
      <c r="K87" s="17"/>
      <c r="L87" s="17"/>
      <c r="M87" s="42" t="str">
        <f t="shared" si="1"/>
        <v/>
      </c>
    </row>
    <row r="88" spans="1:13" ht="42.75" hidden="1" customHeight="1" x14ac:dyDescent="0.25">
      <c r="A88" s="20" t="s">
        <v>262</v>
      </c>
      <c r="B88" s="22" t="s">
        <v>283</v>
      </c>
      <c r="C88" s="6" t="s">
        <v>263</v>
      </c>
      <c r="D88" s="6" t="s">
        <v>64</v>
      </c>
      <c r="E88" s="20"/>
      <c r="F88" s="20"/>
      <c r="G88" s="7"/>
      <c r="H88" s="9"/>
      <c r="I88" s="7"/>
      <c r="J88" s="17"/>
      <c r="K88" s="17"/>
      <c r="L88" s="17"/>
      <c r="M88" s="42" t="str">
        <f t="shared" si="1"/>
        <v/>
      </c>
    </row>
    <row r="89" spans="1:13" ht="42.75" hidden="1" customHeight="1" x14ac:dyDescent="0.25">
      <c r="A89" s="20" t="s">
        <v>193</v>
      </c>
      <c r="B89" s="23" t="s">
        <v>283</v>
      </c>
      <c r="C89" s="6" t="s">
        <v>194</v>
      </c>
      <c r="D89" s="6" t="s">
        <v>64</v>
      </c>
      <c r="E89" s="20"/>
      <c r="F89" s="28"/>
      <c r="G89" s="7"/>
      <c r="H89" s="9"/>
      <c r="I89" s="7"/>
      <c r="J89" s="17"/>
      <c r="K89" s="17"/>
      <c r="L89" s="17"/>
      <c r="M89" s="42" t="str">
        <f t="shared" si="1"/>
        <v/>
      </c>
    </row>
    <row r="90" spans="1:13" s="52" customFormat="1" ht="42.75" hidden="1" customHeight="1" x14ac:dyDescent="0.25">
      <c r="A90" s="45" t="s">
        <v>300</v>
      </c>
      <c r="B90" s="46" t="s">
        <v>283</v>
      </c>
      <c r="C90" s="47" t="s">
        <v>194</v>
      </c>
      <c r="D90" s="47" t="s">
        <v>64</v>
      </c>
      <c r="E90" s="45"/>
      <c r="F90" s="45"/>
      <c r="G90" s="48"/>
      <c r="H90" s="49"/>
      <c r="I90" s="48"/>
      <c r="J90" s="50"/>
      <c r="K90" s="50"/>
      <c r="L90" s="50"/>
      <c r="M90" s="51" t="str">
        <f t="shared" si="1"/>
        <v/>
      </c>
    </row>
    <row r="91" spans="1:13" ht="42.75" hidden="1" customHeight="1" x14ac:dyDescent="0.25">
      <c r="A91" s="20" t="s">
        <v>245</v>
      </c>
      <c r="B91" s="23" t="s">
        <v>283</v>
      </c>
      <c r="C91" s="6" t="s">
        <v>246</v>
      </c>
      <c r="D91" s="6" t="s">
        <v>64</v>
      </c>
      <c r="E91" s="20"/>
      <c r="F91" s="28"/>
      <c r="G91" s="7"/>
      <c r="H91" s="9"/>
      <c r="I91" s="7"/>
      <c r="J91" s="17"/>
      <c r="K91" s="17"/>
      <c r="L91" s="17"/>
      <c r="M91" s="42" t="str">
        <f t="shared" si="1"/>
        <v/>
      </c>
    </row>
    <row r="92" spans="1:13" ht="42.75" hidden="1" customHeight="1" x14ac:dyDescent="0.25">
      <c r="A92" s="43" t="s">
        <v>191</v>
      </c>
      <c r="B92" s="22" t="s">
        <v>284</v>
      </c>
      <c r="C92" s="6" t="s">
        <v>192</v>
      </c>
      <c r="D92" s="6" t="s">
        <v>64</v>
      </c>
      <c r="E92" s="20"/>
      <c r="F92" s="20"/>
      <c r="G92" s="7"/>
      <c r="H92" s="9"/>
      <c r="I92" s="7"/>
      <c r="J92" s="17"/>
      <c r="K92" s="17"/>
      <c r="L92" s="17"/>
      <c r="M92" s="42" t="str">
        <f t="shared" si="1"/>
        <v/>
      </c>
    </row>
    <row r="93" spans="1:13" ht="42.75" hidden="1" customHeight="1" x14ac:dyDescent="0.25">
      <c r="A93" s="53" t="s">
        <v>79</v>
      </c>
      <c r="B93" s="23" t="s">
        <v>284</v>
      </c>
      <c r="C93" s="6" t="s">
        <v>80</v>
      </c>
      <c r="D93" s="6" t="s">
        <v>64</v>
      </c>
      <c r="E93" s="20"/>
      <c r="F93" s="28"/>
      <c r="G93" s="7"/>
      <c r="H93" s="9"/>
      <c r="I93" s="7"/>
      <c r="J93" s="17"/>
      <c r="L93" s="17"/>
    </row>
    <row r="94" spans="1:13" ht="42.75" hidden="1" customHeight="1" x14ac:dyDescent="0.25">
      <c r="A94" s="53" t="s">
        <v>62</v>
      </c>
      <c r="B94" s="22" t="s">
        <v>284</v>
      </c>
      <c r="C94" s="6" t="s">
        <v>2790</v>
      </c>
      <c r="D94" s="6" t="s">
        <v>64</v>
      </c>
      <c r="E94" s="20"/>
      <c r="F94" s="20"/>
      <c r="G94" s="7"/>
      <c r="H94" s="9"/>
      <c r="I94" s="7"/>
      <c r="J94" s="17"/>
      <c r="K94" s="17"/>
      <c r="L94" s="17"/>
    </row>
    <row r="95" spans="1:13" ht="42.75" hidden="1" customHeight="1" x14ac:dyDescent="0.25">
      <c r="A95" s="20" t="s">
        <v>165</v>
      </c>
      <c r="B95" s="23" t="s">
        <v>283</v>
      </c>
      <c r="C95" s="6" t="s">
        <v>166</v>
      </c>
      <c r="D95" s="6" t="s">
        <v>64</v>
      </c>
      <c r="E95" s="20"/>
      <c r="F95" s="28"/>
      <c r="G95" s="7"/>
      <c r="H95" s="9"/>
      <c r="I95" s="7"/>
      <c r="J95" s="17"/>
      <c r="K95" s="17"/>
      <c r="L95" s="17"/>
      <c r="M95" s="42" t="str">
        <f t="shared" si="1"/>
        <v/>
      </c>
    </row>
    <row r="96" spans="1:13" ht="42.75" hidden="1" customHeight="1" x14ac:dyDescent="0.25">
      <c r="A96" s="20" t="s">
        <v>239</v>
      </c>
      <c r="B96" s="22" t="s">
        <v>283</v>
      </c>
      <c r="C96" s="6" t="s">
        <v>252</v>
      </c>
      <c r="D96" s="6" t="s">
        <v>64</v>
      </c>
      <c r="E96" s="20"/>
      <c r="F96" s="20"/>
      <c r="G96" s="7"/>
      <c r="H96" s="9"/>
      <c r="I96" s="7"/>
      <c r="J96" s="17"/>
      <c r="K96" s="17"/>
      <c r="L96" s="17"/>
      <c r="M96" s="42" t="str">
        <f t="shared" si="1"/>
        <v/>
      </c>
    </row>
    <row r="97" spans="1:13" ht="42.75" hidden="1" customHeight="1" x14ac:dyDescent="0.25">
      <c r="A97" s="20" t="s">
        <v>240</v>
      </c>
      <c r="B97" s="23" t="s">
        <v>283</v>
      </c>
      <c r="C97" s="6" t="s">
        <v>249</v>
      </c>
      <c r="D97" s="6" t="s">
        <v>64</v>
      </c>
      <c r="E97" s="20"/>
      <c r="F97" s="28"/>
      <c r="G97" s="7"/>
      <c r="H97" s="9"/>
      <c r="I97" s="7"/>
      <c r="J97" s="17"/>
      <c r="K97" s="17"/>
      <c r="L97" s="17"/>
      <c r="M97" s="42" t="str">
        <f t="shared" si="1"/>
        <v/>
      </c>
    </row>
    <row r="98" spans="1:13" ht="42.75" hidden="1" customHeight="1" x14ac:dyDescent="0.25">
      <c r="A98" s="20" t="s">
        <v>241</v>
      </c>
      <c r="B98" s="22" t="s">
        <v>283</v>
      </c>
      <c r="C98" s="6" t="s">
        <v>242</v>
      </c>
      <c r="D98" s="6" t="s">
        <v>64</v>
      </c>
      <c r="E98" s="20"/>
      <c r="F98" s="20"/>
      <c r="G98" s="7"/>
      <c r="H98" s="9"/>
      <c r="I98" s="7"/>
      <c r="J98" s="17"/>
      <c r="K98" s="17"/>
      <c r="L98" s="17"/>
      <c r="M98" s="42" t="str">
        <f t="shared" si="1"/>
        <v/>
      </c>
    </row>
    <row r="99" spans="1:13" ht="42.75" hidden="1" customHeight="1" x14ac:dyDescent="0.25">
      <c r="A99" s="20" t="s">
        <v>207</v>
      </c>
      <c r="B99" s="23" t="s">
        <v>284</v>
      </c>
      <c r="C99" s="6" t="s">
        <v>290</v>
      </c>
      <c r="D99" s="6" t="s">
        <v>143</v>
      </c>
      <c r="E99" s="20"/>
      <c r="F99" s="28"/>
      <c r="G99" s="7"/>
      <c r="H99" s="9"/>
      <c r="I99" s="7"/>
      <c r="J99" s="17"/>
      <c r="K99" s="17"/>
      <c r="L99" s="17"/>
      <c r="M99" s="42" t="str">
        <f t="shared" si="1"/>
        <v/>
      </c>
    </row>
    <row r="100" spans="1:13" ht="42.75" hidden="1" customHeight="1" x14ac:dyDescent="0.25">
      <c r="A100" s="20" t="s">
        <v>208</v>
      </c>
      <c r="B100" s="22" t="s">
        <v>283</v>
      </c>
      <c r="C100" s="6" t="s">
        <v>234</v>
      </c>
      <c r="D100" s="6" t="s">
        <v>143</v>
      </c>
      <c r="E100" s="20"/>
      <c r="F100" s="20"/>
      <c r="G100" s="7"/>
      <c r="H100" s="9"/>
      <c r="I100" s="7"/>
      <c r="J100" s="17"/>
      <c r="K100" s="17"/>
      <c r="L100" s="17"/>
      <c r="M100" s="42" t="str">
        <f t="shared" si="1"/>
        <v/>
      </c>
    </row>
    <row r="101" spans="1:13" ht="42.75" hidden="1" customHeight="1" x14ac:dyDescent="0.25">
      <c r="A101" s="20" t="s">
        <v>209</v>
      </c>
      <c r="B101" s="23" t="s">
        <v>283</v>
      </c>
      <c r="C101" s="6" t="s">
        <v>217</v>
      </c>
      <c r="D101" s="6" t="s">
        <v>143</v>
      </c>
      <c r="E101" s="20"/>
      <c r="F101" s="37"/>
      <c r="G101" s="7"/>
      <c r="H101" s="9"/>
      <c r="I101" s="7"/>
      <c r="J101" s="17"/>
      <c r="K101" s="17"/>
      <c r="L101" s="17"/>
      <c r="M101" s="42" t="str">
        <f t="shared" si="1"/>
        <v/>
      </c>
    </row>
    <row r="102" spans="1:13" ht="42.75" hidden="1" customHeight="1" x14ac:dyDescent="0.25">
      <c r="A102" s="43" t="s">
        <v>102</v>
      </c>
      <c r="B102" s="22" t="s">
        <v>284</v>
      </c>
      <c r="C102" s="6" t="s">
        <v>103</v>
      </c>
      <c r="D102" s="6" t="s">
        <v>143</v>
      </c>
      <c r="E102" s="20"/>
      <c r="F102" s="20"/>
      <c r="G102" s="7"/>
      <c r="H102" s="9"/>
      <c r="I102" s="7"/>
      <c r="J102" s="17"/>
      <c r="K102" s="17"/>
      <c r="L102" s="17"/>
      <c r="M102" s="42" t="str">
        <f t="shared" si="1"/>
        <v/>
      </c>
    </row>
    <row r="103" spans="1:13" ht="42.75" hidden="1" customHeight="1" x14ac:dyDescent="0.25">
      <c r="A103" s="43" t="s">
        <v>211</v>
      </c>
      <c r="B103" s="23" t="s">
        <v>284</v>
      </c>
      <c r="C103" s="6" t="s">
        <v>11</v>
      </c>
      <c r="D103" s="6" t="s">
        <v>143</v>
      </c>
      <c r="E103" s="20"/>
      <c r="F103" s="28"/>
      <c r="G103" s="7"/>
      <c r="H103" s="9"/>
      <c r="I103" s="7"/>
      <c r="J103" s="17"/>
      <c r="K103" s="17"/>
      <c r="L103" s="17"/>
      <c r="M103" s="42" t="str">
        <f t="shared" si="1"/>
        <v/>
      </c>
    </row>
    <row r="104" spans="1:13" ht="42.75" hidden="1" customHeight="1" x14ac:dyDescent="0.25">
      <c r="A104" s="20" t="s">
        <v>206</v>
      </c>
      <c r="B104" s="22" t="s">
        <v>283</v>
      </c>
      <c r="C104" s="6" t="s">
        <v>212</v>
      </c>
      <c r="D104" s="6" t="s">
        <v>143</v>
      </c>
      <c r="E104" s="20"/>
      <c r="F104" s="20"/>
      <c r="G104" s="7"/>
      <c r="H104" s="9"/>
      <c r="I104" s="7"/>
      <c r="J104" s="17"/>
      <c r="K104" s="17"/>
      <c r="L104" s="17"/>
      <c r="M104" s="42" t="str">
        <f t="shared" si="1"/>
        <v/>
      </c>
    </row>
    <row r="105" spans="1:13" ht="42.75" hidden="1" customHeight="1" x14ac:dyDescent="0.25">
      <c r="A105" s="43" t="s">
        <v>2797</v>
      </c>
      <c r="B105" s="22" t="s">
        <v>283</v>
      </c>
      <c r="C105" s="6" t="s">
        <v>2798</v>
      </c>
      <c r="D105" s="6" t="s">
        <v>64</v>
      </c>
      <c r="E105" s="54"/>
      <c r="F105" s="20"/>
      <c r="G105" s="7"/>
      <c r="H105" s="9"/>
      <c r="I105" s="7"/>
      <c r="J105" s="17"/>
      <c r="K105" s="17"/>
      <c r="L105" s="17"/>
      <c r="M105" s="42" t="str">
        <f t="shared" si="1"/>
        <v/>
      </c>
    </row>
    <row r="106" spans="1:13" ht="42.75" hidden="1" customHeight="1" x14ac:dyDescent="0.25">
      <c r="A106" s="43" t="s">
        <v>2799</v>
      </c>
      <c r="B106" s="20"/>
      <c r="C106" s="6" t="s">
        <v>2802</v>
      </c>
      <c r="D106" s="6" t="s">
        <v>64</v>
      </c>
      <c r="E106" s="20"/>
      <c r="F106" s="20"/>
      <c r="G106" s="7"/>
      <c r="H106" s="9"/>
      <c r="I106" s="7"/>
      <c r="J106" s="17"/>
      <c r="K106" s="17"/>
      <c r="L106" s="17"/>
      <c r="M106" s="42" t="str">
        <f t="shared" si="1"/>
        <v/>
      </c>
    </row>
    <row r="107" spans="1:13" ht="42.75" hidden="1" customHeight="1" x14ac:dyDescent="0.25">
      <c r="A107" s="43" t="s">
        <v>2799</v>
      </c>
      <c r="B107" s="20"/>
      <c r="C107" s="6" t="s">
        <v>2803</v>
      </c>
      <c r="D107" s="6" t="s">
        <v>64</v>
      </c>
      <c r="E107" s="20"/>
      <c r="F107" s="20"/>
      <c r="G107" s="7"/>
      <c r="H107" s="9"/>
      <c r="I107" s="7"/>
      <c r="J107" s="17"/>
      <c r="K107" s="17"/>
      <c r="L107" s="17"/>
      <c r="M107" s="42" t="str">
        <f t="shared" si="1"/>
        <v/>
      </c>
    </row>
    <row r="108" spans="1:13" ht="42.75" hidden="1" customHeight="1" x14ac:dyDescent="0.25">
      <c r="A108" s="20"/>
      <c r="B108" s="22"/>
      <c r="C108" s="6"/>
      <c r="D108" s="6"/>
      <c r="E108" s="20"/>
      <c r="F108" s="20"/>
      <c r="G108" s="7"/>
      <c r="H108" s="9"/>
      <c r="I108" s="7"/>
      <c r="J108" s="17"/>
      <c r="K108" s="17"/>
      <c r="L108" s="17"/>
      <c r="M108" s="42" t="str">
        <f t="shared" si="1"/>
        <v/>
      </c>
    </row>
    <row r="109" spans="1:13" ht="42.75" hidden="1" customHeight="1" x14ac:dyDescent="0.25">
      <c r="A109" s="20"/>
      <c r="B109" s="22"/>
      <c r="C109" s="6"/>
      <c r="D109" s="6"/>
      <c r="E109" s="20"/>
      <c r="F109" s="20"/>
      <c r="G109" s="7"/>
      <c r="H109" s="9"/>
      <c r="I109" s="7"/>
      <c r="J109" s="17"/>
      <c r="K109" s="17"/>
      <c r="L109" s="17"/>
      <c r="M109" s="42" t="str">
        <f t="shared" si="1"/>
        <v/>
      </c>
    </row>
    <row r="110" spans="1:13" ht="42.75" hidden="1" customHeight="1" x14ac:dyDescent="0.25">
      <c r="A110" s="20"/>
      <c r="B110" s="22"/>
      <c r="C110" s="6"/>
      <c r="D110" s="6"/>
      <c r="E110" s="20"/>
      <c r="F110" s="20"/>
      <c r="G110" s="7"/>
      <c r="H110" s="9"/>
      <c r="I110" s="7"/>
      <c r="J110" s="17"/>
      <c r="K110" s="17"/>
      <c r="L110" s="17"/>
      <c r="M110" s="42" t="str">
        <f t="shared" si="1"/>
        <v/>
      </c>
    </row>
    <row r="111" spans="1:13" ht="42.75" hidden="1" customHeight="1" x14ac:dyDescent="0.25">
      <c r="A111" s="20"/>
      <c r="B111" s="22"/>
      <c r="C111" s="6"/>
      <c r="D111" s="6"/>
      <c r="E111" s="20"/>
      <c r="F111" s="20"/>
      <c r="G111" s="7"/>
      <c r="H111" s="9"/>
      <c r="I111" s="7"/>
      <c r="J111" s="17"/>
      <c r="K111" s="17"/>
      <c r="L111" s="17"/>
      <c r="M111" s="42" t="str">
        <f t="shared" si="1"/>
        <v/>
      </c>
    </row>
  </sheetData>
  <autoFilter ref="A5:M111" xr:uid="{00000000-0009-0000-0000-00000E000000}">
    <filterColumn colId="12">
      <customFilters>
        <customFilter operator="notEqual" val=" "/>
      </customFilters>
    </filterColumn>
  </autoFilter>
  <conditionalFormatting sqref="B6:B111">
    <cfRule type="cellIs" dxfId="211" priority="1" operator="equal">
      <formula>"colonne"</formula>
    </cfRule>
    <cfRule type="cellIs" dxfId="210" priority="2" operator="equal">
      <formula>"bac"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80" fitToWidth="0" orientation="landscape" r:id="rId1"/>
  <headerFooter>
    <oddHeader>&amp;CCommunauté de communes du lac d'Aiguebelette
&amp;"-,Gras"Fiche d'intervention Containers collectifs à ordures ménagères - Date : &amp;A</oddHeader>
    <oddFooter>&amp;REdition du &amp;D</oddFooter>
  </headerFooter>
  <rowBreaks count="1" manualBreakCount="1">
    <brk id="82" max="11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filterMode="1">
    <tabColor theme="0"/>
  </sheetPr>
  <dimension ref="A1:M111"/>
  <sheetViews>
    <sheetView view="pageBreakPreview" zoomScale="60" zoomScaleNormal="75" workbookViewId="0">
      <selection activeCell="H53" sqref="H53"/>
    </sheetView>
  </sheetViews>
  <sheetFormatPr baseColWidth="10" defaultRowHeight="15.75" x14ac:dyDescent="0.25"/>
  <cols>
    <col min="1" max="2" width="12.5703125" style="1" customWidth="1"/>
    <col min="3" max="3" width="33" style="1" customWidth="1"/>
    <col min="4" max="4" width="30.85546875" style="1" hidden="1" customWidth="1"/>
    <col min="5" max="5" width="18.42578125" style="1" hidden="1" customWidth="1"/>
    <col min="6" max="6" width="26.140625" style="1" hidden="1" customWidth="1"/>
    <col min="7" max="8" width="13.28515625" style="1" hidden="1" customWidth="1"/>
    <col min="9" max="9" width="11.85546875" style="1" hidden="1" customWidth="1"/>
    <col min="10" max="10" width="29.42578125" style="15" customWidth="1"/>
    <col min="11" max="11" width="37.42578125" style="15" customWidth="1"/>
    <col min="12" max="12" width="29.42578125" style="15" customWidth="1"/>
    <col min="13" max="13" width="14" style="42" customWidth="1"/>
  </cols>
  <sheetData>
    <row r="1" spans="1:13" ht="23.25" x14ac:dyDescent="0.35">
      <c r="A1" s="3" t="s">
        <v>2801</v>
      </c>
      <c r="B1" s="3"/>
      <c r="C1" s="3"/>
      <c r="D1" s="3"/>
      <c r="J1" s="35"/>
      <c r="K1" s="15" t="s">
        <v>283</v>
      </c>
    </row>
    <row r="2" spans="1:13" x14ac:dyDescent="0.25">
      <c r="A2" s="4"/>
      <c r="B2" s="4"/>
      <c r="C2" s="4"/>
      <c r="D2" s="4"/>
      <c r="J2" s="36"/>
      <c r="K2" s="15" t="s">
        <v>284</v>
      </c>
    </row>
    <row r="3" spans="1:13" ht="40.5" customHeight="1" x14ac:dyDescent="0.25">
      <c r="A3" s="4" t="s">
        <v>2</v>
      </c>
      <c r="B3" s="4"/>
      <c r="C3" s="4"/>
      <c r="D3" s="4"/>
      <c r="G3" s="44"/>
      <c r="H3" s="44"/>
      <c r="J3" s="55" t="s">
        <v>2800</v>
      </c>
      <c r="K3" s="56"/>
      <c r="L3" s="56"/>
    </row>
    <row r="4" spans="1:13" x14ac:dyDescent="0.25">
      <c r="A4" s="4"/>
      <c r="B4" s="4"/>
      <c r="C4" s="4"/>
      <c r="D4" s="4"/>
    </row>
    <row r="5" spans="1:13" ht="45" x14ac:dyDescent="0.25">
      <c r="A5" s="2" t="s">
        <v>6</v>
      </c>
      <c r="B5" s="2" t="s">
        <v>303</v>
      </c>
      <c r="C5" s="2" t="s">
        <v>7</v>
      </c>
      <c r="D5" s="2" t="s">
        <v>8</v>
      </c>
      <c r="E5" s="2" t="s">
        <v>0</v>
      </c>
      <c r="F5" s="2" t="s">
        <v>1</v>
      </c>
      <c r="G5" s="2" t="s">
        <v>67</v>
      </c>
      <c r="H5" s="2" t="s">
        <v>66</v>
      </c>
      <c r="I5" s="2" t="s">
        <v>40</v>
      </c>
      <c r="J5" s="16" t="s">
        <v>9</v>
      </c>
      <c r="K5" s="16" t="s">
        <v>10</v>
      </c>
      <c r="L5" s="16" t="s">
        <v>23</v>
      </c>
    </row>
    <row r="6" spans="1:13" ht="42.75" hidden="1" customHeight="1" x14ac:dyDescent="0.25">
      <c r="A6" s="20" t="s">
        <v>133</v>
      </c>
      <c r="B6" s="22" t="s">
        <v>283</v>
      </c>
      <c r="C6" s="6" t="s">
        <v>89</v>
      </c>
      <c r="D6" s="6" t="s">
        <v>60</v>
      </c>
      <c r="E6" s="20"/>
      <c r="F6" s="20"/>
      <c r="G6" s="7"/>
      <c r="H6" s="9"/>
      <c r="I6" s="7"/>
      <c r="J6" s="17"/>
      <c r="K6" s="17"/>
      <c r="L6" s="17"/>
      <c r="M6" s="42" t="str">
        <f>IF(AND(J6="",K6="",L6="",I6=""),"","x")</f>
        <v/>
      </c>
    </row>
    <row r="7" spans="1:13" ht="42.75" hidden="1" customHeight="1" x14ac:dyDescent="0.25">
      <c r="A7" s="43" t="s">
        <v>134</v>
      </c>
      <c r="B7" s="23" t="s">
        <v>284</v>
      </c>
      <c r="C7" s="6" t="s">
        <v>91</v>
      </c>
      <c r="D7" s="6" t="s">
        <v>60</v>
      </c>
      <c r="E7" s="20"/>
      <c r="F7" s="28"/>
      <c r="G7" s="7"/>
      <c r="H7" s="9"/>
      <c r="I7" s="7"/>
      <c r="J7" s="17"/>
      <c r="K7" s="17"/>
      <c r="L7" s="17"/>
      <c r="M7" s="42" t="str">
        <f t="shared" ref="M7:M70" si="0">IF(AND(J7="",K7="",L7="",I7=""),"","x")</f>
        <v/>
      </c>
    </row>
    <row r="8" spans="1:13" ht="42.75" hidden="1" customHeight="1" x14ac:dyDescent="0.25">
      <c r="A8" s="43" t="s">
        <v>135</v>
      </c>
      <c r="B8" s="22" t="s">
        <v>284</v>
      </c>
      <c r="C8" s="6" t="s">
        <v>91</v>
      </c>
      <c r="D8" s="6" t="s">
        <v>60</v>
      </c>
      <c r="E8" s="20"/>
      <c r="F8" s="20"/>
      <c r="G8" s="7"/>
      <c r="H8" s="9"/>
      <c r="I8" s="7"/>
      <c r="J8" s="17"/>
      <c r="K8" s="17"/>
      <c r="L8" s="17"/>
      <c r="M8" s="42" t="str">
        <f t="shared" si="0"/>
        <v/>
      </c>
    </row>
    <row r="9" spans="1:13" ht="42.75" hidden="1" customHeight="1" x14ac:dyDescent="0.25">
      <c r="A9" s="20" t="s">
        <v>136</v>
      </c>
      <c r="B9" s="23" t="s">
        <v>283</v>
      </c>
      <c r="C9" s="6" t="s">
        <v>128</v>
      </c>
      <c r="D9" s="6" t="s">
        <v>60</v>
      </c>
      <c r="E9" s="20"/>
      <c r="F9" s="28"/>
      <c r="G9" s="7"/>
      <c r="H9" s="9"/>
      <c r="I9" s="7"/>
      <c r="J9" s="17"/>
      <c r="K9" s="17"/>
      <c r="L9" s="17"/>
      <c r="M9" s="42" t="str">
        <f t="shared" si="0"/>
        <v/>
      </c>
    </row>
    <row r="10" spans="1:13" ht="42.75" hidden="1" customHeight="1" x14ac:dyDescent="0.25">
      <c r="A10" s="20" t="s">
        <v>276</v>
      </c>
      <c r="B10" s="22" t="s">
        <v>283</v>
      </c>
      <c r="C10" s="6" t="s">
        <v>277</v>
      </c>
      <c r="D10" s="6" t="s">
        <v>60</v>
      </c>
      <c r="E10" s="20"/>
      <c r="F10" s="20"/>
      <c r="G10" s="7"/>
      <c r="H10" s="9"/>
      <c r="I10" s="7"/>
      <c r="J10" s="17"/>
      <c r="K10" s="17"/>
      <c r="L10" s="17"/>
      <c r="M10" s="42" t="str">
        <f t="shared" si="0"/>
        <v/>
      </c>
    </row>
    <row r="11" spans="1:13" ht="42.75" hidden="1" customHeight="1" x14ac:dyDescent="0.25">
      <c r="A11" s="20" t="s">
        <v>137</v>
      </c>
      <c r="B11" s="23" t="s">
        <v>283</v>
      </c>
      <c r="C11" s="6" t="s">
        <v>98</v>
      </c>
      <c r="D11" s="6" t="s">
        <v>60</v>
      </c>
      <c r="E11" s="20"/>
      <c r="F11" s="28"/>
      <c r="G11" s="7"/>
      <c r="H11" s="9"/>
      <c r="I11" s="7"/>
      <c r="J11" s="17"/>
      <c r="K11" s="17"/>
      <c r="L11" s="17"/>
      <c r="M11" s="42" t="str">
        <f t="shared" si="0"/>
        <v/>
      </c>
    </row>
    <row r="12" spans="1:13" ht="42.75" hidden="1" customHeight="1" x14ac:dyDescent="0.25">
      <c r="A12" s="20" t="s">
        <v>138</v>
      </c>
      <c r="B12" s="22" t="s">
        <v>284</v>
      </c>
      <c r="C12" s="6" t="s">
        <v>130</v>
      </c>
      <c r="D12" s="6" t="s">
        <v>60</v>
      </c>
      <c r="E12" s="20"/>
      <c r="F12" s="20"/>
      <c r="G12" s="7"/>
      <c r="H12" s="9"/>
      <c r="I12" s="7"/>
      <c r="J12" s="17"/>
      <c r="K12" s="17"/>
      <c r="L12" s="17"/>
      <c r="M12" s="42" t="str">
        <f t="shared" si="0"/>
        <v/>
      </c>
    </row>
    <row r="13" spans="1:13" ht="42.75" hidden="1" customHeight="1" x14ac:dyDescent="0.25">
      <c r="A13" s="43" t="s">
        <v>140</v>
      </c>
      <c r="B13" s="22" t="s">
        <v>284</v>
      </c>
      <c r="C13" s="6" t="s">
        <v>84</v>
      </c>
      <c r="D13" s="6" t="s">
        <v>60</v>
      </c>
      <c r="E13" s="20"/>
      <c r="F13" s="20"/>
      <c r="G13" s="7"/>
      <c r="H13" s="9"/>
      <c r="I13" s="7"/>
      <c r="J13" s="17"/>
      <c r="K13" s="17"/>
      <c r="L13" s="17"/>
      <c r="M13" s="42" t="str">
        <f t="shared" si="0"/>
        <v/>
      </c>
    </row>
    <row r="14" spans="1:13" ht="42.75" hidden="1" customHeight="1" x14ac:dyDescent="0.25">
      <c r="A14" s="43" t="s">
        <v>2778</v>
      </c>
      <c r="B14" s="22" t="s">
        <v>284</v>
      </c>
      <c r="C14" s="6" t="s">
        <v>84</v>
      </c>
      <c r="D14" s="6" t="s">
        <v>60</v>
      </c>
      <c r="E14" s="20"/>
      <c r="F14" s="20"/>
      <c r="G14" s="7"/>
      <c r="H14" s="9"/>
      <c r="I14" s="7"/>
      <c r="J14" s="17"/>
      <c r="K14" s="17"/>
      <c r="L14" s="17"/>
      <c r="M14" s="42" t="str">
        <f t="shared" si="0"/>
        <v/>
      </c>
    </row>
    <row r="15" spans="1:13" ht="121.5" customHeight="1" x14ac:dyDescent="0.25">
      <c r="A15" s="43" t="s">
        <v>58</v>
      </c>
      <c r="B15" s="23" t="s">
        <v>284</v>
      </c>
      <c r="C15" s="6" t="s">
        <v>59</v>
      </c>
      <c r="D15" s="6" t="s">
        <v>60</v>
      </c>
      <c r="E15" s="20"/>
      <c r="F15" s="28"/>
      <c r="G15" s="7"/>
      <c r="H15" s="9"/>
      <c r="I15" s="7"/>
      <c r="J15" s="17"/>
      <c r="K15" s="17" t="s">
        <v>2847</v>
      </c>
      <c r="L15" s="17"/>
      <c r="M15" s="42" t="str">
        <f t="shared" si="0"/>
        <v>x</v>
      </c>
    </row>
    <row r="16" spans="1:13" ht="42.75" hidden="1" customHeight="1" x14ac:dyDescent="0.25">
      <c r="A16" s="20" t="s">
        <v>274</v>
      </c>
      <c r="B16" s="22" t="s">
        <v>283</v>
      </c>
      <c r="C16" s="6" t="s">
        <v>275</v>
      </c>
      <c r="D16" s="6" t="s">
        <v>60</v>
      </c>
      <c r="E16" s="20"/>
      <c r="F16" s="20"/>
      <c r="G16" s="7"/>
      <c r="H16" s="9"/>
      <c r="I16" s="7"/>
      <c r="J16" s="17"/>
      <c r="K16" s="17"/>
      <c r="L16" s="17"/>
      <c r="M16" s="42" t="str">
        <f t="shared" si="0"/>
        <v/>
      </c>
    </row>
    <row r="17" spans="1:13" ht="42.75" hidden="1" customHeight="1" x14ac:dyDescent="0.25">
      <c r="A17" s="20" t="s">
        <v>95</v>
      </c>
      <c r="B17" s="23" t="s">
        <v>283</v>
      </c>
      <c r="C17" s="6" t="s">
        <v>129</v>
      </c>
      <c r="D17" s="6" t="s">
        <v>60</v>
      </c>
      <c r="E17" s="20"/>
      <c r="F17" s="28"/>
      <c r="G17" s="7"/>
      <c r="H17" s="9"/>
      <c r="I17" s="7"/>
      <c r="J17" s="17"/>
      <c r="K17" s="17"/>
      <c r="L17" s="17"/>
      <c r="M17" s="42" t="str">
        <f t="shared" si="0"/>
        <v/>
      </c>
    </row>
    <row r="18" spans="1:13" ht="42.75" hidden="1" customHeight="1" x14ac:dyDescent="0.25">
      <c r="A18" s="20" t="s">
        <v>254</v>
      </c>
      <c r="B18" s="22" t="s">
        <v>284</v>
      </c>
      <c r="C18" s="6" t="s">
        <v>53</v>
      </c>
      <c r="D18" s="6" t="s">
        <v>42</v>
      </c>
      <c r="E18" s="20"/>
      <c r="F18" s="41"/>
      <c r="G18" s="7"/>
      <c r="H18" s="9"/>
      <c r="I18" s="7"/>
      <c r="J18" s="17"/>
      <c r="K18" s="17"/>
      <c r="L18" s="17"/>
      <c r="M18" s="42" t="str">
        <f t="shared" si="0"/>
        <v/>
      </c>
    </row>
    <row r="19" spans="1:13" ht="42.75" hidden="1" customHeight="1" x14ac:dyDescent="0.25">
      <c r="A19" s="20" t="s">
        <v>141</v>
      </c>
      <c r="B19" s="23" t="s">
        <v>284</v>
      </c>
      <c r="C19" s="6" t="s">
        <v>52</v>
      </c>
      <c r="D19" s="6" t="s">
        <v>42</v>
      </c>
      <c r="E19" s="20"/>
      <c r="F19" s="37"/>
      <c r="G19" s="7"/>
      <c r="H19" s="9"/>
      <c r="I19" s="7"/>
      <c r="J19" s="17"/>
      <c r="K19" s="17"/>
      <c r="L19" s="17"/>
      <c r="M19" s="42" t="str">
        <f t="shared" si="0"/>
        <v/>
      </c>
    </row>
    <row r="20" spans="1:13" ht="42.75" hidden="1" customHeight="1" x14ac:dyDescent="0.25">
      <c r="A20" s="20" t="s">
        <v>142</v>
      </c>
      <c r="B20" s="22" t="s">
        <v>283</v>
      </c>
      <c r="C20" s="6" t="s">
        <v>41</v>
      </c>
      <c r="D20" s="6" t="s">
        <v>42</v>
      </c>
      <c r="E20" s="20"/>
      <c r="F20" s="20"/>
      <c r="G20" s="7"/>
      <c r="H20" s="9"/>
      <c r="I20" s="7"/>
      <c r="J20" s="17"/>
      <c r="K20" s="17"/>
      <c r="L20" s="17"/>
      <c r="M20" s="42" t="str">
        <f t="shared" si="0"/>
        <v/>
      </c>
    </row>
    <row r="21" spans="1:13" ht="42.75" hidden="1" customHeight="1" x14ac:dyDescent="0.25">
      <c r="A21" s="20" t="s">
        <v>125</v>
      </c>
      <c r="B21" s="23" t="s">
        <v>284</v>
      </c>
      <c r="C21" s="6" t="s">
        <v>126</v>
      </c>
      <c r="D21" s="6" t="s">
        <v>42</v>
      </c>
      <c r="E21" s="20"/>
      <c r="F21" s="28"/>
      <c r="G21" s="7"/>
      <c r="H21" s="9"/>
      <c r="I21" s="7"/>
      <c r="J21" s="17"/>
      <c r="K21" s="17"/>
      <c r="L21" s="17"/>
      <c r="M21" s="42" t="str">
        <f t="shared" si="0"/>
        <v/>
      </c>
    </row>
    <row r="22" spans="1:13" ht="42.75" hidden="1" customHeight="1" x14ac:dyDescent="0.25">
      <c r="A22" s="20" t="s">
        <v>257</v>
      </c>
      <c r="B22" s="22" t="s">
        <v>284</v>
      </c>
      <c r="C22" s="6" t="s">
        <v>258</v>
      </c>
      <c r="D22" s="6" t="s">
        <v>42</v>
      </c>
      <c r="E22" s="20"/>
      <c r="F22" s="20"/>
      <c r="G22" s="7"/>
      <c r="H22" s="9"/>
      <c r="I22" s="7"/>
      <c r="J22" s="17"/>
      <c r="K22" s="17"/>
      <c r="L22" s="17"/>
      <c r="M22" s="42" t="str">
        <f t="shared" si="0"/>
        <v/>
      </c>
    </row>
    <row r="23" spans="1:13" ht="42.75" hidden="1" customHeight="1" x14ac:dyDescent="0.25">
      <c r="A23" s="43" t="s">
        <v>123</v>
      </c>
      <c r="B23" s="23" t="s">
        <v>284</v>
      </c>
      <c r="C23" s="6" t="s">
        <v>131</v>
      </c>
      <c r="D23" s="6" t="s">
        <v>42</v>
      </c>
      <c r="E23" s="20"/>
      <c r="F23" s="28"/>
      <c r="G23" s="7"/>
      <c r="H23" s="9"/>
      <c r="I23" s="7"/>
      <c r="J23" s="17"/>
      <c r="K23" s="17"/>
      <c r="L23" s="17"/>
      <c r="M23" s="42" t="str">
        <f t="shared" si="0"/>
        <v/>
      </c>
    </row>
    <row r="24" spans="1:13" ht="42.75" hidden="1" customHeight="1" x14ac:dyDescent="0.25">
      <c r="A24" s="20" t="s">
        <v>120</v>
      </c>
      <c r="B24" s="22" t="s">
        <v>283</v>
      </c>
      <c r="C24" s="6" t="s">
        <v>121</v>
      </c>
      <c r="D24" s="6" t="s">
        <v>42</v>
      </c>
      <c r="E24" s="20"/>
      <c r="F24" s="20"/>
      <c r="G24" s="7"/>
      <c r="H24" s="9"/>
      <c r="I24" s="7"/>
      <c r="J24" s="17"/>
      <c r="K24" s="17"/>
      <c r="L24" s="17"/>
      <c r="M24" s="42" t="str">
        <f t="shared" si="0"/>
        <v/>
      </c>
    </row>
    <row r="25" spans="1:13" ht="42.75" hidden="1" customHeight="1" x14ac:dyDescent="0.25">
      <c r="A25" s="20" t="s">
        <v>117</v>
      </c>
      <c r="B25" s="23" t="s">
        <v>283</v>
      </c>
      <c r="C25" s="6" t="s">
        <v>118</v>
      </c>
      <c r="D25" s="6" t="s">
        <v>42</v>
      </c>
      <c r="E25" s="20"/>
      <c r="F25" s="28"/>
      <c r="G25" s="7"/>
      <c r="H25" s="9"/>
      <c r="I25" s="7"/>
      <c r="J25" s="17"/>
      <c r="K25" s="17"/>
      <c r="L25" s="17"/>
      <c r="M25" s="42" t="str">
        <f t="shared" si="0"/>
        <v/>
      </c>
    </row>
    <row r="26" spans="1:13" ht="42.75" hidden="1" customHeight="1" x14ac:dyDescent="0.25">
      <c r="A26" s="20" t="s">
        <v>114</v>
      </c>
      <c r="B26" s="22" t="s">
        <v>283</v>
      </c>
      <c r="C26" s="6" t="s">
        <v>115</v>
      </c>
      <c r="D26" s="6" t="s">
        <v>42</v>
      </c>
      <c r="E26" s="20"/>
      <c r="F26" s="20"/>
      <c r="G26" s="7"/>
      <c r="H26" s="9"/>
      <c r="I26" s="7"/>
      <c r="J26" s="17"/>
      <c r="K26" s="17"/>
      <c r="L26" s="17"/>
      <c r="M26" s="42" t="str">
        <f t="shared" si="0"/>
        <v/>
      </c>
    </row>
    <row r="27" spans="1:13" ht="42.75" hidden="1" customHeight="1" x14ac:dyDescent="0.25">
      <c r="A27" s="20" t="s">
        <v>111</v>
      </c>
      <c r="B27" s="23" t="s">
        <v>283</v>
      </c>
      <c r="C27" s="6" t="s">
        <v>112</v>
      </c>
      <c r="D27" s="6" t="s">
        <v>42</v>
      </c>
      <c r="E27" s="20"/>
      <c r="F27" s="28"/>
      <c r="G27" s="7"/>
      <c r="H27" s="9"/>
      <c r="I27" s="7"/>
      <c r="J27" s="17"/>
      <c r="K27" s="17"/>
      <c r="L27" s="17"/>
      <c r="M27" s="42" t="str">
        <f t="shared" si="0"/>
        <v/>
      </c>
    </row>
    <row r="28" spans="1:13" ht="42.75" hidden="1" customHeight="1" x14ac:dyDescent="0.25">
      <c r="A28" s="20" t="s">
        <v>255</v>
      </c>
      <c r="B28" s="22" t="s">
        <v>284</v>
      </c>
      <c r="C28" s="6" t="s">
        <v>256</v>
      </c>
      <c r="D28" s="6" t="s">
        <v>42</v>
      </c>
      <c r="E28" s="20"/>
      <c r="F28" s="39"/>
      <c r="G28" s="7"/>
      <c r="H28" s="9"/>
      <c r="I28" s="7"/>
      <c r="J28" s="17"/>
      <c r="K28" s="17"/>
      <c r="L28" s="17"/>
      <c r="M28" s="42" t="str">
        <f t="shared" si="0"/>
        <v/>
      </c>
    </row>
    <row r="29" spans="1:13" ht="42.75" hidden="1" customHeight="1" x14ac:dyDescent="0.25">
      <c r="A29" s="20" t="s">
        <v>108</v>
      </c>
      <c r="B29" s="23" t="s">
        <v>283</v>
      </c>
      <c r="C29" s="6" t="s">
        <v>109</v>
      </c>
      <c r="D29" s="6" t="s">
        <v>42</v>
      </c>
      <c r="E29" s="20"/>
      <c r="F29" s="37"/>
      <c r="G29" s="7"/>
      <c r="H29" s="9"/>
      <c r="I29" s="7"/>
      <c r="J29" s="17"/>
      <c r="K29" s="17"/>
      <c r="L29" s="17"/>
      <c r="M29" s="42" t="str">
        <f t="shared" si="0"/>
        <v/>
      </c>
    </row>
    <row r="30" spans="1:13" ht="42.75" hidden="1" customHeight="1" x14ac:dyDescent="0.25">
      <c r="A30" s="20" t="s">
        <v>105</v>
      </c>
      <c r="B30" s="22" t="s">
        <v>283</v>
      </c>
      <c r="C30" s="6" t="s">
        <v>106</v>
      </c>
      <c r="D30" s="6" t="s">
        <v>42</v>
      </c>
      <c r="E30" s="20"/>
      <c r="F30" s="20"/>
      <c r="G30" s="7"/>
      <c r="H30" s="9"/>
      <c r="I30" s="7"/>
      <c r="J30" s="17"/>
      <c r="K30" s="17"/>
      <c r="L30" s="17"/>
      <c r="M30" s="42" t="str">
        <f t="shared" si="0"/>
        <v/>
      </c>
    </row>
    <row r="31" spans="1:13" ht="42.75" hidden="1" customHeight="1" x14ac:dyDescent="0.25">
      <c r="A31" s="20" t="s">
        <v>280</v>
      </c>
      <c r="B31" s="23" t="s">
        <v>283</v>
      </c>
      <c r="C31" s="6" t="s">
        <v>306</v>
      </c>
      <c r="D31" s="6" t="s">
        <v>42</v>
      </c>
      <c r="E31" s="20"/>
      <c r="F31" s="28"/>
      <c r="G31" s="7"/>
      <c r="H31" s="9"/>
      <c r="I31" s="7"/>
      <c r="J31" s="17"/>
      <c r="K31" s="17"/>
      <c r="L31" s="17"/>
      <c r="M31" s="42" t="str">
        <f t="shared" si="0"/>
        <v/>
      </c>
    </row>
    <row r="32" spans="1:13" ht="42.75" hidden="1" customHeight="1" x14ac:dyDescent="0.25">
      <c r="A32" s="20" t="s">
        <v>45</v>
      </c>
      <c r="B32" s="22" t="s">
        <v>283</v>
      </c>
      <c r="C32" s="6" t="s">
        <v>307</v>
      </c>
      <c r="D32" s="6" t="s">
        <v>42</v>
      </c>
      <c r="E32" s="20"/>
      <c r="F32" s="20"/>
      <c r="G32" s="7"/>
      <c r="H32" s="9"/>
      <c r="I32" s="7"/>
      <c r="J32" s="17"/>
      <c r="K32" s="17"/>
      <c r="L32" s="17"/>
      <c r="M32" s="42" t="str">
        <f t="shared" si="0"/>
        <v/>
      </c>
    </row>
    <row r="33" spans="1:13" ht="42.75" hidden="1" customHeight="1" x14ac:dyDescent="0.25">
      <c r="A33" s="20" t="s">
        <v>281</v>
      </c>
      <c r="B33" s="23" t="s">
        <v>283</v>
      </c>
      <c r="C33" s="6" t="s">
        <v>304</v>
      </c>
      <c r="D33" s="6" t="s">
        <v>42</v>
      </c>
      <c r="E33" s="20"/>
      <c r="F33" s="28"/>
      <c r="G33" s="7"/>
      <c r="H33" s="9"/>
      <c r="I33" s="7"/>
      <c r="J33" s="17"/>
      <c r="K33" s="17"/>
      <c r="L33" s="17"/>
      <c r="M33" s="42" t="str">
        <f t="shared" si="0"/>
        <v/>
      </c>
    </row>
    <row r="34" spans="1:13" ht="42.75" hidden="1" customHeight="1" x14ac:dyDescent="0.25">
      <c r="A34" s="20" t="s">
        <v>282</v>
      </c>
      <c r="B34" s="22" t="s">
        <v>283</v>
      </c>
      <c r="C34" s="6" t="s">
        <v>305</v>
      </c>
      <c r="D34" s="6" t="s">
        <v>42</v>
      </c>
      <c r="E34" s="20"/>
      <c r="F34" s="20"/>
      <c r="G34" s="7"/>
      <c r="H34" s="9"/>
      <c r="I34" s="7"/>
      <c r="J34" s="17"/>
      <c r="K34" s="17"/>
      <c r="L34" s="17"/>
      <c r="M34" s="42" t="str">
        <f t="shared" si="0"/>
        <v/>
      </c>
    </row>
    <row r="35" spans="1:13" ht="42.75" hidden="1" customHeight="1" x14ac:dyDescent="0.25">
      <c r="A35" s="43" t="s">
        <v>49</v>
      </c>
      <c r="B35" s="23" t="s">
        <v>284</v>
      </c>
      <c r="C35" s="6" t="s">
        <v>50</v>
      </c>
      <c r="D35" s="6" t="s">
        <v>42</v>
      </c>
      <c r="E35" s="20"/>
      <c r="F35" s="28"/>
      <c r="G35" s="7"/>
      <c r="H35" s="9"/>
      <c r="I35" s="7"/>
      <c r="J35" s="17"/>
      <c r="K35" s="17"/>
      <c r="L35" s="17"/>
      <c r="M35" s="42" t="str">
        <f t="shared" si="0"/>
        <v/>
      </c>
    </row>
    <row r="36" spans="1:13" ht="42.75" hidden="1" customHeight="1" x14ac:dyDescent="0.25">
      <c r="A36" s="20" t="s">
        <v>47</v>
      </c>
      <c r="B36" s="22" t="s">
        <v>283</v>
      </c>
      <c r="C36" s="6" t="s">
        <v>48</v>
      </c>
      <c r="D36" s="6" t="s">
        <v>42</v>
      </c>
      <c r="E36" s="20"/>
      <c r="F36" s="20"/>
      <c r="G36" s="7"/>
      <c r="H36" s="9"/>
      <c r="I36" s="7"/>
      <c r="J36" s="17"/>
      <c r="K36" s="17"/>
      <c r="L36" s="17"/>
      <c r="M36" s="42" t="str">
        <f t="shared" si="0"/>
        <v/>
      </c>
    </row>
    <row r="37" spans="1:13" ht="42.75" hidden="1" customHeight="1" x14ac:dyDescent="0.25">
      <c r="A37" s="20" t="s">
        <v>150</v>
      </c>
      <c r="B37" s="23" t="s">
        <v>284</v>
      </c>
      <c r="C37" s="6" t="s">
        <v>157</v>
      </c>
      <c r="D37" s="6" t="s">
        <v>151</v>
      </c>
      <c r="E37" s="20"/>
      <c r="F37" s="28"/>
      <c r="G37" s="7"/>
      <c r="H37" s="9"/>
      <c r="I37" s="7"/>
      <c r="J37" s="17"/>
      <c r="K37" s="17"/>
      <c r="L37" s="17"/>
      <c r="M37" s="42" t="str">
        <f t="shared" si="0"/>
        <v/>
      </c>
    </row>
    <row r="38" spans="1:13" ht="42.75" hidden="1" customHeight="1" x14ac:dyDescent="0.25">
      <c r="A38" s="20" t="s">
        <v>149</v>
      </c>
      <c r="B38" s="22" t="s">
        <v>284</v>
      </c>
      <c r="C38" s="6" t="s">
        <v>159</v>
      </c>
      <c r="D38" s="6" t="s">
        <v>151</v>
      </c>
      <c r="E38" s="20"/>
      <c r="F38" s="20"/>
      <c r="G38" s="7"/>
      <c r="H38" s="9"/>
      <c r="I38" s="7"/>
      <c r="J38" s="17"/>
      <c r="K38" s="17"/>
      <c r="L38" s="17"/>
      <c r="M38" s="42" t="str">
        <f t="shared" si="0"/>
        <v/>
      </c>
    </row>
    <row r="39" spans="1:13" ht="42.75" hidden="1" customHeight="1" x14ac:dyDescent="0.25">
      <c r="A39" s="43" t="s">
        <v>152</v>
      </c>
      <c r="B39" s="23" t="s">
        <v>284</v>
      </c>
      <c r="C39" s="6" t="s">
        <v>11</v>
      </c>
      <c r="D39" s="6" t="s">
        <v>151</v>
      </c>
      <c r="E39" s="20"/>
      <c r="F39" s="38"/>
      <c r="G39" s="7"/>
      <c r="H39" s="9"/>
      <c r="I39" s="7"/>
      <c r="J39" s="17"/>
      <c r="K39" s="17"/>
      <c r="L39" s="17"/>
      <c r="M39" s="42" t="str">
        <f t="shared" si="0"/>
        <v/>
      </c>
    </row>
    <row r="40" spans="1:13" ht="42.75" hidden="1" customHeight="1" x14ac:dyDescent="0.25">
      <c r="A40" s="43" t="s">
        <v>298</v>
      </c>
      <c r="B40" s="22" t="s">
        <v>284</v>
      </c>
      <c r="C40" s="6" t="s">
        <v>11</v>
      </c>
      <c r="D40" s="6" t="s">
        <v>151</v>
      </c>
      <c r="E40" s="20"/>
      <c r="F40" s="39"/>
      <c r="G40" s="7"/>
      <c r="H40" s="9"/>
      <c r="I40" s="7"/>
      <c r="J40" s="17"/>
      <c r="K40" s="17"/>
      <c r="L40" s="17" t="s">
        <v>2791</v>
      </c>
    </row>
    <row r="41" spans="1:13" ht="42.75" hidden="1" customHeight="1" x14ac:dyDescent="0.25">
      <c r="A41" s="20" t="s">
        <v>153</v>
      </c>
      <c r="B41" s="23" t="s">
        <v>284</v>
      </c>
      <c r="C41" s="6" t="s">
        <v>160</v>
      </c>
      <c r="D41" s="6" t="s">
        <v>151</v>
      </c>
      <c r="E41" s="20"/>
      <c r="F41" s="28"/>
      <c r="G41" s="7"/>
      <c r="H41" s="9"/>
      <c r="I41" s="7"/>
      <c r="J41" s="17"/>
      <c r="K41" s="17"/>
      <c r="L41" s="17"/>
      <c r="M41" s="42" t="str">
        <f t="shared" si="0"/>
        <v/>
      </c>
    </row>
    <row r="42" spans="1:13" ht="42.75" hidden="1" customHeight="1" x14ac:dyDescent="0.25">
      <c r="A42" s="20" t="s">
        <v>154</v>
      </c>
      <c r="B42" s="22" t="s">
        <v>284</v>
      </c>
      <c r="C42" s="6" t="s">
        <v>161</v>
      </c>
      <c r="D42" s="6" t="s">
        <v>151</v>
      </c>
      <c r="E42" s="20"/>
      <c r="F42" s="20"/>
      <c r="G42" s="7"/>
      <c r="H42" s="9"/>
      <c r="I42" s="7"/>
      <c r="J42" s="17"/>
      <c r="K42" s="17"/>
      <c r="L42" s="17"/>
      <c r="M42" s="42" t="str">
        <f t="shared" si="0"/>
        <v/>
      </c>
    </row>
    <row r="43" spans="1:13" ht="42.75" hidden="1" customHeight="1" x14ac:dyDescent="0.25">
      <c r="A43" s="20" t="s">
        <v>148</v>
      </c>
      <c r="B43" s="23" t="s">
        <v>284</v>
      </c>
      <c r="C43" s="6" t="s">
        <v>162</v>
      </c>
      <c r="D43" s="6" t="s">
        <v>151</v>
      </c>
      <c r="E43" s="20"/>
      <c r="F43" s="37"/>
      <c r="G43" s="7"/>
      <c r="H43" s="9"/>
      <c r="I43" s="7"/>
      <c r="J43" s="17"/>
      <c r="K43" s="17"/>
      <c r="L43" s="17"/>
      <c r="M43" s="42" t="str">
        <f t="shared" si="0"/>
        <v/>
      </c>
    </row>
    <row r="44" spans="1:13" ht="42.75" hidden="1" customHeight="1" x14ac:dyDescent="0.25">
      <c r="A44" s="20" t="s">
        <v>155</v>
      </c>
      <c r="B44" s="22" t="s">
        <v>284</v>
      </c>
      <c r="C44" s="6" t="s">
        <v>163</v>
      </c>
      <c r="D44" s="6" t="s">
        <v>151</v>
      </c>
      <c r="E44" s="20"/>
      <c r="F44" s="20"/>
      <c r="G44" s="7"/>
      <c r="H44" s="9"/>
      <c r="I44" s="7"/>
      <c r="J44" s="17"/>
      <c r="K44" s="17"/>
      <c r="L44" s="17"/>
      <c r="M44" s="42" t="str">
        <f t="shared" si="0"/>
        <v/>
      </c>
    </row>
    <row r="45" spans="1:13" ht="42.75" hidden="1" customHeight="1" x14ac:dyDescent="0.25">
      <c r="A45" s="20" t="s">
        <v>156</v>
      </c>
      <c r="B45" s="23" t="s">
        <v>283</v>
      </c>
      <c r="C45" s="6" t="s">
        <v>164</v>
      </c>
      <c r="D45" s="6" t="s">
        <v>151</v>
      </c>
      <c r="E45" s="20"/>
      <c r="F45" s="40"/>
      <c r="G45" s="7"/>
      <c r="H45" s="9"/>
      <c r="I45" s="7"/>
      <c r="J45" s="17"/>
      <c r="K45" s="17"/>
      <c r="L45" s="17"/>
      <c r="M45" s="42" t="str">
        <f t="shared" si="0"/>
        <v/>
      </c>
    </row>
    <row r="46" spans="1:13" ht="42.75" hidden="1" customHeight="1" x14ac:dyDescent="0.25">
      <c r="A46" s="43" t="s">
        <v>16</v>
      </c>
      <c r="B46" s="22" t="s">
        <v>284</v>
      </c>
      <c r="C46" s="6" t="s">
        <v>17</v>
      </c>
      <c r="D46" s="6" t="s">
        <v>12</v>
      </c>
      <c r="E46" s="20"/>
      <c r="F46" s="39"/>
      <c r="G46" s="7"/>
      <c r="H46" s="9"/>
      <c r="I46" s="7"/>
      <c r="J46" s="17"/>
      <c r="K46" s="17"/>
      <c r="L46" s="17"/>
      <c r="M46" s="42" t="str">
        <f t="shared" si="0"/>
        <v/>
      </c>
    </row>
    <row r="47" spans="1:13" ht="42.75" hidden="1" customHeight="1" x14ac:dyDescent="0.25">
      <c r="A47" s="43" t="s">
        <v>297</v>
      </c>
      <c r="B47" s="23" t="s">
        <v>284</v>
      </c>
      <c r="C47" s="6" t="s">
        <v>17</v>
      </c>
      <c r="D47" s="6" t="s">
        <v>12</v>
      </c>
      <c r="E47" s="20"/>
      <c r="F47" s="37"/>
      <c r="G47" s="7"/>
      <c r="H47" s="9"/>
      <c r="I47" s="7"/>
      <c r="J47" s="17"/>
      <c r="K47" s="17"/>
      <c r="L47" s="17"/>
      <c r="M47" s="42" t="str">
        <f t="shared" si="0"/>
        <v/>
      </c>
    </row>
    <row r="48" spans="1:13" ht="42.75" hidden="1" customHeight="1" x14ac:dyDescent="0.25">
      <c r="A48" s="20" t="s">
        <v>19</v>
      </c>
      <c r="B48" s="22" t="s">
        <v>284</v>
      </c>
      <c r="C48" s="6" t="s">
        <v>20</v>
      </c>
      <c r="D48" s="6" t="s">
        <v>12</v>
      </c>
      <c r="E48" s="20"/>
      <c r="F48" s="20"/>
      <c r="G48" s="7"/>
      <c r="H48" s="9"/>
      <c r="I48" s="7"/>
      <c r="J48" s="17"/>
      <c r="K48" s="17"/>
      <c r="L48" s="17"/>
      <c r="M48" s="42" t="str">
        <f t="shared" si="0"/>
        <v/>
      </c>
    </row>
    <row r="49" spans="1:13" ht="42.75" hidden="1" customHeight="1" x14ac:dyDescent="0.25">
      <c r="A49" s="20" t="s">
        <v>3</v>
      </c>
      <c r="B49" s="23" t="s">
        <v>284</v>
      </c>
      <c r="C49" s="6" t="s">
        <v>11</v>
      </c>
      <c r="D49" s="6" t="s">
        <v>12</v>
      </c>
      <c r="E49" s="20"/>
      <c r="F49" s="37"/>
      <c r="G49" s="7"/>
      <c r="H49" s="9"/>
      <c r="I49" s="7"/>
      <c r="J49" s="17"/>
      <c r="K49" s="17"/>
      <c r="L49" s="17"/>
      <c r="M49" s="42" t="str">
        <f t="shared" si="0"/>
        <v/>
      </c>
    </row>
    <row r="50" spans="1:13" ht="42.75" hidden="1" customHeight="1" x14ac:dyDescent="0.25">
      <c r="A50" s="20" t="s">
        <v>36</v>
      </c>
      <c r="B50" s="22" t="s">
        <v>284</v>
      </c>
      <c r="C50" s="6" t="s">
        <v>37</v>
      </c>
      <c r="D50" s="6" t="s">
        <v>12</v>
      </c>
      <c r="E50" s="20"/>
      <c r="F50" s="20"/>
      <c r="G50" s="7"/>
      <c r="H50" s="9"/>
      <c r="I50" s="7"/>
      <c r="J50" s="17"/>
      <c r="K50" s="17"/>
      <c r="L50" s="17"/>
      <c r="M50" s="42" t="str">
        <f t="shared" si="0"/>
        <v/>
      </c>
    </row>
    <row r="51" spans="1:13" ht="42.75" hidden="1" customHeight="1" x14ac:dyDescent="0.25">
      <c r="A51" s="20" t="s">
        <v>32</v>
      </c>
      <c r="B51" s="23" t="s">
        <v>284</v>
      </c>
      <c r="C51" s="6" t="s">
        <v>33</v>
      </c>
      <c r="D51" s="6" t="s">
        <v>12</v>
      </c>
      <c r="E51" s="20"/>
      <c r="F51" s="28"/>
      <c r="G51" s="7"/>
      <c r="H51" s="9"/>
      <c r="I51" s="7"/>
      <c r="J51" s="17"/>
      <c r="K51" s="17"/>
      <c r="L51" s="17"/>
      <c r="M51" s="42" t="str">
        <f t="shared" si="0"/>
        <v/>
      </c>
    </row>
    <row r="52" spans="1:13" ht="42.75" hidden="1" customHeight="1" x14ac:dyDescent="0.25">
      <c r="A52" s="20" t="s">
        <v>24</v>
      </c>
      <c r="B52" s="22" t="s">
        <v>284</v>
      </c>
      <c r="C52" s="6" t="s">
        <v>25</v>
      </c>
      <c r="D52" s="6" t="s">
        <v>12</v>
      </c>
      <c r="E52" s="20"/>
      <c r="F52" s="20"/>
      <c r="G52" s="7"/>
      <c r="H52" s="9"/>
      <c r="I52" s="7"/>
      <c r="J52" s="17"/>
      <c r="K52" s="17"/>
      <c r="L52" s="17"/>
      <c r="M52" s="42" t="str">
        <f t="shared" si="0"/>
        <v/>
      </c>
    </row>
    <row r="53" spans="1:13" ht="42.75" hidden="1" customHeight="1" x14ac:dyDescent="0.25">
      <c r="A53" s="43" t="s">
        <v>28</v>
      </c>
      <c r="B53" s="23" t="s">
        <v>284</v>
      </c>
      <c r="C53" s="6" t="s">
        <v>29</v>
      </c>
      <c r="D53" s="6" t="s">
        <v>12</v>
      </c>
      <c r="E53" s="20"/>
      <c r="F53" s="28"/>
      <c r="G53" s="7"/>
      <c r="H53" s="9"/>
      <c r="I53" s="7"/>
      <c r="J53" s="17"/>
      <c r="K53" s="17"/>
      <c r="L53" s="17"/>
      <c r="M53" s="42" t="str">
        <f t="shared" si="0"/>
        <v/>
      </c>
    </row>
    <row r="54" spans="1:13" ht="42.75" hidden="1" customHeight="1" x14ac:dyDescent="0.25">
      <c r="A54" s="20" t="s">
        <v>13</v>
      </c>
      <c r="B54" s="22" t="s">
        <v>284</v>
      </c>
      <c r="C54" s="6" t="s">
        <v>11</v>
      </c>
      <c r="D54" s="6" t="s">
        <v>12</v>
      </c>
      <c r="E54" s="20"/>
      <c r="F54" s="39"/>
      <c r="G54" s="7"/>
      <c r="H54" s="9"/>
      <c r="I54" s="7"/>
      <c r="J54" s="17"/>
      <c r="K54" s="17"/>
      <c r="L54" s="17"/>
      <c r="M54" s="42" t="str">
        <f t="shared" si="0"/>
        <v/>
      </c>
    </row>
    <row r="55" spans="1:13" ht="42.75" hidden="1" customHeight="1" x14ac:dyDescent="0.25">
      <c r="A55" s="20" t="s">
        <v>174</v>
      </c>
      <c r="B55" s="23" t="s">
        <v>283</v>
      </c>
      <c r="C55" s="6" t="s">
        <v>177</v>
      </c>
      <c r="D55" s="6" t="s">
        <v>175</v>
      </c>
      <c r="E55" s="20"/>
      <c r="F55" s="28"/>
      <c r="G55" s="7"/>
      <c r="H55" s="9"/>
      <c r="I55" s="7"/>
      <c r="J55" s="17"/>
      <c r="K55" s="17"/>
      <c r="L55" s="17"/>
      <c r="M55" s="42" t="str">
        <f t="shared" si="0"/>
        <v/>
      </c>
    </row>
    <row r="56" spans="1:13" ht="42.75" hidden="1" customHeight="1" x14ac:dyDescent="0.25">
      <c r="A56" s="43" t="s">
        <v>173</v>
      </c>
      <c r="B56" s="22" t="s">
        <v>284</v>
      </c>
      <c r="C56" s="6" t="s">
        <v>158</v>
      </c>
      <c r="D56" s="6" t="s">
        <v>175</v>
      </c>
      <c r="E56" s="20"/>
      <c r="F56" s="20"/>
      <c r="G56" s="7"/>
      <c r="H56" s="9"/>
      <c r="I56" s="7"/>
      <c r="J56" s="17"/>
      <c r="K56" s="17"/>
      <c r="L56" s="17"/>
      <c r="M56" s="42" t="str">
        <f t="shared" si="0"/>
        <v/>
      </c>
    </row>
    <row r="57" spans="1:13" ht="42.75" hidden="1" customHeight="1" x14ac:dyDescent="0.25">
      <c r="A57" s="43" t="s">
        <v>299</v>
      </c>
      <c r="B57" s="23" t="s">
        <v>284</v>
      </c>
      <c r="C57" s="6" t="s">
        <v>158</v>
      </c>
      <c r="D57" s="6" t="s">
        <v>175</v>
      </c>
      <c r="E57" s="20"/>
      <c r="F57" s="28"/>
      <c r="G57" s="7"/>
      <c r="H57" s="9"/>
      <c r="I57" s="7"/>
      <c r="J57" s="17"/>
      <c r="K57" s="17"/>
      <c r="L57" s="17"/>
      <c r="M57" s="42" t="str">
        <f t="shared" si="0"/>
        <v/>
      </c>
    </row>
    <row r="58" spans="1:13" ht="42.75" hidden="1" customHeight="1" x14ac:dyDescent="0.25">
      <c r="A58" s="20" t="s">
        <v>172</v>
      </c>
      <c r="B58" s="22" t="s">
        <v>283</v>
      </c>
      <c r="C58" s="6" t="s">
        <v>176</v>
      </c>
      <c r="D58" s="6" t="s">
        <v>175</v>
      </c>
      <c r="E58" s="20"/>
      <c r="F58" s="20"/>
      <c r="G58" s="7"/>
      <c r="H58" s="9"/>
      <c r="I58" s="7"/>
      <c r="J58" s="17"/>
      <c r="K58" s="17"/>
      <c r="L58" s="17"/>
      <c r="M58" s="42" t="str">
        <f>IF(AND(J58="",K58="",L58="",I58=""),"","x")</f>
        <v/>
      </c>
    </row>
    <row r="59" spans="1:13" ht="42.75" hidden="1" customHeight="1" x14ac:dyDescent="0.25">
      <c r="A59" s="20" t="s">
        <v>54</v>
      </c>
      <c r="B59" s="23" t="s">
        <v>284</v>
      </c>
      <c r="C59" s="6" t="s">
        <v>55</v>
      </c>
      <c r="D59" s="6" t="s">
        <v>56</v>
      </c>
      <c r="E59" s="20"/>
      <c r="F59" s="37"/>
      <c r="G59" s="7"/>
      <c r="H59" s="9"/>
      <c r="I59" s="7"/>
      <c r="J59" s="17"/>
      <c r="K59" s="17"/>
      <c r="L59" s="17"/>
      <c r="M59" s="42" t="str">
        <f t="shared" si="0"/>
        <v/>
      </c>
    </row>
    <row r="60" spans="1:13" ht="42.75" hidden="1" customHeight="1" x14ac:dyDescent="0.25">
      <c r="A60" s="43" t="s">
        <v>100</v>
      </c>
      <c r="B60" s="22" t="s">
        <v>284</v>
      </c>
      <c r="C60" s="6" t="s">
        <v>11</v>
      </c>
      <c r="D60" s="6" t="s">
        <v>56</v>
      </c>
      <c r="E60" s="20"/>
      <c r="F60" s="20"/>
      <c r="G60" s="7"/>
      <c r="H60" s="9"/>
      <c r="I60" s="7"/>
      <c r="J60" s="17"/>
      <c r="K60" s="17"/>
      <c r="L60" s="17"/>
      <c r="M60" s="42" t="str">
        <f t="shared" si="0"/>
        <v/>
      </c>
    </row>
    <row r="61" spans="1:13" ht="42.75" hidden="1" customHeight="1" x14ac:dyDescent="0.25">
      <c r="A61" s="20" t="s">
        <v>147</v>
      </c>
      <c r="B61" s="23" t="s">
        <v>283</v>
      </c>
      <c r="C61" s="6" t="s">
        <v>195</v>
      </c>
      <c r="D61" s="6" t="s">
        <v>56</v>
      </c>
      <c r="E61" s="20"/>
      <c r="F61" s="28"/>
      <c r="G61" s="7"/>
      <c r="H61" s="9"/>
      <c r="I61" s="7"/>
      <c r="J61" s="17"/>
      <c r="K61" s="17"/>
      <c r="L61" s="17"/>
      <c r="M61" s="42" t="str">
        <f t="shared" si="0"/>
        <v/>
      </c>
    </row>
    <row r="62" spans="1:13" ht="42.75" hidden="1" customHeight="1" x14ac:dyDescent="0.25">
      <c r="A62" s="20" t="s">
        <v>196</v>
      </c>
      <c r="B62" s="22" t="s">
        <v>284</v>
      </c>
      <c r="C62" s="6" t="s">
        <v>199</v>
      </c>
      <c r="D62" s="6" t="s">
        <v>56</v>
      </c>
      <c r="E62" s="20"/>
      <c r="F62" s="20"/>
      <c r="G62" s="7"/>
      <c r="H62" s="9"/>
      <c r="I62" s="7"/>
      <c r="J62" s="17"/>
      <c r="K62" s="17"/>
      <c r="L62" s="17"/>
      <c r="M62" s="42" t="str">
        <f t="shared" si="0"/>
        <v/>
      </c>
    </row>
    <row r="63" spans="1:13" ht="42.75" hidden="1" customHeight="1" x14ac:dyDescent="0.25">
      <c r="A63" s="20" t="s">
        <v>197</v>
      </c>
      <c r="B63" s="23" t="s">
        <v>283</v>
      </c>
      <c r="C63" s="6" t="s">
        <v>200</v>
      </c>
      <c r="D63" s="6" t="s">
        <v>56</v>
      </c>
      <c r="E63" s="20"/>
      <c r="F63" s="28"/>
      <c r="G63" s="7"/>
      <c r="H63" s="9"/>
      <c r="I63" s="7"/>
      <c r="J63" s="17"/>
      <c r="K63" s="17"/>
      <c r="L63" s="17"/>
      <c r="M63" s="42" t="str">
        <f t="shared" si="0"/>
        <v/>
      </c>
    </row>
    <row r="64" spans="1:13" ht="42.75" hidden="1" customHeight="1" x14ac:dyDescent="0.25">
      <c r="A64" s="43" t="s">
        <v>198</v>
      </c>
      <c r="B64" s="22" t="s">
        <v>284</v>
      </c>
      <c r="C64" s="6" t="s">
        <v>59</v>
      </c>
      <c r="D64" s="6" t="s">
        <v>56</v>
      </c>
      <c r="E64" s="20"/>
      <c r="F64" s="20"/>
      <c r="G64" s="7"/>
      <c r="H64" s="9"/>
      <c r="I64" s="7"/>
      <c r="J64" s="17"/>
      <c r="K64" s="17"/>
      <c r="L64" s="17"/>
      <c r="M64" s="42" t="str">
        <f t="shared" si="0"/>
        <v/>
      </c>
    </row>
    <row r="65" spans="1:13" ht="42.75" hidden="1" customHeight="1" x14ac:dyDescent="0.25">
      <c r="A65" s="43" t="s">
        <v>301</v>
      </c>
      <c r="B65" s="23" t="s">
        <v>284</v>
      </c>
      <c r="C65" s="6" t="s">
        <v>59</v>
      </c>
      <c r="D65" s="6" t="s">
        <v>56</v>
      </c>
      <c r="E65" s="20"/>
      <c r="F65" s="28"/>
      <c r="G65" s="7"/>
      <c r="H65" s="9"/>
      <c r="I65" s="7"/>
      <c r="J65" s="17"/>
      <c r="K65" s="17"/>
      <c r="L65" s="17"/>
      <c r="M65" s="42" t="str">
        <f t="shared" si="0"/>
        <v/>
      </c>
    </row>
    <row r="66" spans="1:13" ht="42.75" hidden="1" customHeight="1" x14ac:dyDescent="0.25">
      <c r="A66" s="20" t="s">
        <v>293</v>
      </c>
      <c r="B66" s="22" t="s">
        <v>283</v>
      </c>
      <c r="C66" s="6" t="s">
        <v>302</v>
      </c>
      <c r="D66" s="6" t="s">
        <v>56</v>
      </c>
      <c r="E66" s="20"/>
      <c r="F66" s="20"/>
      <c r="G66" s="7"/>
      <c r="H66" s="9"/>
      <c r="I66" s="7"/>
      <c r="J66" s="17"/>
      <c r="K66" s="17"/>
      <c r="L66" s="17"/>
      <c r="M66" s="42" t="str">
        <f t="shared" si="0"/>
        <v/>
      </c>
    </row>
    <row r="67" spans="1:13" ht="42.75" hidden="1" customHeight="1" x14ac:dyDescent="0.25">
      <c r="A67" s="20" t="s">
        <v>186</v>
      </c>
      <c r="B67" s="23" t="s">
        <v>284</v>
      </c>
      <c r="C67" s="6" t="s">
        <v>188</v>
      </c>
      <c r="D67" s="6" t="s">
        <v>190</v>
      </c>
      <c r="E67" s="20"/>
      <c r="F67" s="28"/>
      <c r="G67" s="7"/>
      <c r="H67" s="9"/>
      <c r="I67" s="7"/>
      <c r="J67" s="17"/>
      <c r="K67" s="17"/>
      <c r="L67" s="17"/>
      <c r="M67" s="42" t="str">
        <f t="shared" si="0"/>
        <v/>
      </c>
    </row>
    <row r="68" spans="1:13" ht="42.75" hidden="1" customHeight="1" x14ac:dyDescent="0.25">
      <c r="A68" s="20" t="s">
        <v>187</v>
      </c>
      <c r="B68" s="23" t="s">
        <v>284</v>
      </c>
      <c r="C68" s="6" t="s">
        <v>189</v>
      </c>
      <c r="D68" s="6" t="s">
        <v>190</v>
      </c>
      <c r="E68" s="20"/>
      <c r="F68" s="20"/>
      <c r="G68" s="7"/>
      <c r="H68" s="9"/>
      <c r="I68" s="7"/>
      <c r="J68" s="17"/>
      <c r="K68" s="17"/>
      <c r="L68" s="17"/>
      <c r="M68" s="42" t="str">
        <f t="shared" si="0"/>
        <v/>
      </c>
    </row>
    <row r="69" spans="1:13" ht="42.75" hidden="1" customHeight="1" x14ac:dyDescent="0.25">
      <c r="A69" s="43" t="s">
        <v>178</v>
      </c>
      <c r="B69" s="23" t="s">
        <v>284</v>
      </c>
      <c r="C69" s="6" t="s">
        <v>11</v>
      </c>
      <c r="D69" s="6" t="s">
        <v>190</v>
      </c>
      <c r="E69" s="20"/>
      <c r="F69" s="28"/>
      <c r="G69" s="7"/>
      <c r="H69" s="9"/>
      <c r="I69" s="7"/>
      <c r="J69" s="17"/>
      <c r="K69" s="17"/>
      <c r="L69" s="17"/>
      <c r="M69" s="42" t="str">
        <f t="shared" si="0"/>
        <v/>
      </c>
    </row>
    <row r="70" spans="1:13" ht="42.75" hidden="1" customHeight="1" x14ac:dyDescent="0.25">
      <c r="A70" s="20" t="s">
        <v>259</v>
      </c>
      <c r="B70" s="22" t="s">
        <v>283</v>
      </c>
      <c r="C70" s="6" t="s">
        <v>260</v>
      </c>
      <c r="D70" s="6" t="s">
        <v>87</v>
      </c>
      <c r="E70" s="20"/>
      <c r="F70" s="20"/>
      <c r="G70" s="7"/>
      <c r="H70" s="9"/>
      <c r="I70" s="7"/>
      <c r="J70" s="17"/>
      <c r="K70" s="17"/>
      <c r="L70" s="17"/>
      <c r="M70" s="42" t="str">
        <f t="shared" si="0"/>
        <v/>
      </c>
    </row>
    <row r="71" spans="1:13" ht="42.75" hidden="1" customHeight="1" x14ac:dyDescent="0.25">
      <c r="A71" s="43" t="s">
        <v>85</v>
      </c>
      <c r="B71" s="23" t="s">
        <v>284</v>
      </c>
      <c r="C71" s="6" t="s">
        <v>86</v>
      </c>
      <c r="D71" s="6" t="s">
        <v>87</v>
      </c>
      <c r="E71" s="20"/>
      <c r="F71" s="28"/>
      <c r="G71" s="7"/>
      <c r="H71" s="9"/>
      <c r="I71" s="7"/>
      <c r="J71" s="17"/>
      <c r="K71" s="17"/>
      <c r="L71" s="17"/>
      <c r="M71" s="42" t="str">
        <f t="shared" ref="M71:M111" si="1">IF(AND(J71="",K71="",L71="",I71=""),"","x")</f>
        <v/>
      </c>
    </row>
    <row r="72" spans="1:13" ht="42.75" hidden="1" customHeight="1" x14ac:dyDescent="0.25">
      <c r="A72" s="43" t="s">
        <v>294</v>
      </c>
      <c r="B72" s="22" t="s">
        <v>284</v>
      </c>
      <c r="C72" s="6" t="s">
        <v>295</v>
      </c>
      <c r="D72" s="6" t="s">
        <v>87</v>
      </c>
      <c r="E72" s="20"/>
      <c r="F72" s="39"/>
      <c r="G72" s="7"/>
      <c r="H72" s="9"/>
      <c r="I72" s="7"/>
      <c r="J72" s="17"/>
      <c r="K72" s="17"/>
      <c r="L72" s="17"/>
      <c r="M72" s="42" t="str">
        <f t="shared" si="1"/>
        <v/>
      </c>
    </row>
    <row r="73" spans="1:13" ht="42.75" hidden="1" customHeight="1" x14ac:dyDescent="0.25">
      <c r="A73" s="20" t="s">
        <v>167</v>
      </c>
      <c r="B73" s="23" t="s">
        <v>283</v>
      </c>
      <c r="C73" s="6" t="s">
        <v>168</v>
      </c>
      <c r="D73" s="6" t="s">
        <v>64</v>
      </c>
      <c r="E73" s="20"/>
      <c r="F73" s="28"/>
      <c r="G73" s="7"/>
      <c r="H73" s="9"/>
      <c r="I73" s="7"/>
      <c r="J73" s="17"/>
      <c r="K73" s="17"/>
      <c r="L73" s="17"/>
      <c r="M73" s="42" t="str">
        <f t="shared" si="1"/>
        <v/>
      </c>
    </row>
    <row r="74" spans="1:13" ht="42.75" hidden="1" customHeight="1" x14ac:dyDescent="0.25">
      <c r="A74" s="20" t="s">
        <v>179</v>
      </c>
      <c r="B74" s="22" t="s">
        <v>284</v>
      </c>
      <c r="C74" s="6" t="s">
        <v>73</v>
      </c>
      <c r="D74" s="6" t="s">
        <v>64</v>
      </c>
      <c r="E74" s="20"/>
      <c r="F74" s="20"/>
      <c r="G74" s="7"/>
      <c r="H74" s="9"/>
      <c r="I74" s="7"/>
      <c r="J74" s="17"/>
      <c r="K74" s="17"/>
      <c r="L74" s="17"/>
      <c r="M74" s="42" t="str">
        <f t="shared" si="1"/>
        <v/>
      </c>
    </row>
    <row r="75" spans="1:13" ht="42.75" hidden="1" customHeight="1" x14ac:dyDescent="0.25">
      <c r="A75" s="53" t="s">
        <v>180</v>
      </c>
      <c r="B75" s="23" t="s">
        <v>284</v>
      </c>
      <c r="C75" s="6" t="s">
        <v>169</v>
      </c>
      <c r="D75" s="6" t="s">
        <v>64</v>
      </c>
      <c r="E75" s="20"/>
      <c r="F75" s="28"/>
      <c r="G75" s="7"/>
      <c r="H75" s="9"/>
      <c r="I75" s="7"/>
      <c r="J75" s="17"/>
      <c r="K75" s="17"/>
      <c r="L75" s="17"/>
      <c r="M75" s="42" t="str">
        <f t="shared" si="1"/>
        <v/>
      </c>
    </row>
    <row r="76" spans="1:13" ht="42.75" hidden="1" customHeight="1" x14ac:dyDescent="0.25">
      <c r="A76" s="43" t="s">
        <v>181</v>
      </c>
      <c r="B76" s="22" t="s">
        <v>284</v>
      </c>
      <c r="C76" s="6" t="s">
        <v>269</v>
      </c>
      <c r="D76" s="6" t="s">
        <v>64</v>
      </c>
      <c r="E76" s="20"/>
      <c r="F76" s="39"/>
      <c r="G76" s="7"/>
      <c r="H76" s="9"/>
      <c r="I76" s="7"/>
      <c r="J76" s="17"/>
      <c r="K76" s="17"/>
      <c r="L76" s="17"/>
      <c r="M76" s="42" t="str">
        <f t="shared" si="1"/>
        <v/>
      </c>
    </row>
    <row r="77" spans="1:13" ht="42.75" hidden="1" customHeight="1" x14ac:dyDescent="0.25">
      <c r="A77" s="43" t="s">
        <v>267</v>
      </c>
      <c r="B77" s="23" t="s">
        <v>284</v>
      </c>
      <c r="C77" s="6" t="s">
        <v>268</v>
      </c>
      <c r="D77" s="6" t="s">
        <v>64</v>
      </c>
      <c r="E77" s="20"/>
      <c r="F77" s="37"/>
      <c r="G77" s="7"/>
      <c r="H77" s="9"/>
      <c r="I77" s="7"/>
      <c r="J77" s="17"/>
      <c r="K77" s="17"/>
      <c r="L77" s="17"/>
      <c r="M77" s="42" t="str">
        <f t="shared" si="1"/>
        <v/>
      </c>
    </row>
    <row r="78" spans="1:13" ht="42.75" hidden="1" customHeight="1" x14ac:dyDescent="0.25">
      <c r="A78" s="43" t="s">
        <v>185</v>
      </c>
      <c r="B78" s="22" t="s">
        <v>284</v>
      </c>
      <c r="C78" s="6" t="s">
        <v>266</v>
      </c>
      <c r="D78" s="6" t="s">
        <v>64</v>
      </c>
      <c r="E78" s="20"/>
      <c r="F78" s="20"/>
      <c r="G78" s="7"/>
      <c r="H78" s="9"/>
      <c r="I78" s="7"/>
      <c r="J78" s="17"/>
      <c r="K78" s="17"/>
      <c r="L78" s="17"/>
      <c r="M78" s="42" t="str">
        <f t="shared" si="1"/>
        <v/>
      </c>
    </row>
    <row r="79" spans="1:13" ht="42.75" hidden="1" customHeight="1" x14ac:dyDescent="0.25">
      <c r="A79" s="20" t="s">
        <v>182</v>
      </c>
      <c r="B79" s="23" t="s">
        <v>284</v>
      </c>
      <c r="C79" s="6" t="s">
        <v>75</v>
      </c>
      <c r="D79" s="6" t="s">
        <v>64</v>
      </c>
      <c r="E79" s="20"/>
      <c r="F79" s="28"/>
      <c r="G79" s="7"/>
      <c r="H79" s="9"/>
      <c r="I79" s="7"/>
      <c r="J79" s="17"/>
      <c r="K79" s="17"/>
      <c r="L79" s="17"/>
      <c r="M79" s="42" t="str">
        <f t="shared" si="1"/>
        <v/>
      </c>
    </row>
    <row r="80" spans="1:13" ht="42.75" hidden="1" customHeight="1" x14ac:dyDescent="0.25">
      <c r="A80" s="20" t="s">
        <v>183</v>
      </c>
      <c r="B80" s="22" t="s">
        <v>284</v>
      </c>
      <c r="C80" s="6" t="s">
        <v>77</v>
      </c>
      <c r="D80" s="6" t="s">
        <v>64</v>
      </c>
      <c r="E80" s="20"/>
      <c r="F80" s="20"/>
      <c r="G80" s="7"/>
      <c r="H80" s="9"/>
      <c r="I80" s="7"/>
      <c r="J80" s="17"/>
      <c r="K80" s="17"/>
      <c r="L80" s="17"/>
      <c r="M80" s="42" t="str">
        <f t="shared" si="1"/>
        <v/>
      </c>
    </row>
    <row r="81" spans="1:13" ht="42.75" hidden="1" customHeight="1" x14ac:dyDescent="0.25">
      <c r="A81" s="20" t="s">
        <v>184</v>
      </c>
      <c r="B81" s="23" t="s">
        <v>283</v>
      </c>
      <c r="C81" s="6" t="s">
        <v>273</v>
      </c>
      <c r="D81" s="6" t="s">
        <v>64</v>
      </c>
      <c r="E81" s="20"/>
      <c r="F81" s="28"/>
      <c r="G81" s="7"/>
      <c r="H81" s="9"/>
      <c r="I81" s="7"/>
      <c r="J81" s="17"/>
      <c r="K81" s="17"/>
      <c r="L81" s="17"/>
      <c r="M81" s="42" t="str">
        <f t="shared" si="1"/>
        <v/>
      </c>
    </row>
    <row r="82" spans="1:13" ht="42.75" hidden="1" customHeight="1" x14ac:dyDescent="0.25">
      <c r="A82" s="20" t="s">
        <v>170</v>
      </c>
      <c r="B82" s="22" t="s">
        <v>283</v>
      </c>
      <c r="C82" s="6" t="s">
        <v>272</v>
      </c>
      <c r="D82" s="6" t="s">
        <v>64</v>
      </c>
      <c r="E82" s="20"/>
      <c r="F82" s="20"/>
      <c r="G82" s="7"/>
      <c r="H82" s="9"/>
      <c r="I82" s="7"/>
      <c r="J82" s="17"/>
      <c r="K82" s="17"/>
      <c r="L82" s="17"/>
      <c r="M82" s="42" t="str">
        <f t="shared" si="1"/>
        <v/>
      </c>
    </row>
    <row r="83" spans="1:13" ht="42.75" hidden="1" customHeight="1" x14ac:dyDescent="0.25">
      <c r="A83" s="20" t="s">
        <v>296</v>
      </c>
      <c r="B83" s="23" t="s">
        <v>283</v>
      </c>
      <c r="C83" s="6" t="s">
        <v>272</v>
      </c>
      <c r="D83" s="6"/>
      <c r="E83" s="20"/>
      <c r="F83" s="28"/>
      <c r="G83" s="7"/>
      <c r="H83" s="9"/>
      <c r="I83" s="7"/>
      <c r="J83" s="17"/>
      <c r="K83" s="17"/>
      <c r="L83" s="17"/>
      <c r="M83" s="42" t="str">
        <f t="shared" si="1"/>
        <v/>
      </c>
    </row>
    <row r="84" spans="1:13" ht="42.75" hidden="1" customHeight="1" x14ac:dyDescent="0.25">
      <c r="A84" s="20" t="s">
        <v>68</v>
      </c>
      <c r="B84" s="22" t="s">
        <v>284</v>
      </c>
      <c r="C84" s="6" t="s">
        <v>69</v>
      </c>
      <c r="D84" s="6" t="s">
        <v>64</v>
      </c>
      <c r="E84" s="20"/>
      <c r="F84" s="20"/>
      <c r="G84" s="7"/>
      <c r="H84" s="9"/>
      <c r="I84" s="7"/>
      <c r="J84" s="17"/>
      <c r="K84" s="17"/>
      <c r="L84" s="17"/>
      <c r="M84" s="42" t="str">
        <f t="shared" si="1"/>
        <v/>
      </c>
    </row>
    <row r="85" spans="1:13" ht="42.75" hidden="1" customHeight="1" x14ac:dyDescent="0.25">
      <c r="A85" s="20" t="s">
        <v>70</v>
      </c>
      <c r="B85" s="23" t="s">
        <v>284</v>
      </c>
      <c r="C85" s="6" t="s">
        <v>71</v>
      </c>
      <c r="D85" s="6" t="s">
        <v>64</v>
      </c>
      <c r="E85" s="20"/>
      <c r="F85" s="28"/>
      <c r="G85" s="7"/>
      <c r="H85" s="9"/>
      <c r="I85" s="7"/>
      <c r="J85" s="17"/>
      <c r="K85" s="17"/>
      <c r="L85" s="17"/>
      <c r="M85" s="42" t="str">
        <f t="shared" si="1"/>
        <v/>
      </c>
    </row>
    <row r="86" spans="1:13" ht="42.75" hidden="1" customHeight="1" x14ac:dyDescent="0.25">
      <c r="A86" s="20" t="s">
        <v>171</v>
      </c>
      <c r="B86" s="22" t="s">
        <v>283</v>
      </c>
      <c r="C86" s="6" t="s">
        <v>261</v>
      </c>
      <c r="D86" s="6" t="s">
        <v>64</v>
      </c>
      <c r="E86" s="20"/>
      <c r="F86" s="20"/>
      <c r="G86" s="7"/>
      <c r="H86" s="9"/>
      <c r="I86" s="7"/>
      <c r="J86" s="17"/>
      <c r="K86" s="17"/>
      <c r="L86" s="17"/>
      <c r="M86" s="42" t="str">
        <f t="shared" si="1"/>
        <v/>
      </c>
    </row>
    <row r="87" spans="1:13" ht="42.75" hidden="1" customHeight="1" x14ac:dyDescent="0.25">
      <c r="A87" s="20" t="s">
        <v>264</v>
      </c>
      <c r="B87" s="23" t="s">
        <v>283</v>
      </c>
      <c r="C87" s="6" t="s">
        <v>265</v>
      </c>
      <c r="D87" s="6" t="s">
        <v>64</v>
      </c>
      <c r="E87" s="20"/>
      <c r="F87" s="28"/>
      <c r="G87" s="7"/>
      <c r="H87" s="9"/>
      <c r="I87" s="7"/>
      <c r="J87" s="17"/>
      <c r="K87" s="17"/>
      <c r="L87" s="17"/>
      <c r="M87" s="42" t="str">
        <f t="shared" si="1"/>
        <v/>
      </c>
    </row>
    <row r="88" spans="1:13" ht="42.75" hidden="1" customHeight="1" x14ac:dyDescent="0.25">
      <c r="A88" s="20" t="s">
        <v>262</v>
      </c>
      <c r="B88" s="22" t="s">
        <v>283</v>
      </c>
      <c r="C88" s="6" t="s">
        <v>263</v>
      </c>
      <c r="D88" s="6" t="s">
        <v>64</v>
      </c>
      <c r="E88" s="20"/>
      <c r="F88" s="20"/>
      <c r="G88" s="7"/>
      <c r="H88" s="9"/>
      <c r="I88" s="7"/>
      <c r="J88" s="17"/>
      <c r="K88" s="17"/>
      <c r="L88" s="17"/>
      <c r="M88" s="42" t="str">
        <f t="shared" si="1"/>
        <v/>
      </c>
    </row>
    <row r="89" spans="1:13" ht="42.75" hidden="1" customHeight="1" x14ac:dyDescent="0.25">
      <c r="A89" s="20" t="s">
        <v>193</v>
      </c>
      <c r="B89" s="23" t="s">
        <v>283</v>
      </c>
      <c r="C89" s="6" t="s">
        <v>194</v>
      </c>
      <c r="D89" s="6" t="s">
        <v>64</v>
      </c>
      <c r="E89" s="20"/>
      <c r="F89" s="28"/>
      <c r="G89" s="7"/>
      <c r="H89" s="9"/>
      <c r="I89" s="7"/>
      <c r="J89" s="17"/>
      <c r="K89" s="17"/>
      <c r="L89" s="17"/>
      <c r="M89" s="42" t="str">
        <f t="shared" si="1"/>
        <v/>
      </c>
    </row>
    <row r="90" spans="1:13" s="52" customFormat="1" ht="42.75" hidden="1" customHeight="1" x14ac:dyDescent="0.25">
      <c r="A90" s="45" t="s">
        <v>300</v>
      </c>
      <c r="B90" s="46" t="s">
        <v>283</v>
      </c>
      <c r="C90" s="47" t="s">
        <v>194</v>
      </c>
      <c r="D90" s="47" t="s">
        <v>64</v>
      </c>
      <c r="E90" s="45"/>
      <c r="F90" s="45"/>
      <c r="G90" s="48"/>
      <c r="H90" s="49"/>
      <c r="I90" s="48"/>
      <c r="J90" s="50"/>
      <c r="K90" s="50"/>
      <c r="L90" s="50"/>
      <c r="M90" s="51" t="str">
        <f t="shared" si="1"/>
        <v/>
      </c>
    </row>
    <row r="91" spans="1:13" ht="42.75" hidden="1" customHeight="1" x14ac:dyDescent="0.25">
      <c r="A91" s="20" t="s">
        <v>245</v>
      </c>
      <c r="B91" s="23" t="s">
        <v>283</v>
      </c>
      <c r="C91" s="6" t="s">
        <v>246</v>
      </c>
      <c r="D91" s="6" t="s">
        <v>64</v>
      </c>
      <c r="E91" s="20"/>
      <c r="F91" s="28"/>
      <c r="G91" s="7"/>
      <c r="H91" s="9"/>
      <c r="I91" s="7"/>
      <c r="J91" s="17"/>
      <c r="K91" s="17"/>
      <c r="L91" s="17"/>
      <c r="M91" s="42" t="str">
        <f t="shared" si="1"/>
        <v/>
      </c>
    </row>
    <row r="92" spans="1:13" ht="42.75" hidden="1" customHeight="1" x14ac:dyDescent="0.25">
      <c r="A92" s="43" t="s">
        <v>191</v>
      </c>
      <c r="B92" s="22" t="s">
        <v>284</v>
      </c>
      <c r="C92" s="6" t="s">
        <v>192</v>
      </c>
      <c r="D92" s="6" t="s">
        <v>64</v>
      </c>
      <c r="E92" s="20"/>
      <c r="F92" s="20"/>
      <c r="G92" s="7"/>
      <c r="H92" s="9"/>
      <c r="I92" s="7"/>
      <c r="J92" s="17"/>
      <c r="K92" s="17"/>
      <c r="L92" s="17"/>
      <c r="M92" s="42" t="str">
        <f t="shared" si="1"/>
        <v/>
      </c>
    </row>
    <row r="93" spans="1:13" ht="42.75" hidden="1" customHeight="1" x14ac:dyDescent="0.25">
      <c r="A93" s="53" t="s">
        <v>79</v>
      </c>
      <c r="B93" s="23" t="s">
        <v>284</v>
      </c>
      <c r="C93" s="6" t="s">
        <v>80</v>
      </c>
      <c r="D93" s="6" t="s">
        <v>64</v>
      </c>
      <c r="E93" s="20"/>
      <c r="F93" s="28"/>
      <c r="G93" s="7"/>
      <c r="H93" s="9"/>
      <c r="I93" s="7"/>
      <c r="J93" s="17"/>
      <c r="L93" s="17"/>
    </row>
    <row r="94" spans="1:13" ht="42.75" hidden="1" customHeight="1" x14ac:dyDescent="0.25">
      <c r="A94" s="53" t="s">
        <v>62</v>
      </c>
      <c r="B94" s="22" t="s">
        <v>284</v>
      </c>
      <c r="C94" s="6" t="s">
        <v>2790</v>
      </c>
      <c r="D94" s="6" t="s">
        <v>64</v>
      </c>
      <c r="E94" s="20"/>
      <c r="F94" s="20"/>
      <c r="G94" s="7"/>
      <c r="H94" s="9"/>
      <c r="I94" s="7"/>
      <c r="J94" s="17"/>
      <c r="K94" s="17"/>
      <c r="L94" s="17"/>
    </row>
    <row r="95" spans="1:13" ht="42.75" hidden="1" customHeight="1" x14ac:dyDescent="0.25">
      <c r="A95" s="20" t="s">
        <v>165</v>
      </c>
      <c r="B95" s="23" t="s">
        <v>283</v>
      </c>
      <c r="C95" s="6" t="s">
        <v>166</v>
      </c>
      <c r="D95" s="6" t="s">
        <v>64</v>
      </c>
      <c r="E95" s="20"/>
      <c r="F95" s="28"/>
      <c r="G95" s="7"/>
      <c r="H95" s="9"/>
      <c r="I95" s="7"/>
      <c r="J95" s="17"/>
      <c r="K95" s="17"/>
      <c r="L95" s="17"/>
      <c r="M95" s="42" t="str">
        <f t="shared" si="1"/>
        <v/>
      </c>
    </row>
    <row r="96" spans="1:13" ht="42.75" hidden="1" customHeight="1" x14ac:dyDescent="0.25">
      <c r="A96" s="20" t="s">
        <v>239</v>
      </c>
      <c r="B96" s="22" t="s">
        <v>283</v>
      </c>
      <c r="C96" s="6" t="s">
        <v>252</v>
      </c>
      <c r="D96" s="6" t="s">
        <v>64</v>
      </c>
      <c r="E96" s="20"/>
      <c r="F96" s="20"/>
      <c r="G96" s="7"/>
      <c r="H96" s="9"/>
      <c r="I96" s="7"/>
      <c r="J96" s="17"/>
      <c r="K96" s="17"/>
      <c r="L96" s="17"/>
      <c r="M96" s="42" t="str">
        <f t="shared" si="1"/>
        <v/>
      </c>
    </row>
    <row r="97" spans="1:13" ht="42.75" hidden="1" customHeight="1" x14ac:dyDescent="0.25">
      <c r="A97" s="20" t="s">
        <v>240</v>
      </c>
      <c r="B97" s="23" t="s">
        <v>283</v>
      </c>
      <c r="C97" s="6" t="s">
        <v>249</v>
      </c>
      <c r="D97" s="6" t="s">
        <v>64</v>
      </c>
      <c r="E97" s="20"/>
      <c r="F97" s="28"/>
      <c r="G97" s="7"/>
      <c r="H97" s="9"/>
      <c r="I97" s="7"/>
      <c r="J97" s="17"/>
      <c r="K97" s="17"/>
      <c r="L97" s="17"/>
      <c r="M97" s="42" t="str">
        <f t="shared" si="1"/>
        <v/>
      </c>
    </row>
    <row r="98" spans="1:13" ht="42.75" hidden="1" customHeight="1" x14ac:dyDescent="0.25">
      <c r="A98" s="20" t="s">
        <v>241</v>
      </c>
      <c r="B98" s="22" t="s">
        <v>283</v>
      </c>
      <c r="C98" s="6" t="s">
        <v>242</v>
      </c>
      <c r="D98" s="6" t="s">
        <v>64</v>
      </c>
      <c r="E98" s="20"/>
      <c r="F98" s="20"/>
      <c r="G98" s="7"/>
      <c r="H98" s="9"/>
      <c r="I98" s="7"/>
      <c r="J98" s="17"/>
      <c r="K98" s="17"/>
      <c r="L98" s="17"/>
      <c r="M98" s="42" t="str">
        <f t="shared" si="1"/>
        <v/>
      </c>
    </row>
    <row r="99" spans="1:13" ht="42.75" hidden="1" customHeight="1" x14ac:dyDescent="0.25">
      <c r="A99" s="20" t="s">
        <v>207</v>
      </c>
      <c r="B99" s="23" t="s">
        <v>284</v>
      </c>
      <c r="C99" s="6" t="s">
        <v>290</v>
      </c>
      <c r="D99" s="6" t="s">
        <v>143</v>
      </c>
      <c r="E99" s="20"/>
      <c r="F99" s="28"/>
      <c r="G99" s="7"/>
      <c r="H99" s="9"/>
      <c r="I99" s="7"/>
      <c r="J99" s="17"/>
      <c r="K99" s="17"/>
      <c r="L99" s="17"/>
      <c r="M99" s="42" t="str">
        <f t="shared" si="1"/>
        <v/>
      </c>
    </row>
    <row r="100" spans="1:13" ht="42.75" hidden="1" customHeight="1" x14ac:dyDescent="0.25">
      <c r="A100" s="20" t="s">
        <v>208</v>
      </c>
      <c r="B100" s="22" t="s">
        <v>283</v>
      </c>
      <c r="C100" s="6" t="s">
        <v>234</v>
      </c>
      <c r="D100" s="6" t="s">
        <v>143</v>
      </c>
      <c r="E100" s="20"/>
      <c r="F100" s="20"/>
      <c r="G100" s="7"/>
      <c r="H100" s="9"/>
      <c r="I100" s="7"/>
      <c r="J100" s="17"/>
      <c r="K100" s="17"/>
      <c r="L100" s="17"/>
      <c r="M100" s="42" t="str">
        <f t="shared" si="1"/>
        <v/>
      </c>
    </row>
    <row r="101" spans="1:13" ht="42.75" hidden="1" customHeight="1" x14ac:dyDescent="0.25">
      <c r="A101" s="20" t="s">
        <v>209</v>
      </c>
      <c r="B101" s="23" t="s">
        <v>283</v>
      </c>
      <c r="C101" s="6" t="s">
        <v>217</v>
      </c>
      <c r="D101" s="6" t="s">
        <v>143</v>
      </c>
      <c r="E101" s="20"/>
      <c r="F101" s="37"/>
      <c r="G101" s="7"/>
      <c r="H101" s="9"/>
      <c r="I101" s="7"/>
      <c r="J101" s="17"/>
      <c r="K101" s="17"/>
      <c r="L101" s="17"/>
      <c r="M101" s="42" t="str">
        <f t="shared" si="1"/>
        <v/>
      </c>
    </row>
    <row r="102" spans="1:13" ht="42.75" hidden="1" customHeight="1" x14ac:dyDescent="0.25">
      <c r="A102" s="43" t="s">
        <v>102</v>
      </c>
      <c r="B102" s="22" t="s">
        <v>284</v>
      </c>
      <c r="C102" s="6" t="s">
        <v>103</v>
      </c>
      <c r="D102" s="6" t="s">
        <v>143</v>
      </c>
      <c r="E102" s="20"/>
      <c r="F102" s="20"/>
      <c r="G102" s="7"/>
      <c r="H102" s="9"/>
      <c r="I102" s="7"/>
      <c r="J102" s="17"/>
      <c r="K102" s="17"/>
      <c r="L102" s="17"/>
      <c r="M102" s="42" t="str">
        <f t="shared" si="1"/>
        <v/>
      </c>
    </row>
    <row r="103" spans="1:13" ht="42.75" hidden="1" customHeight="1" x14ac:dyDescent="0.25">
      <c r="A103" s="43" t="s">
        <v>211</v>
      </c>
      <c r="B103" s="23" t="s">
        <v>284</v>
      </c>
      <c r="C103" s="6" t="s">
        <v>11</v>
      </c>
      <c r="D103" s="6" t="s">
        <v>143</v>
      </c>
      <c r="E103" s="20"/>
      <c r="F103" s="28"/>
      <c r="G103" s="7"/>
      <c r="H103" s="9"/>
      <c r="I103" s="7"/>
      <c r="J103" s="17"/>
      <c r="K103" s="17"/>
      <c r="L103" s="17"/>
      <c r="M103" s="42" t="str">
        <f t="shared" si="1"/>
        <v/>
      </c>
    </row>
    <row r="104" spans="1:13" ht="42.75" hidden="1" customHeight="1" x14ac:dyDescent="0.25">
      <c r="A104" s="20" t="s">
        <v>206</v>
      </c>
      <c r="B104" s="22" t="s">
        <v>283</v>
      </c>
      <c r="C104" s="6" t="s">
        <v>212</v>
      </c>
      <c r="D104" s="6" t="s">
        <v>143</v>
      </c>
      <c r="E104" s="20"/>
      <c r="F104" s="20"/>
      <c r="G104" s="7"/>
      <c r="H104" s="9"/>
      <c r="I104" s="7"/>
      <c r="J104" s="17"/>
      <c r="K104" s="17"/>
      <c r="L104" s="17"/>
      <c r="M104" s="42" t="str">
        <f t="shared" si="1"/>
        <v/>
      </c>
    </row>
    <row r="105" spans="1:13" ht="42.75" hidden="1" customHeight="1" x14ac:dyDescent="0.25">
      <c r="A105" s="43" t="s">
        <v>2797</v>
      </c>
      <c r="B105" s="22" t="s">
        <v>283</v>
      </c>
      <c r="C105" s="6" t="s">
        <v>2798</v>
      </c>
      <c r="D105" s="6" t="s">
        <v>64</v>
      </c>
      <c r="E105" s="54"/>
      <c r="F105" s="20"/>
      <c r="G105" s="7"/>
      <c r="H105" s="9"/>
      <c r="I105" s="7"/>
      <c r="J105" s="17"/>
      <c r="K105" s="17"/>
      <c r="L105" s="17"/>
      <c r="M105" s="42" t="str">
        <f t="shared" si="1"/>
        <v/>
      </c>
    </row>
    <row r="106" spans="1:13" ht="42.75" hidden="1" customHeight="1" x14ac:dyDescent="0.25">
      <c r="A106" s="43" t="s">
        <v>2799</v>
      </c>
      <c r="B106" s="20"/>
      <c r="C106" s="6" t="s">
        <v>2802</v>
      </c>
      <c r="D106" s="6" t="s">
        <v>64</v>
      </c>
      <c r="E106" s="20"/>
      <c r="F106" s="20"/>
      <c r="G106" s="7"/>
      <c r="H106" s="9"/>
      <c r="I106" s="7"/>
      <c r="J106" s="17"/>
      <c r="K106" s="17"/>
      <c r="L106" s="17"/>
      <c r="M106" s="42" t="str">
        <f t="shared" si="1"/>
        <v/>
      </c>
    </row>
    <row r="107" spans="1:13" ht="42.75" hidden="1" customHeight="1" x14ac:dyDescent="0.25">
      <c r="A107" s="43" t="s">
        <v>2799</v>
      </c>
      <c r="B107" s="20"/>
      <c r="C107" s="6" t="s">
        <v>2803</v>
      </c>
      <c r="D107" s="6" t="s">
        <v>64</v>
      </c>
      <c r="E107" s="20"/>
      <c r="F107" s="20"/>
      <c r="G107" s="7"/>
      <c r="H107" s="9"/>
      <c r="I107" s="7"/>
      <c r="J107" s="17"/>
      <c r="K107" s="17"/>
      <c r="L107" s="17"/>
      <c r="M107" s="42" t="str">
        <f t="shared" si="1"/>
        <v/>
      </c>
    </row>
    <row r="108" spans="1:13" ht="42.75" hidden="1" customHeight="1" x14ac:dyDescent="0.25">
      <c r="A108" s="20"/>
      <c r="B108" s="22"/>
      <c r="C108" s="6"/>
      <c r="D108" s="6"/>
      <c r="E108" s="20"/>
      <c r="F108" s="20"/>
      <c r="G108" s="7"/>
      <c r="H108" s="9"/>
      <c r="I108" s="7"/>
      <c r="J108" s="17"/>
      <c r="K108" s="17"/>
      <c r="L108" s="17"/>
      <c r="M108" s="42" t="str">
        <f t="shared" si="1"/>
        <v/>
      </c>
    </row>
    <row r="109" spans="1:13" ht="42.75" hidden="1" customHeight="1" x14ac:dyDescent="0.25">
      <c r="A109" s="20"/>
      <c r="B109" s="22"/>
      <c r="C109" s="6"/>
      <c r="D109" s="6"/>
      <c r="E109" s="20"/>
      <c r="F109" s="20"/>
      <c r="G109" s="7"/>
      <c r="H109" s="9"/>
      <c r="I109" s="7"/>
      <c r="J109" s="17"/>
      <c r="K109" s="17"/>
      <c r="L109" s="17"/>
      <c r="M109" s="42" t="str">
        <f t="shared" si="1"/>
        <v/>
      </c>
    </row>
    <row r="110" spans="1:13" ht="42.75" hidden="1" customHeight="1" x14ac:dyDescent="0.25">
      <c r="A110" s="20"/>
      <c r="B110" s="22"/>
      <c r="C110" s="6"/>
      <c r="D110" s="6"/>
      <c r="E110" s="20"/>
      <c r="F110" s="20"/>
      <c r="G110" s="7"/>
      <c r="H110" s="9"/>
      <c r="I110" s="7"/>
      <c r="J110" s="17"/>
      <c r="K110" s="17"/>
      <c r="L110" s="17"/>
      <c r="M110" s="42" t="str">
        <f t="shared" si="1"/>
        <v/>
      </c>
    </row>
    <row r="111" spans="1:13" ht="42.75" hidden="1" customHeight="1" x14ac:dyDescent="0.25">
      <c r="A111" s="20"/>
      <c r="B111" s="22"/>
      <c r="C111" s="6"/>
      <c r="D111" s="6"/>
      <c r="E111" s="20"/>
      <c r="F111" s="20"/>
      <c r="G111" s="7"/>
      <c r="H111" s="9"/>
      <c r="I111" s="7"/>
      <c r="J111" s="17"/>
      <c r="K111" s="17"/>
      <c r="L111" s="17"/>
      <c r="M111" s="42" t="str">
        <f t="shared" si="1"/>
        <v/>
      </c>
    </row>
  </sheetData>
  <autoFilter ref="A5:M111" xr:uid="{00000000-0009-0000-0000-00000F000000}">
    <filterColumn colId="12">
      <customFilters>
        <customFilter operator="notEqual" val=" "/>
      </customFilters>
    </filterColumn>
  </autoFilter>
  <conditionalFormatting sqref="B6:B111">
    <cfRule type="cellIs" dxfId="209" priority="1" operator="equal">
      <formula>"colonne"</formula>
    </cfRule>
    <cfRule type="cellIs" dxfId="208" priority="2" operator="equal">
      <formula>"bac"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80" fitToWidth="0" orientation="landscape" r:id="rId1"/>
  <headerFooter>
    <oddHeader>&amp;CCommunauté de communes du lac d'Aiguebelette
&amp;"-,Gras"Fiche d'intervention Containers collectifs à ordures ménagères - Date : &amp;A</oddHeader>
    <oddFooter>&amp;REdition du &amp;D</oddFooter>
  </headerFooter>
  <rowBreaks count="1" manualBreakCount="1">
    <brk id="82" max="11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filterMode="1">
    <tabColor theme="0"/>
  </sheetPr>
  <dimension ref="A1:M111"/>
  <sheetViews>
    <sheetView view="pageBreakPreview" zoomScale="60" zoomScaleNormal="75" workbookViewId="0">
      <selection activeCell="H53" sqref="H53"/>
    </sheetView>
  </sheetViews>
  <sheetFormatPr baseColWidth="10" defaultRowHeight="15.75" x14ac:dyDescent="0.25"/>
  <cols>
    <col min="1" max="2" width="12.5703125" style="1" customWidth="1"/>
    <col min="3" max="3" width="33" style="1" customWidth="1"/>
    <col min="4" max="4" width="30.85546875" style="1" hidden="1" customWidth="1"/>
    <col min="5" max="5" width="18.42578125" style="1" hidden="1" customWidth="1"/>
    <col min="6" max="6" width="26.140625" style="1" hidden="1" customWidth="1"/>
    <col min="7" max="8" width="13.28515625" style="1" hidden="1" customWidth="1"/>
    <col min="9" max="9" width="11.85546875" style="1" hidden="1" customWidth="1"/>
    <col min="10" max="12" width="29.42578125" style="15" customWidth="1"/>
    <col min="13" max="13" width="14" style="42" customWidth="1"/>
  </cols>
  <sheetData>
    <row r="1" spans="1:13" ht="23.25" x14ac:dyDescent="0.35">
      <c r="A1" s="3" t="s">
        <v>2801</v>
      </c>
      <c r="B1" s="3"/>
      <c r="C1" s="3"/>
      <c r="D1" s="3"/>
      <c r="J1" s="35"/>
      <c r="K1" s="15" t="s">
        <v>283</v>
      </c>
    </row>
    <row r="2" spans="1:13" x14ac:dyDescent="0.25">
      <c r="A2" s="4"/>
      <c r="B2" s="4"/>
      <c r="C2" s="4"/>
      <c r="D2" s="4"/>
      <c r="J2" s="36"/>
      <c r="K2" s="15" t="s">
        <v>284</v>
      </c>
    </row>
    <row r="3" spans="1:13" ht="40.5" customHeight="1" x14ac:dyDescent="0.25">
      <c r="A3" s="4" t="s">
        <v>2</v>
      </c>
      <c r="B3" s="4"/>
      <c r="C3" s="4"/>
      <c r="D3" s="4"/>
      <c r="G3" s="44"/>
      <c r="H3" s="44"/>
      <c r="J3" s="55" t="s">
        <v>2800</v>
      </c>
      <c r="K3" s="56"/>
      <c r="L3" s="56"/>
    </row>
    <row r="4" spans="1:13" x14ac:dyDescent="0.25">
      <c r="A4" s="4"/>
      <c r="B4" s="4"/>
      <c r="C4" s="4"/>
      <c r="D4" s="4"/>
    </row>
    <row r="5" spans="1:13" ht="45" x14ac:dyDescent="0.25">
      <c r="A5" s="2" t="s">
        <v>6</v>
      </c>
      <c r="B5" s="2" t="s">
        <v>303</v>
      </c>
      <c r="C5" s="2" t="s">
        <v>7</v>
      </c>
      <c r="D5" s="2" t="s">
        <v>8</v>
      </c>
      <c r="E5" s="2" t="s">
        <v>0</v>
      </c>
      <c r="F5" s="2" t="s">
        <v>1</v>
      </c>
      <c r="G5" s="2" t="s">
        <v>67</v>
      </c>
      <c r="H5" s="2" t="s">
        <v>66</v>
      </c>
      <c r="I5" s="2" t="s">
        <v>40</v>
      </c>
      <c r="J5" s="16" t="s">
        <v>9</v>
      </c>
      <c r="K5" s="16" t="s">
        <v>10</v>
      </c>
      <c r="L5" s="16" t="s">
        <v>23</v>
      </c>
    </row>
    <row r="6" spans="1:13" ht="42.75" hidden="1" customHeight="1" x14ac:dyDescent="0.25">
      <c r="A6" s="20" t="s">
        <v>133</v>
      </c>
      <c r="B6" s="22" t="s">
        <v>283</v>
      </c>
      <c r="C6" s="6" t="s">
        <v>89</v>
      </c>
      <c r="D6" s="6" t="s">
        <v>60</v>
      </c>
      <c r="E6" s="20"/>
      <c r="F6" s="20"/>
      <c r="G6" s="7"/>
      <c r="H6" s="9"/>
      <c r="I6" s="7"/>
      <c r="J6" s="17"/>
      <c r="K6" s="17"/>
      <c r="L6" s="17"/>
      <c r="M6" s="42" t="str">
        <f>IF(AND(J6="",K6="",L6="",I6=""),"","x")</f>
        <v/>
      </c>
    </row>
    <row r="7" spans="1:13" ht="42.75" hidden="1" customHeight="1" x14ac:dyDescent="0.25">
      <c r="A7" s="43" t="s">
        <v>134</v>
      </c>
      <c r="B7" s="23" t="s">
        <v>284</v>
      </c>
      <c r="C7" s="6" t="s">
        <v>91</v>
      </c>
      <c r="D7" s="6" t="s">
        <v>60</v>
      </c>
      <c r="E7" s="20"/>
      <c r="F7" s="28"/>
      <c r="G7" s="7"/>
      <c r="H7" s="9"/>
      <c r="I7" s="7"/>
      <c r="J7" s="17"/>
      <c r="K7" s="17"/>
      <c r="L7" s="17"/>
      <c r="M7" s="42" t="str">
        <f t="shared" ref="M7:M70" si="0">IF(AND(J7="",K7="",L7="",I7=""),"","x")</f>
        <v/>
      </c>
    </row>
    <row r="8" spans="1:13" ht="42.75" hidden="1" customHeight="1" x14ac:dyDescent="0.25">
      <c r="A8" s="43" t="s">
        <v>135</v>
      </c>
      <c r="B8" s="22" t="s">
        <v>284</v>
      </c>
      <c r="C8" s="6" t="s">
        <v>91</v>
      </c>
      <c r="D8" s="6" t="s">
        <v>60</v>
      </c>
      <c r="E8" s="20"/>
      <c r="F8" s="20"/>
      <c r="G8" s="7"/>
      <c r="H8" s="9"/>
      <c r="I8" s="7"/>
      <c r="J8" s="17"/>
      <c r="K8" s="17"/>
      <c r="L8" s="17"/>
      <c r="M8" s="42" t="str">
        <f t="shared" si="0"/>
        <v/>
      </c>
    </row>
    <row r="9" spans="1:13" ht="42.75" hidden="1" customHeight="1" x14ac:dyDescent="0.25">
      <c r="A9" s="20" t="s">
        <v>136</v>
      </c>
      <c r="B9" s="23" t="s">
        <v>283</v>
      </c>
      <c r="C9" s="6" t="s">
        <v>128</v>
      </c>
      <c r="D9" s="6" t="s">
        <v>60</v>
      </c>
      <c r="E9" s="20"/>
      <c r="F9" s="28"/>
      <c r="G9" s="7"/>
      <c r="H9" s="9"/>
      <c r="I9" s="7"/>
      <c r="J9" s="17"/>
      <c r="K9" s="17"/>
      <c r="L9" s="17"/>
      <c r="M9" s="42" t="str">
        <f t="shared" si="0"/>
        <v/>
      </c>
    </row>
    <row r="10" spans="1:13" ht="42.75" hidden="1" customHeight="1" x14ac:dyDescent="0.25">
      <c r="A10" s="20" t="s">
        <v>276</v>
      </c>
      <c r="B10" s="22" t="s">
        <v>283</v>
      </c>
      <c r="C10" s="6" t="s">
        <v>277</v>
      </c>
      <c r="D10" s="6" t="s">
        <v>60</v>
      </c>
      <c r="E10" s="20"/>
      <c r="F10" s="20"/>
      <c r="G10" s="7"/>
      <c r="H10" s="9"/>
      <c r="I10" s="7"/>
      <c r="J10" s="17"/>
      <c r="K10" s="17"/>
      <c r="L10" s="17"/>
      <c r="M10" s="42" t="str">
        <f t="shared" si="0"/>
        <v/>
      </c>
    </row>
    <row r="11" spans="1:13" ht="42.75" hidden="1" customHeight="1" x14ac:dyDescent="0.25">
      <c r="A11" s="20" t="s">
        <v>137</v>
      </c>
      <c r="B11" s="23" t="s">
        <v>283</v>
      </c>
      <c r="C11" s="6" t="s">
        <v>98</v>
      </c>
      <c r="D11" s="6" t="s">
        <v>60</v>
      </c>
      <c r="E11" s="20"/>
      <c r="F11" s="28"/>
      <c r="G11" s="7"/>
      <c r="H11" s="9"/>
      <c r="I11" s="7"/>
      <c r="J11" s="17"/>
      <c r="K11" s="17"/>
      <c r="L11" s="17"/>
      <c r="M11" s="42" t="str">
        <f t="shared" si="0"/>
        <v/>
      </c>
    </row>
    <row r="12" spans="1:13" ht="42.75" hidden="1" customHeight="1" x14ac:dyDescent="0.25">
      <c r="A12" s="20" t="s">
        <v>138</v>
      </c>
      <c r="B12" s="22" t="s">
        <v>284</v>
      </c>
      <c r="C12" s="6" t="s">
        <v>130</v>
      </c>
      <c r="D12" s="6" t="s">
        <v>60</v>
      </c>
      <c r="E12" s="20"/>
      <c r="F12" s="20"/>
      <c r="G12" s="7"/>
      <c r="H12" s="9"/>
      <c r="I12" s="7"/>
      <c r="J12" s="17"/>
      <c r="K12" s="17"/>
      <c r="L12" s="17"/>
      <c r="M12" s="42" t="str">
        <f t="shared" si="0"/>
        <v/>
      </c>
    </row>
    <row r="13" spans="1:13" ht="42.75" hidden="1" customHeight="1" x14ac:dyDescent="0.25">
      <c r="A13" s="43" t="s">
        <v>140</v>
      </c>
      <c r="B13" s="22" t="s">
        <v>284</v>
      </c>
      <c r="C13" s="6" t="s">
        <v>84</v>
      </c>
      <c r="D13" s="6" t="s">
        <v>60</v>
      </c>
      <c r="E13" s="20"/>
      <c r="F13" s="20"/>
      <c r="G13" s="7"/>
      <c r="H13" s="9"/>
      <c r="I13" s="7"/>
      <c r="J13" s="17"/>
      <c r="K13" s="17"/>
      <c r="L13" s="17"/>
      <c r="M13" s="42" t="str">
        <f t="shared" si="0"/>
        <v/>
      </c>
    </row>
    <row r="14" spans="1:13" ht="42.75" hidden="1" customHeight="1" x14ac:dyDescent="0.25">
      <c r="A14" s="43" t="s">
        <v>2778</v>
      </c>
      <c r="B14" s="22" t="s">
        <v>284</v>
      </c>
      <c r="C14" s="6" t="s">
        <v>84</v>
      </c>
      <c r="D14" s="6" t="s">
        <v>60</v>
      </c>
      <c r="E14" s="20"/>
      <c r="F14" s="20"/>
      <c r="G14" s="7"/>
      <c r="H14" s="9"/>
      <c r="I14" s="7"/>
      <c r="J14" s="17"/>
      <c r="K14" s="17"/>
      <c r="L14" s="17"/>
      <c r="M14" s="42" t="str">
        <f t="shared" si="0"/>
        <v/>
      </c>
    </row>
    <row r="15" spans="1:13" ht="42.75" hidden="1" customHeight="1" x14ac:dyDescent="0.25">
      <c r="A15" s="43" t="s">
        <v>58</v>
      </c>
      <c r="B15" s="23" t="s">
        <v>284</v>
      </c>
      <c r="C15" s="6" t="s">
        <v>59</v>
      </c>
      <c r="D15" s="6" t="s">
        <v>60</v>
      </c>
      <c r="E15" s="20"/>
      <c r="F15" s="28"/>
      <c r="G15" s="7"/>
      <c r="H15" s="9"/>
      <c r="I15" s="7"/>
      <c r="J15" s="17"/>
      <c r="K15" s="17"/>
      <c r="L15" s="17"/>
      <c r="M15" s="42" t="str">
        <f t="shared" si="0"/>
        <v/>
      </c>
    </row>
    <row r="16" spans="1:13" ht="42.75" hidden="1" customHeight="1" x14ac:dyDescent="0.25">
      <c r="A16" s="20" t="s">
        <v>274</v>
      </c>
      <c r="B16" s="22" t="s">
        <v>283</v>
      </c>
      <c r="C16" s="6" t="s">
        <v>275</v>
      </c>
      <c r="D16" s="6" t="s">
        <v>60</v>
      </c>
      <c r="E16" s="20"/>
      <c r="F16" s="20"/>
      <c r="G16" s="7"/>
      <c r="H16" s="9"/>
      <c r="I16" s="7"/>
      <c r="J16" s="17"/>
      <c r="K16" s="17"/>
      <c r="L16" s="17"/>
      <c r="M16" s="42" t="str">
        <f t="shared" si="0"/>
        <v/>
      </c>
    </row>
    <row r="17" spans="1:13" ht="42.75" hidden="1" customHeight="1" x14ac:dyDescent="0.25">
      <c r="A17" s="20" t="s">
        <v>95</v>
      </c>
      <c r="B17" s="23" t="s">
        <v>283</v>
      </c>
      <c r="C17" s="6" t="s">
        <v>129</v>
      </c>
      <c r="D17" s="6" t="s">
        <v>60</v>
      </c>
      <c r="E17" s="20"/>
      <c r="F17" s="28"/>
      <c r="G17" s="7"/>
      <c r="H17" s="9"/>
      <c r="I17" s="7"/>
      <c r="J17" s="17"/>
      <c r="K17" s="17"/>
      <c r="L17" s="17"/>
      <c r="M17" s="42" t="str">
        <f t="shared" si="0"/>
        <v/>
      </c>
    </row>
    <row r="18" spans="1:13" ht="42.75" hidden="1" customHeight="1" x14ac:dyDescent="0.25">
      <c r="A18" s="20" t="s">
        <v>254</v>
      </c>
      <c r="B18" s="22" t="s">
        <v>284</v>
      </c>
      <c r="C18" s="6" t="s">
        <v>53</v>
      </c>
      <c r="D18" s="6" t="s">
        <v>42</v>
      </c>
      <c r="E18" s="20"/>
      <c r="F18" s="41"/>
      <c r="G18" s="7"/>
      <c r="H18" s="9"/>
      <c r="I18" s="7"/>
      <c r="J18" s="17"/>
      <c r="K18" s="17"/>
      <c r="L18" s="17"/>
      <c r="M18" s="42" t="str">
        <f t="shared" si="0"/>
        <v/>
      </c>
    </row>
    <row r="19" spans="1:13" ht="42.75" hidden="1" customHeight="1" x14ac:dyDescent="0.25">
      <c r="A19" s="20" t="s">
        <v>141</v>
      </c>
      <c r="B19" s="23" t="s">
        <v>284</v>
      </c>
      <c r="C19" s="6" t="s">
        <v>52</v>
      </c>
      <c r="D19" s="6" t="s">
        <v>42</v>
      </c>
      <c r="E19" s="20"/>
      <c r="F19" s="37"/>
      <c r="G19" s="7"/>
      <c r="H19" s="9"/>
      <c r="I19" s="7"/>
      <c r="J19" s="17"/>
      <c r="K19" s="17"/>
      <c r="L19" s="17"/>
      <c r="M19" s="42" t="str">
        <f t="shared" si="0"/>
        <v/>
      </c>
    </row>
    <row r="20" spans="1:13" ht="42.75" hidden="1" customHeight="1" x14ac:dyDescent="0.25">
      <c r="A20" s="20" t="s">
        <v>142</v>
      </c>
      <c r="B20" s="22" t="s">
        <v>283</v>
      </c>
      <c r="C20" s="6" t="s">
        <v>41</v>
      </c>
      <c r="D20" s="6" t="s">
        <v>42</v>
      </c>
      <c r="E20" s="20"/>
      <c r="F20" s="20"/>
      <c r="G20" s="7"/>
      <c r="H20" s="9"/>
      <c r="I20" s="7"/>
      <c r="J20" s="17"/>
      <c r="K20" s="17"/>
      <c r="L20" s="17"/>
      <c r="M20" s="42" t="str">
        <f t="shared" si="0"/>
        <v/>
      </c>
    </row>
    <row r="21" spans="1:13" ht="42.75" hidden="1" customHeight="1" x14ac:dyDescent="0.25">
      <c r="A21" s="20" t="s">
        <v>125</v>
      </c>
      <c r="B21" s="23" t="s">
        <v>284</v>
      </c>
      <c r="C21" s="6" t="s">
        <v>126</v>
      </c>
      <c r="D21" s="6" t="s">
        <v>42</v>
      </c>
      <c r="E21" s="20"/>
      <c r="F21" s="28"/>
      <c r="G21" s="7"/>
      <c r="H21" s="9"/>
      <c r="I21" s="7"/>
      <c r="J21" s="17"/>
      <c r="K21" s="17"/>
      <c r="L21" s="17"/>
      <c r="M21" s="42" t="str">
        <f t="shared" si="0"/>
        <v/>
      </c>
    </row>
    <row r="22" spans="1:13" ht="42.75" hidden="1" customHeight="1" x14ac:dyDescent="0.25">
      <c r="A22" s="20" t="s">
        <v>257</v>
      </c>
      <c r="B22" s="22" t="s">
        <v>284</v>
      </c>
      <c r="C22" s="6" t="s">
        <v>258</v>
      </c>
      <c r="D22" s="6" t="s">
        <v>42</v>
      </c>
      <c r="E22" s="20"/>
      <c r="F22" s="20"/>
      <c r="G22" s="7"/>
      <c r="H22" s="9"/>
      <c r="I22" s="7"/>
      <c r="J22" s="17"/>
      <c r="K22" s="17"/>
      <c r="L22" s="17"/>
      <c r="M22" s="42" t="str">
        <f t="shared" si="0"/>
        <v/>
      </c>
    </row>
    <row r="23" spans="1:13" ht="42.75" hidden="1" customHeight="1" x14ac:dyDescent="0.25">
      <c r="A23" s="43" t="s">
        <v>123</v>
      </c>
      <c r="B23" s="23" t="s">
        <v>284</v>
      </c>
      <c r="C23" s="6" t="s">
        <v>131</v>
      </c>
      <c r="D23" s="6" t="s">
        <v>42</v>
      </c>
      <c r="E23" s="20"/>
      <c r="F23" s="28"/>
      <c r="G23" s="7"/>
      <c r="H23" s="9"/>
      <c r="I23" s="7"/>
      <c r="J23" s="17"/>
      <c r="K23" s="17"/>
      <c r="L23" s="17"/>
      <c r="M23" s="42" t="str">
        <f t="shared" si="0"/>
        <v/>
      </c>
    </row>
    <row r="24" spans="1:13" ht="42.75" hidden="1" customHeight="1" x14ac:dyDescent="0.25">
      <c r="A24" s="20" t="s">
        <v>120</v>
      </c>
      <c r="B24" s="22" t="s">
        <v>283</v>
      </c>
      <c r="C24" s="6" t="s">
        <v>121</v>
      </c>
      <c r="D24" s="6" t="s">
        <v>42</v>
      </c>
      <c r="E24" s="20"/>
      <c r="F24" s="20"/>
      <c r="G24" s="7"/>
      <c r="H24" s="9"/>
      <c r="I24" s="7"/>
      <c r="J24" s="17"/>
      <c r="K24" s="17"/>
      <c r="L24" s="17"/>
      <c r="M24" s="42" t="str">
        <f t="shared" si="0"/>
        <v/>
      </c>
    </row>
    <row r="25" spans="1:13" ht="42.75" hidden="1" customHeight="1" x14ac:dyDescent="0.25">
      <c r="A25" s="20" t="s">
        <v>117</v>
      </c>
      <c r="B25" s="23" t="s">
        <v>283</v>
      </c>
      <c r="C25" s="6" t="s">
        <v>118</v>
      </c>
      <c r="D25" s="6" t="s">
        <v>42</v>
      </c>
      <c r="E25" s="20"/>
      <c r="F25" s="28"/>
      <c r="G25" s="7"/>
      <c r="H25" s="9"/>
      <c r="I25" s="7"/>
      <c r="J25" s="17"/>
      <c r="K25" s="17"/>
      <c r="L25" s="17"/>
      <c r="M25" s="42" t="str">
        <f t="shared" si="0"/>
        <v/>
      </c>
    </row>
    <row r="26" spans="1:13" ht="42.75" hidden="1" customHeight="1" x14ac:dyDescent="0.25">
      <c r="A26" s="20" t="s">
        <v>114</v>
      </c>
      <c r="B26" s="22" t="s">
        <v>283</v>
      </c>
      <c r="C26" s="6" t="s">
        <v>115</v>
      </c>
      <c r="D26" s="6" t="s">
        <v>42</v>
      </c>
      <c r="E26" s="20"/>
      <c r="F26" s="20"/>
      <c r="G26" s="7"/>
      <c r="H26" s="9"/>
      <c r="I26" s="7"/>
      <c r="J26" s="17"/>
      <c r="K26" s="17"/>
      <c r="L26" s="17"/>
      <c r="M26" s="42" t="str">
        <f t="shared" si="0"/>
        <v/>
      </c>
    </row>
    <row r="27" spans="1:13" ht="42.75" hidden="1" customHeight="1" x14ac:dyDescent="0.25">
      <c r="A27" s="20" t="s">
        <v>111</v>
      </c>
      <c r="B27" s="23" t="s">
        <v>283</v>
      </c>
      <c r="C27" s="6" t="s">
        <v>112</v>
      </c>
      <c r="D27" s="6" t="s">
        <v>42</v>
      </c>
      <c r="E27" s="20"/>
      <c r="F27" s="28"/>
      <c r="G27" s="7"/>
      <c r="H27" s="9"/>
      <c r="I27" s="7"/>
      <c r="J27" s="17"/>
      <c r="K27" s="17"/>
      <c r="L27" s="17"/>
      <c r="M27" s="42" t="str">
        <f t="shared" si="0"/>
        <v/>
      </c>
    </row>
    <row r="28" spans="1:13" ht="42.75" hidden="1" customHeight="1" x14ac:dyDescent="0.25">
      <c r="A28" s="20" t="s">
        <v>255</v>
      </c>
      <c r="B28" s="22" t="s">
        <v>284</v>
      </c>
      <c r="C28" s="6" t="s">
        <v>256</v>
      </c>
      <c r="D28" s="6" t="s">
        <v>42</v>
      </c>
      <c r="E28" s="20"/>
      <c r="F28" s="39"/>
      <c r="G28" s="7"/>
      <c r="H28" s="9"/>
      <c r="I28" s="7"/>
      <c r="J28" s="17"/>
      <c r="K28" s="17"/>
      <c r="L28" s="17"/>
      <c r="M28" s="42" t="str">
        <f t="shared" si="0"/>
        <v/>
      </c>
    </row>
    <row r="29" spans="1:13" ht="42.75" hidden="1" customHeight="1" x14ac:dyDescent="0.25">
      <c r="A29" s="20" t="s">
        <v>108</v>
      </c>
      <c r="B29" s="23" t="s">
        <v>283</v>
      </c>
      <c r="C29" s="6" t="s">
        <v>109</v>
      </c>
      <c r="D29" s="6" t="s">
        <v>42</v>
      </c>
      <c r="E29" s="20"/>
      <c r="F29" s="37"/>
      <c r="G29" s="7"/>
      <c r="H29" s="9"/>
      <c r="I29" s="7"/>
      <c r="J29" s="17"/>
      <c r="K29" s="17"/>
      <c r="L29" s="17"/>
      <c r="M29" s="42" t="str">
        <f t="shared" si="0"/>
        <v/>
      </c>
    </row>
    <row r="30" spans="1:13" ht="42.75" hidden="1" customHeight="1" x14ac:dyDescent="0.25">
      <c r="A30" s="20" t="s">
        <v>105</v>
      </c>
      <c r="B30" s="22" t="s">
        <v>283</v>
      </c>
      <c r="C30" s="6" t="s">
        <v>106</v>
      </c>
      <c r="D30" s="6" t="s">
        <v>42</v>
      </c>
      <c r="E30" s="20"/>
      <c r="F30" s="20"/>
      <c r="G30" s="7"/>
      <c r="H30" s="9"/>
      <c r="I30" s="7"/>
      <c r="J30" s="17"/>
      <c r="K30" s="17"/>
      <c r="L30" s="17"/>
      <c r="M30" s="42" t="str">
        <f t="shared" si="0"/>
        <v/>
      </c>
    </row>
    <row r="31" spans="1:13" ht="42.75" hidden="1" customHeight="1" x14ac:dyDescent="0.25">
      <c r="A31" s="20" t="s">
        <v>280</v>
      </c>
      <c r="B31" s="23" t="s">
        <v>283</v>
      </c>
      <c r="C31" s="6" t="s">
        <v>306</v>
      </c>
      <c r="D31" s="6" t="s">
        <v>42</v>
      </c>
      <c r="E31" s="20"/>
      <c r="F31" s="28"/>
      <c r="G31" s="7"/>
      <c r="H31" s="9"/>
      <c r="I31" s="7"/>
      <c r="J31" s="17"/>
      <c r="K31" s="17"/>
      <c r="L31" s="17"/>
      <c r="M31" s="42" t="str">
        <f t="shared" si="0"/>
        <v/>
      </c>
    </row>
    <row r="32" spans="1:13" ht="42.75" hidden="1" customHeight="1" x14ac:dyDescent="0.25">
      <c r="A32" s="20" t="s">
        <v>45</v>
      </c>
      <c r="B32" s="22" t="s">
        <v>283</v>
      </c>
      <c r="C32" s="6" t="s">
        <v>307</v>
      </c>
      <c r="D32" s="6" t="s">
        <v>42</v>
      </c>
      <c r="E32" s="20"/>
      <c r="F32" s="20"/>
      <c r="G32" s="7"/>
      <c r="H32" s="9"/>
      <c r="I32" s="7"/>
      <c r="J32" s="17"/>
      <c r="K32" s="17"/>
      <c r="L32" s="17"/>
      <c r="M32" s="42" t="str">
        <f t="shared" si="0"/>
        <v/>
      </c>
    </row>
    <row r="33" spans="1:13" ht="42.75" hidden="1" customHeight="1" x14ac:dyDescent="0.25">
      <c r="A33" s="20" t="s">
        <v>281</v>
      </c>
      <c r="B33" s="23" t="s">
        <v>283</v>
      </c>
      <c r="C33" s="6" t="s">
        <v>304</v>
      </c>
      <c r="D33" s="6" t="s">
        <v>42</v>
      </c>
      <c r="E33" s="20"/>
      <c r="F33" s="28"/>
      <c r="G33" s="7"/>
      <c r="H33" s="9"/>
      <c r="I33" s="7"/>
      <c r="J33" s="17"/>
      <c r="K33" s="17"/>
      <c r="L33" s="17"/>
      <c r="M33" s="42" t="str">
        <f t="shared" si="0"/>
        <v/>
      </c>
    </row>
    <row r="34" spans="1:13" ht="42.75" hidden="1" customHeight="1" x14ac:dyDescent="0.25">
      <c r="A34" s="20" t="s">
        <v>282</v>
      </c>
      <c r="B34" s="22" t="s">
        <v>283</v>
      </c>
      <c r="C34" s="6" t="s">
        <v>305</v>
      </c>
      <c r="D34" s="6" t="s">
        <v>42</v>
      </c>
      <c r="E34" s="20"/>
      <c r="F34" s="20"/>
      <c r="G34" s="7"/>
      <c r="H34" s="9"/>
      <c r="I34" s="7"/>
      <c r="J34" s="17"/>
      <c r="K34" s="17"/>
      <c r="L34" s="17"/>
      <c r="M34" s="42" t="str">
        <f t="shared" si="0"/>
        <v/>
      </c>
    </row>
    <row r="35" spans="1:13" ht="42.75" customHeight="1" x14ac:dyDescent="0.25">
      <c r="A35" s="43" t="s">
        <v>49</v>
      </c>
      <c r="B35" s="23" t="s">
        <v>284</v>
      </c>
      <c r="C35" s="6" t="s">
        <v>50</v>
      </c>
      <c r="D35" s="6" t="s">
        <v>42</v>
      </c>
      <c r="E35" s="20"/>
      <c r="F35" s="28"/>
      <c r="G35" s="7"/>
      <c r="H35" s="9"/>
      <c r="I35" s="7"/>
      <c r="J35" s="17" t="s">
        <v>270</v>
      </c>
      <c r="K35" s="17"/>
      <c r="L35" s="17"/>
      <c r="M35" s="42" t="str">
        <f t="shared" si="0"/>
        <v>x</v>
      </c>
    </row>
    <row r="36" spans="1:13" ht="42.75" hidden="1" customHeight="1" x14ac:dyDescent="0.25">
      <c r="A36" s="20" t="s">
        <v>47</v>
      </c>
      <c r="B36" s="22" t="s">
        <v>283</v>
      </c>
      <c r="C36" s="6" t="s">
        <v>48</v>
      </c>
      <c r="D36" s="6" t="s">
        <v>42</v>
      </c>
      <c r="E36" s="20"/>
      <c r="F36" s="20"/>
      <c r="G36" s="7"/>
      <c r="H36" s="9"/>
      <c r="I36" s="7"/>
      <c r="J36" s="17"/>
      <c r="K36" s="17"/>
      <c r="L36" s="17"/>
      <c r="M36" s="42" t="str">
        <f t="shared" si="0"/>
        <v/>
      </c>
    </row>
    <row r="37" spans="1:13" ht="42.75" hidden="1" customHeight="1" x14ac:dyDescent="0.25">
      <c r="A37" s="20" t="s">
        <v>150</v>
      </c>
      <c r="B37" s="23" t="s">
        <v>284</v>
      </c>
      <c r="C37" s="6" t="s">
        <v>157</v>
      </c>
      <c r="D37" s="6" t="s">
        <v>151</v>
      </c>
      <c r="E37" s="20"/>
      <c r="F37" s="28"/>
      <c r="G37" s="7"/>
      <c r="H37" s="9"/>
      <c r="I37" s="7"/>
      <c r="J37" s="17"/>
      <c r="K37" s="17"/>
      <c r="L37" s="17"/>
      <c r="M37" s="42" t="str">
        <f t="shared" si="0"/>
        <v/>
      </c>
    </row>
    <row r="38" spans="1:13" ht="42.75" hidden="1" customHeight="1" x14ac:dyDescent="0.25">
      <c r="A38" s="20" t="s">
        <v>149</v>
      </c>
      <c r="B38" s="22" t="s">
        <v>284</v>
      </c>
      <c r="C38" s="6" t="s">
        <v>159</v>
      </c>
      <c r="D38" s="6" t="s">
        <v>151</v>
      </c>
      <c r="E38" s="20"/>
      <c r="F38" s="20"/>
      <c r="G38" s="7"/>
      <c r="H38" s="9"/>
      <c r="I38" s="7"/>
      <c r="J38" s="17"/>
      <c r="K38" s="17"/>
      <c r="L38" s="17"/>
      <c r="M38" s="42" t="str">
        <f t="shared" si="0"/>
        <v/>
      </c>
    </row>
    <row r="39" spans="1:13" ht="42.75" hidden="1" customHeight="1" x14ac:dyDescent="0.25">
      <c r="A39" s="43" t="s">
        <v>152</v>
      </c>
      <c r="B39" s="23" t="s">
        <v>284</v>
      </c>
      <c r="C39" s="6" t="s">
        <v>11</v>
      </c>
      <c r="D39" s="6" t="s">
        <v>151</v>
      </c>
      <c r="E39" s="20"/>
      <c r="F39" s="38"/>
      <c r="G39" s="7"/>
      <c r="H39" s="9"/>
      <c r="I39" s="7"/>
      <c r="J39" s="17"/>
      <c r="K39" s="17"/>
      <c r="L39" s="17"/>
      <c r="M39" s="42" t="str">
        <f t="shared" si="0"/>
        <v/>
      </c>
    </row>
    <row r="40" spans="1:13" ht="42.75" hidden="1" customHeight="1" x14ac:dyDescent="0.25">
      <c r="A40" s="43" t="s">
        <v>298</v>
      </c>
      <c r="B40" s="22" t="s">
        <v>284</v>
      </c>
      <c r="C40" s="6" t="s">
        <v>11</v>
      </c>
      <c r="D40" s="6" t="s">
        <v>151</v>
      </c>
      <c r="E40" s="20"/>
      <c r="F40" s="39"/>
      <c r="G40" s="7"/>
      <c r="H40" s="9"/>
      <c r="I40" s="7"/>
      <c r="J40" s="17"/>
      <c r="K40" s="17"/>
      <c r="L40" s="17" t="s">
        <v>2791</v>
      </c>
    </row>
    <row r="41" spans="1:13" ht="42.75" hidden="1" customHeight="1" x14ac:dyDescent="0.25">
      <c r="A41" s="20" t="s">
        <v>153</v>
      </c>
      <c r="B41" s="23" t="s">
        <v>284</v>
      </c>
      <c r="C41" s="6" t="s">
        <v>160</v>
      </c>
      <c r="D41" s="6" t="s">
        <v>151</v>
      </c>
      <c r="E41" s="20"/>
      <c r="F41" s="28"/>
      <c r="G41" s="7"/>
      <c r="H41" s="9"/>
      <c r="I41" s="7"/>
      <c r="J41" s="17"/>
      <c r="K41" s="17"/>
      <c r="L41" s="17"/>
      <c r="M41" s="42" t="str">
        <f t="shared" si="0"/>
        <v/>
      </c>
    </row>
    <row r="42" spans="1:13" ht="42.75" hidden="1" customHeight="1" x14ac:dyDescent="0.25">
      <c r="A42" s="20" t="s">
        <v>154</v>
      </c>
      <c r="B42" s="22" t="s">
        <v>284</v>
      </c>
      <c r="C42" s="6" t="s">
        <v>161</v>
      </c>
      <c r="D42" s="6" t="s">
        <v>151</v>
      </c>
      <c r="E42" s="20"/>
      <c r="F42" s="20"/>
      <c r="G42" s="7"/>
      <c r="H42" s="9"/>
      <c r="I42" s="7"/>
      <c r="J42" s="17"/>
      <c r="K42" s="17"/>
      <c r="L42" s="17"/>
      <c r="M42" s="42" t="str">
        <f t="shared" si="0"/>
        <v/>
      </c>
    </row>
    <row r="43" spans="1:13" ht="42.75" hidden="1" customHeight="1" x14ac:dyDescent="0.25">
      <c r="A43" s="20" t="s">
        <v>148</v>
      </c>
      <c r="B43" s="23" t="s">
        <v>284</v>
      </c>
      <c r="C43" s="6" t="s">
        <v>162</v>
      </c>
      <c r="D43" s="6" t="s">
        <v>151</v>
      </c>
      <c r="E43" s="20"/>
      <c r="F43" s="37"/>
      <c r="G43" s="7"/>
      <c r="H43" s="9"/>
      <c r="I43" s="7"/>
      <c r="J43" s="17"/>
      <c r="K43" s="17"/>
      <c r="L43" s="17"/>
      <c r="M43" s="42" t="str">
        <f t="shared" si="0"/>
        <v/>
      </c>
    </row>
    <row r="44" spans="1:13" ht="42.75" hidden="1" customHeight="1" x14ac:dyDescent="0.25">
      <c r="A44" s="20" t="s">
        <v>155</v>
      </c>
      <c r="B44" s="22" t="s">
        <v>284</v>
      </c>
      <c r="C44" s="6" t="s">
        <v>163</v>
      </c>
      <c r="D44" s="6" t="s">
        <v>151</v>
      </c>
      <c r="E44" s="20"/>
      <c r="F44" s="20"/>
      <c r="G44" s="7"/>
      <c r="H44" s="9"/>
      <c r="I44" s="7"/>
      <c r="J44" s="17"/>
      <c r="K44" s="17"/>
      <c r="L44" s="17"/>
      <c r="M44" s="42" t="str">
        <f t="shared" si="0"/>
        <v/>
      </c>
    </row>
    <row r="45" spans="1:13" ht="42.75" hidden="1" customHeight="1" x14ac:dyDescent="0.25">
      <c r="A45" s="20" t="s">
        <v>156</v>
      </c>
      <c r="B45" s="23" t="s">
        <v>283</v>
      </c>
      <c r="C45" s="6" t="s">
        <v>164</v>
      </c>
      <c r="D45" s="6" t="s">
        <v>151</v>
      </c>
      <c r="E45" s="20"/>
      <c r="F45" s="40"/>
      <c r="G45" s="7"/>
      <c r="H45" s="9"/>
      <c r="I45" s="7"/>
      <c r="J45" s="17"/>
      <c r="K45" s="17"/>
      <c r="L45" s="17"/>
      <c r="M45" s="42" t="str">
        <f t="shared" si="0"/>
        <v/>
      </c>
    </row>
    <row r="46" spans="1:13" ht="42.75" hidden="1" customHeight="1" x14ac:dyDescent="0.25">
      <c r="A46" s="43" t="s">
        <v>16</v>
      </c>
      <c r="B46" s="22" t="s">
        <v>284</v>
      </c>
      <c r="C46" s="6" t="s">
        <v>17</v>
      </c>
      <c r="D46" s="6" t="s">
        <v>12</v>
      </c>
      <c r="E46" s="20"/>
      <c r="F46" s="39"/>
      <c r="G46" s="7"/>
      <c r="H46" s="9"/>
      <c r="I46" s="7"/>
      <c r="J46" s="17"/>
      <c r="K46" s="17"/>
      <c r="L46" s="17"/>
      <c r="M46" s="42" t="str">
        <f t="shared" si="0"/>
        <v/>
      </c>
    </row>
    <row r="47" spans="1:13" ht="42.75" hidden="1" customHeight="1" x14ac:dyDescent="0.25">
      <c r="A47" s="43" t="s">
        <v>297</v>
      </c>
      <c r="B47" s="23" t="s">
        <v>284</v>
      </c>
      <c r="C47" s="6" t="s">
        <v>17</v>
      </c>
      <c r="D47" s="6" t="s">
        <v>12</v>
      </c>
      <c r="E47" s="20"/>
      <c r="F47" s="37"/>
      <c r="G47" s="7"/>
      <c r="H47" s="9"/>
      <c r="I47" s="7"/>
      <c r="J47" s="17"/>
      <c r="K47" s="17"/>
      <c r="L47" s="17"/>
      <c r="M47" s="42" t="str">
        <f t="shared" si="0"/>
        <v/>
      </c>
    </row>
    <row r="48" spans="1:13" ht="42.75" hidden="1" customHeight="1" x14ac:dyDescent="0.25">
      <c r="A48" s="20" t="s">
        <v>19</v>
      </c>
      <c r="B48" s="22" t="s">
        <v>284</v>
      </c>
      <c r="C48" s="6" t="s">
        <v>20</v>
      </c>
      <c r="D48" s="6" t="s">
        <v>12</v>
      </c>
      <c r="E48" s="20"/>
      <c r="F48" s="20"/>
      <c r="G48" s="7"/>
      <c r="H48" s="9"/>
      <c r="I48" s="7"/>
      <c r="J48" s="17"/>
      <c r="K48" s="17"/>
      <c r="L48" s="17"/>
      <c r="M48" s="42" t="str">
        <f t="shared" si="0"/>
        <v/>
      </c>
    </row>
    <row r="49" spans="1:13" ht="42.75" hidden="1" customHeight="1" x14ac:dyDescent="0.25">
      <c r="A49" s="20" t="s">
        <v>3</v>
      </c>
      <c r="B49" s="23" t="s">
        <v>284</v>
      </c>
      <c r="C49" s="6" t="s">
        <v>11</v>
      </c>
      <c r="D49" s="6" t="s">
        <v>12</v>
      </c>
      <c r="E49" s="20"/>
      <c r="F49" s="37"/>
      <c r="G49" s="7"/>
      <c r="H49" s="9"/>
      <c r="I49" s="7"/>
      <c r="J49" s="17"/>
      <c r="K49" s="17"/>
      <c r="L49" s="17"/>
      <c r="M49" s="42" t="str">
        <f t="shared" si="0"/>
        <v/>
      </c>
    </row>
    <row r="50" spans="1:13" ht="42.75" hidden="1" customHeight="1" x14ac:dyDescent="0.25">
      <c r="A50" s="20" t="s">
        <v>36</v>
      </c>
      <c r="B50" s="22" t="s">
        <v>284</v>
      </c>
      <c r="C50" s="6" t="s">
        <v>37</v>
      </c>
      <c r="D50" s="6" t="s">
        <v>12</v>
      </c>
      <c r="E50" s="20"/>
      <c r="F50" s="20"/>
      <c r="G50" s="7"/>
      <c r="H50" s="9"/>
      <c r="I50" s="7"/>
      <c r="J50" s="17"/>
      <c r="K50" s="17"/>
      <c r="L50" s="17"/>
      <c r="M50" s="42" t="str">
        <f t="shared" si="0"/>
        <v/>
      </c>
    </row>
    <row r="51" spans="1:13" ht="42.75" hidden="1" customHeight="1" x14ac:dyDescent="0.25">
      <c r="A51" s="20" t="s">
        <v>32</v>
      </c>
      <c r="B51" s="23" t="s">
        <v>284</v>
      </c>
      <c r="C51" s="6" t="s">
        <v>33</v>
      </c>
      <c r="D51" s="6" t="s">
        <v>12</v>
      </c>
      <c r="E51" s="20"/>
      <c r="F51" s="28"/>
      <c r="G51" s="7"/>
      <c r="H51" s="9"/>
      <c r="I51" s="7"/>
      <c r="J51" s="17"/>
      <c r="K51" s="17"/>
      <c r="L51" s="17"/>
      <c r="M51" s="42" t="str">
        <f t="shared" si="0"/>
        <v/>
      </c>
    </row>
    <row r="52" spans="1:13" ht="42.75" hidden="1" customHeight="1" x14ac:dyDescent="0.25">
      <c r="A52" s="20" t="s">
        <v>24</v>
      </c>
      <c r="B52" s="22" t="s">
        <v>284</v>
      </c>
      <c r="C52" s="6" t="s">
        <v>25</v>
      </c>
      <c r="D52" s="6" t="s">
        <v>12</v>
      </c>
      <c r="E52" s="20"/>
      <c r="F52" s="20"/>
      <c r="G52" s="7"/>
      <c r="H52" s="9"/>
      <c r="I52" s="7"/>
      <c r="J52" s="17"/>
      <c r="K52" s="17"/>
      <c r="L52" s="17"/>
      <c r="M52" s="42" t="str">
        <f t="shared" si="0"/>
        <v/>
      </c>
    </row>
    <row r="53" spans="1:13" ht="42.75" hidden="1" customHeight="1" x14ac:dyDescent="0.25">
      <c r="A53" s="43" t="s">
        <v>28</v>
      </c>
      <c r="B53" s="23" t="s">
        <v>284</v>
      </c>
      <c r="C53" s="6" t="s">
        <v>29</v>
      </c>
      <c r="D53" s="6" t="s">
        <v>12</v>
      </c>
      <c r="E53" s="20"/>
      <c r="F53" s="28"/>
      <c r="G53" s="7"/>
      <c r="H53" s="9"/>
      <c r="I53" s="7"/>
      <c r="J53" s="17"/>
      <c r="K53" s="17"/>
      <c r="L53" s="17"/>
      <c r="M53" s="42" t="str">
        <f t="shared" si="0"/>
        <v/>
      </c>
    </row>
    <row r="54" spans="1:13" ht="42.75" hidden="1" customHeight="1" x14ac:dyDescent="0.25">
      <c r="A54" s="20" t="s">
        <v>13</v>
      </c>
      <c r="B54" s="22" t="s">
        <v>284</v>
      </c>
      <c r="C54" s="6" t="s">
        <v>11</v>
      </c>
      <c r="D54" s="6" t="s">
        <v>12</v>
      </c>
      <c r="E54" s="20"/>
      <c r="F54" s="39"/>
      <c r="G54" s="7"/>
      <c r="H54" s="9"/>
      <c r="I54" s="7"/>
      <c r="J54" s="17"/>
      <c r="K54" s="17"/>
      <c r="L54" s="17"/>
      <c r="M54" s="42" t="str">
        <f t="shared" si="0"/>
        <v/>
      </c>
    </row>
    <row r="55" spans="1:13" ht="42.75" hidden="1" customHeight="1" x14ac:dyDescent="0.25">
      <c r="A55" s="20" t="s">
        <v>174</v>
      </c>
      <c r="B55" s="23" t="s">
        <v>283</v>
      </c>
      <c r="C55" s="6" t="s">
        <v>177</v>
      </c>
      <c r="D55" s="6" t="s">
        <v>175</v>
      </c>
      <c r="E55" s="20"/>
      <c r="F55" s="28"/>
      <c r="G55" s="7"/>
      <c r="H55" s="9"/>
      <c r="I55" s="7"/>
      <c r="J55" s="17"/>
      <c r="K55" s="17"/>
      <c r="L55" s="17"/>
      <c r="M55" s="42" t="str">
        <f t="shared" si="0"/>
        <v/>
      </c>
    </row>
    <row r="56" spans="1:13" ht="42.75" hidden="1" customHeight="1" x14ac:dyDescent="0.25">
      <c r="A56" s="43" t="s">
        <v>173</v>
      </c>
      <c r="B56" s="22" t="s">
        <v>284</v>
      </c>
      <c r="C56" s="6" t="s">
        <v>158</v>
      </c>
      <c r="D56" s="6" t="s">
        <v>175</v>
      </c>
      <c r="E56" s="20"/>
      <c r="F56" s="20"/>
      <c r="G56" s="7"/>
      <c r="H56" s="9"/>
      <c r="I56" s="7"/>
      <c r="J56" s="17"/>
      <c r="K56" s="17"/>
      <c r="L56" s="17"/>
      <c r="M56" s="42" t="str">
        <f t="shared" si="0"/>
        <v/>
      </c>
    </row>
    <row r="57" spans="1:13" ht="42.75" hidden="1" customHeight="1" x14ac:dyDescent="0.25">
      <c r="A57" s="43" t="s">
        <v>299</v>
      </c>
      <c r="B57" s="23" t="s">
        <v>284</v>
      </c>
      <c r="C57" s="6" t="s">
        <v>158</v>
      </c>
      <c r="D57" s="6" t="s">
        <v>175</v>
      </c>
      <c r="E57" s="20"/>
      <c r="F57" s="28"/>
      <c r="G57" s="7"/>
      <c r="H57" s="9"/>
      <c r="I57" s="7"/>
      <c r="J57" s="17"/>
      <c r="K57" s="17"/>
      <c r="L57" s="17"/>
      <c r="M57" s="42" t="str">
        <f t="shared" si="0"/>
        <v/>
      </c>
    </row>
    <row r="58" spans="1:13" ht="42.75" hidden="1" customHeight="1" x14ac:dyDescent="0.25">
      <c r="A58" s="20" t="s">
        <v>172</v>
      </c>
      <c r="B58" s="22" t="s">
        <v>283</v>
      </c>
      <c r="C58" s="6" t="s">
        <v>176</v>
      </c>
      <c r="D58" s="6" t="s">
        <v>175</v>
      </c>
      <c r="E58" s="20"/>
      <c r="F58" s="20"/>
      <c r="G58" s="7"/>
      <c r="H58" s="9"/>
      <c r="I58" s="7"/>
      <c r="J58" s="17"/>
      <c r="K58" s="17"/>
      <c r="L58" s="17"/>
      <c r="M58" s="42" t="str">
        <f>IF(AND(J58="",K58="",L58="",I58=""),"","x")</f>
        <v/>
      </c>
    </row>
    <row r="59" spans="1:13" ht="42.75" hidden="1" customHeight="1" x14ac:dyDescent="0.25">
      <c r="A59" s="20" t="s">
        <v>54</v>
      </c>
      <c r="B59" s="23" t="s">
        <v>284</v>
      </c>
      <c r="C59" s="6" t="s">
        <v>55</v>
      </c>
      <c r="D59" s="6" t="s">
        <v>56</v>
      </c>
      <c r="E59" s="20"/>
      <c r="F59" s="37"/>
      <c r="G59" s="7"/>
      <c r="H59" s="9"/>
      <c r="I59" s="7"/>
      <c r="J59" s="17"/>
      <c r="K59" s="17"/>
      <c r="L59" s="17"/>
      <c r="M59" s="42" t="str">
        <f t="shared" si="0"/>
        <v/>
      </c>
    </row>
    <row r="60" spans="1:13" ht="42.75" hidden="1" customHeight="1" x14ac:dyDescent="0.25">
      <c r="A60" s="43" t="s">
        <v>100</v>
      </c>
      <c r="B60" s="22" t="s">
        <v>284</v>
      </c>
      <c r="C60" s="6" t="s">
        <v>11</v>
      </c>
      <c r="D60" s="6" t="s">
        <v>56</v>
      </c>
      <c r="E60" s="20"/>
      <c r="F60" s="20"/>
      <c r="G60" s="7"/>
      <c r="H60" s="9"/>
      <c r="I60" s="7"/>
      <c r="J60" s="17"/>
      <c r="K60" s="17"/>
      <c r="L60" s="17"/>
      <c r="M60" s="42" t="str">
        <f t="shared" si="0"/>
        <v/>
      </c>
    </row>
    <row r="61" spans="1:13" ht="42.75" hidden="1" customHeight="1" x14ac:dyDescent="0.25">
      <c r="A61" s="20" t="s">
        <v>147</v>
      </c>
      <c r="B61" s="23" t="s">
        <v>283</v>
      </c>
      <c r="C61" s="6" t="s">
        <v>195</v>
      </c>
      <c r="D61" s="6" t="s">
        <v>56</v>
      </c>
      <c r="E61" s="20"/>
      <c r="F61" s="28"/>
      <c r="G61" s="7"/>
      <c r="H61" s="9"/>
      <c r="I61" s="7"/>
      <c r="J61" s="17"/>
      <c r="K61" s="17"/>
      <c r="L61" s="17"/>
      <c r="M61" s="42" t="str">
        <f t="shared" si="0"/>
        <v/>
      </c>
    </row>
    <row r="62" spans="1:13" ht="42.75" hidden="1" customHeight="1" x14ac:dyDescent="0.25">
      <c r="A62" s="20" t="s">
        <v>196</v>
      </c>
      <c r="B62" s="22" t="s">
        <v>284</v>
      </c>
      <c r="C62" s="6" t="s">
        <v>199</v>
      </c>
      <c r="D62" s="6" t="s">
        <v>56</v>
      </c>
      <c r="E62" s="20"/>
      <c r="F62" s="20"/>
      <c r="G62" s="7"/>
      <c r="H62" s="9"/>
      <c r="I62" s="7"/>
      <c r="J62" s="17"/>
      <c r="K62" s="17"/>
      <c r="L62" s="17"/>
      <c r="M62" s="42" t="str">
        <f t="shared" si="0"/>
        <v/>
      </c>
    </row>
    <row r="63" spans="1:13" ht="42.75" hidden="1" customHeight="1" x14ac:dyDescent="0.25">
      <c r="A63" s="20" t="s">
        <v>197</v>
      </c>
      <c r="B63" s="23" t="s">
        <v>283</v>
      </c>
      <c r="C63" s="6" t="s">
        <v>200</v>
      </c>
      <c r="D63" s="6" t="s">
        <v>56</v>
      </c>
      <c r="E63" s="20"/>
      <c r="F63" s="28"/>
      <c r="G63" s="7"/>
      <c r="H63" s="9"/>
      <c r="I63" s="7"/>
      <c r="J63" s="17"/>
      <c r="K63" s="17"/>
      <c r="L63" s="17"/>
      <c r="M63" s="42" t="str">
        <f t="shared" si="0"/>
        <v/>
      </c>
    </row>
    <row r="64" spans="1:13" ht="42.75" hidden="1" customHeight="1" x14ac:dyDescent="0.25">
      <c r="A64" s="43" t="s">
        <v>198</v>
      </c>
      <c r="B64" s="22" t="s">
        <v>284</v>
      </c>
      <c r="C64" s="6" t="s">
        <v>59</v>
      </c>
      <c r="D64" s="6" t="s">
        <v>56</v>
      </c>
      <c r="E64" s="20"/>
      <c r="F64" s="20"/>
      <c r="G64" s="7"/>
      <c r="H64" s="9"/>
      <c r="I64" s="7"/>
      <c r="J64" s="17"/>
      <c r="K64" s="17"/>
      <c r="L64" s="17"/>
      <c r="M64" s="42" t="str">
        <f t="shared" si="0"/>
        <v/>
      </c>
    </row>
    <row r="65" spans="1:13" ht="42.75" hidden="1" customHeight="1" x14ac:dyDescent="0.25">
      <c r="A65" s="43" t="s">
        <v>301</v>
      </c>
      <c r="B65" s="23" t="s">
        <v>284</v>
      </c>
      <c r="C65" s="6" t="s">
        <v>59</v>
      </c>
      <c r="D65" s="6" t="s">
        <v>56</v>
      </c>
      <c r="E65" s="20"/>
      <c r="F65" s="28"/>
      <c r="G65" s="7"/>
      <c r="H65" s="9"/>
      <c r="I65" s="7"/>
      <c r="J65" s="17"/>
      <c r="K65" s="17"/>
      <c r="L65" s="17"/>
      <c r="M65" s="42" t="str">
        <f t="shared" si="0"/>
        <v/>
      </c>
    </row>
    <row r="66" spans="1:13" ht="42.75" hidden="1" customHeight="1" x14ac:dyDescent="0.25">
      <c r="A66" s="20" t="s">
        <v>293</v>
      </c>
      <c r="B66" s="22" t="s">
        <v>283</v>
      </c>
      <c r="C66" s="6" t="s">
        <v>302</v>
      </c>
      <c r="D66" s="6" t="s">
        <v>56</v>
      </c>
      <c r="E66" s="20"/>
      <c r="F66" s="20"/>
      <c r="G66" s="7"/>
      <c r="H66" s="9"/>
      <c r="I66" s="7"/>
      <c r="J66" s="17"/>
      <c r="K66" s="17"/>
      <c r="L66" s="17"/>
      <c r="M66" s="42" t="str">
        <f t="shared" si="0"/>
        <v/>
      </c>
    </row>
    <row r="67" spans="1:13" ht="42.75" hidden="1" customHeight="1" x14ac:dyDescent="0.25">
      <c r="A67" s="20" t="s">
        <v>186</v>
      </c>
      <c r="B67" s="23" t="s">
        <v>284</v>
      </c>
      <c r="C67" s="6" t="s">
        <v>188</v>
      </c>
      <c r="D67" s="6" t="s">
        <v>190</v>
      </c>
      <c r="E67" s="20"/>
      <c r="F67" s="28"/>
      <c r="G67" s="7"/>
      <c r="H67" s="9"/>
      <c r="I67" s="7"/>
      <c r="J67" s="17"/>
      <c r="K67" s="17"/>
      <c r="L67" s="17"/>
      <c r="M67" s="42" t="str">
        <f t="shared" si="0"/>
        <v/>
      </c>
    </row>
    <row r="68" spans="1:13" ht="42.75" hidden="1" customHeight="1" x14ac:dyDescent="0.25">
      <c r="A68" s="20" t="s">
        <v>187</v>
      </c>
      <c r="B68" s="23" t="s">
        <v>284</v>
      </c>
      <c r="C68" s="6" t="s">
        <v>189</v>
      </c>
      <c r="D68" s="6" t="s">
        <v>190</v>
      </c>
      <c r="E68" s="20"/>
      <c r="F68" s="20"/>
      <c r="G68" s="7"/>
      <c r="H68" s="9"/>
      <c r="I68" s="7"/>
      <c r="J68" s="17"/>
      <c r="K68" s="17"/>
      <c r="L68" s="17"/>
      <c r="M68" s="42" t="str">
        <f t="shared" si="0"/>
        <v/>
      </c>
    </row>
    <row r="69" spans="1:13" ht="42.75" hidden="1" customHeight="1" x14ac:dyDescent="0.25">
      <c r="A69" s="43" t="s">
        <v>178</v>
      </c>
      <c r="B69" s="23" t="s">
        <v>284</v>
      </c>
      <c r="C69" s="6" t="s">
        <v>11</v>
      </c>
      <c r="D69" s="6" t="s">
        <v>190</v>
      </c>
      <c r="E69" s="20"/>
      <c r="F69" s="28"/>
      <c r="G69" s="7"/>
      <c r="H69" s="9"/>
      <c r="I69" s="7"/>
      <c r="J69" s="17"/>
      <c r="K69" s="17"/>
      <c r="L69" s="17"/>
      <c r="M69" s="42" t="str">
        <f t="shared" si="0"/>
        <v/>
      </c>
    </row>
    <row r="70" spans="1:13" ht="42.75" hidden="1" customHeight="1" x14ac:dyDescent="0.25">
      <c r="A70" s="20" t="s">
        <v>259</v>
      </c>
      <c r="B70" s="22" t="s">
        <v>283</v>
      </c>
      <c r="C70" s="6" t="s">
        <v>260</v>
      </c>
      <c r="D70" s="6" t="s">
        <v>87</v>
      </c>
      <c r="E70" s="20"/>
      <c r="F70" s="20"/>
      <c r="G70" s="7"/>
      <c r="H70" s="9"/>
      <c r="I70" s="7"/>
      <c r="J70" s="17"/>
      <c r="K70" s="17"/>
      <c r="L70" s="17"/>
      <c r="M70" s="42" t="str">
        <f t="shared" si="0"/>
        <v/>
      </c>
    </row>
    <row r="71" spans="1:13" ht="42.75" hidden="1" customHeight="1" x14ac:dyDescent="0.25">
      <c r="A71" s="43" t="s">
        <v>85</v>
      </c>
      <c r="B71" s="23" t="s">
        <v>284</v>
      </c>
      <c r="C71" s="6" t="s">
        <v>86</v>
      </c>
      <c r="D71" s="6" t="s">
        <v>87</v>
      </c>
      <c r="E71" s="20"/>
      <c r="F71" s="28"/>
      <c r="G71" s="7"/>
      <c r="H71" s="9"/>
      <c r="I71" s="7"/>
      <c r="J71" s="17"/>
      <c r="K71" s="17"/>
      <c r="L71" s="17"/>
      <c r="M71" s="42" t="str">
        <f t="shared" ref="M71:M111" si="1">IF(AND(J71="",K71="",L71="",I71=""),"","x")</f>
        <v/>
      </c>
    </row>
    <row r="72" spans="1:13" ht="42.75" hidden="1" customHeight="1" x14ac:dyDescent="0.25">
      <c r="A72" s="43" t="s">
        <v>294</v>
      </c>
      <c r="B72" s="22" t="s">
        <v>284</v>
      </c>
      <c r="C72" s="6" t="s">
        <v>295</v>
      </c>
      <c r="D72" s="6" t="s">
        <v>87</v>
      </c>
      <c r="E72" s="20"/>
      <c r="F72" s="39"/>
      <c r="G72" s="7"/>
      <c r="H72" s="9"/>
      <c r="I72" s="7"/>
      <c r="J72" s="17"/>
      <c r="K72" s="17"/>
      <c r="L72" s="17"/>
      <c r="M72" s="42" t="str">
        <f t="shared" si="1"/>
        <v/>
      </c>
    </row>
    <row r="73" spans="1:13" ht="42.75" hidden="1" customHeight="1" x14ac:dyDescent="0.25">
      <c r="A73" s="20" t="s">
        <v>167</v>
      </c>
      <c r="B73" s="23" t="s">
        <v>283</v>
      </c>
      <c r="C73" s="6" t="s">
        <v>168</v>
      </c>
      <c r="D73" s="6" t="s">
        <v>64</v>
      </c>
      <c r="E73" s="20"/>
      <c r="F73" s="28"/>
      <c r="G73" s="7"/>
      <c r="H73" s="9"/>
      <c r="I73" s="7"/>
      <c r="J73" s="17"/>
      <c r="K73" s="17"/>
      <c r="L73" s="17"/>
      <c r="M73" s="42" t="str">
        <f t="shared" si="1"/>
        <v/>
      </c>
    </row>
    <row r="74" spans="1:13" ht="42.75" hidden="1" customHeight="1" x14ac:dyDescent="0.25">
      <c r="A74" s="20" t="s">
        <v>179</v>
      </c>
      <c r="B74" s="22" t="s">
        <v>284</v>
      </c>
      <c r="C74" s="6" t="s">
        <v>73</v>
      </c>
      <c r="D74" s="6" t="s">
        <v>64</v>
      </c>
      <c r="E74" s="20"/>
      <c r="F74" s="20"/>
      <c r="G74" s="7"/>
      <c r="H74" s="9"/>
      <c r="I74" s="7"/>
      <c r="J74" s="17"/>
      <c r="K74" s="17"/>
      <c r="L74" s="17"/>
      <c r="M74" s="42" t="str">
        <f t="shared" si="1"/>
        <v/>
      </c>
    </row>
    <row r="75" spans="1:13" ht="42.75" hidden="1" customHeight="1" x14ac:dyDescent="0.25">
      <c r="A75" s="53" t="s">
        <v>180</v>
      </c>
      <c r="B75" s="23" t="s">
        <v>284</v>
      </c>
      <c r="C75" s="6" t="s">
        <v>169</v>
      </c>
      <c r="D75" s="6" t="s">
        <v>64</v>
      </c>
      <c r="E75" s="20"/>
      <c r="F75" s="28"/>
      <c r="G75" s="7"/>
      <c r="H75" s="9"/>
      <c r="I75" s="7"/>
      <c r="J75" s="17"/>
      <c r="K75" s="17"/>
      <c r="L75" s="17"/>
      <c r="M75" s="42" t="str">
        <f t="shared" si="1"/>
        <v/>
      </c>
    </row>
    <row r="76" spans="1:13" ht="42.75" hidden="1" customHeight="1" x14ac:dyDescent="0.25">
      <c r="A76" s="43" t="s">
        <v>181</v>
      </c>
      <c r="B76" s="22" t="s">
        <v>284</v>
      </c>
      <c r="C76" s="6" t="s">
        <v>269</v>
      </c>
      <c r="D76" s="6" t="s">
        <v>64</v>
      </c>
      <c r="E76" s="20"/>
      <c r="F76" s="39"/>
      <c r="G76" s="7"/>
      <c r="H76" s="9"/>
      <c r="I76" s="7"/>
      <c r="J76" s="17"/>
      <c r="K76" s="17"/>
      <c r="L76" s="17"/>
      <c r="M76" s="42" t="str">
        <f t="shared" si="1"/>
        <v/>
      </c>
    </row>
    <row r="77" spans="1:13" ht="42.75" hidden="1" customHeight="1" x14ac:dyDescent="0.25">
      <c r="A77" s="43" t="s">
        <v>267</v>
      </c>
      <c r="B77" s="23" t="s">
        <v>284</v>
      </c>
      <c r="C77" s="6" t="s">
        <v>268</v>
      </c>
      <c r="D77" s="6" t="s">
        <v>64</v>
      </c>
      <c r="E77" s="20"/>
      <c r="F77" s="37"/>
      <c r="G77" s="7"/>
      <c r="H77" s="9"/>
      <c r="I77" s="7"/>
      <c r="J77" s="17"/>
      <c r="K77" s="17"/>
      <c r="L77" s="17"/>
      <c r="M77" s="42" t="str">
        <f t="shared" si="1"/>
        <v/>
      </c>
    </row>
    <row r="78" spans="1:13" ht="42.75" hidden="1" customHeight="1" x14ac:dyDescent="0.25">
      <c r="A78" s="43" t="s">
        <v>185</v>
      </c>
      <c r="B78" s="22" t="s">
        <v>284</v>
      </c>
      <c r="C78" s="6" t="s">
        <v>266</v>
      </c>
      <c r="D78" s="6" t="s">
        <v>64</v>
      </c>
      <c r="E78" s="20"/>
      <c r="F78" s="20"/>
      <c r="G78" s="7"/>
      <c r="H78" s="9"/>
      <c r="I78" s="7"/>
      <c r="J78" s="17"/>
      <c r="K78" s="17"/>
      <c r="L78" s="17"/>
      <c r="M78" s="42" t="str">
        <f t="shared" si="1"/>
        <v/>
      </c>
    </row>
    <row r="79" spans="1:13" ht="42.75" hidden="1" customHeight="1" x14ac:dyDescent="0.25">
      <c r="A79" s="20" t="s">
        <v>182</v>
      </c>
      <c r="B79" s="23" t="s">
        <v>284</v>
      </c>
      <c r="C79" s="6" t="s">
        <v>75</v>
      </c>
      <c r="D79" s="6" t="s">
        <v>64</v>
      </c>
      <c r="E79" s="20"/>
      <c r="F79" s="28"/>
      <c r="G79" s="7"/>
      <c r="H79" s="9"/>
      <c r="I79" s="7"/>
      <c r="J79" s="17"/>
      <c r="K79" s="17"/>
      <c r="L79" s="17"/>
      <c r="M79" s="42" t="str">
        <f t="shared" si="1"/>
        <v/>
      </c>
    </row>
    <row r="80" spans="1:13" ht="42.75" hidden="1" customHeight="1" x14ac:dyDescent="0.25">
      <c r="A80" s="20" t="s">
        <v>183</v>
      </c>
      <c r="B80" s="22" t="s">
        <v>284</v>
      </c>
      <c r="C80" s="6" t="s">
        <v>77</v>
      </c>
      <c r="D80" s="6" t="s">
        <v>64</v>
      </c>
      <c r="E80" s="20"/>
      <c r="F80" s="20"/>
      <c r="G80" s="7"/>
      <c r="H80" s="9"/>
      <c r="I80" s="7"/>
      <c r="J80" s="17"/>
      <c r="K80" s="17"/>
      <c r="L80" s="17"/>
      <c r="M80" s="42" t="str">
        <f t="shared" si="1"/>
        <v/>
      </c>
    </row>
    <row r="81" spans="1:13" ht="42.75" hidden="1" customHeight="1" x14ac:dyDescent="0.25">
      <c r="A81" s="20" t="s">
        <v>184</v>
      </c>
      <c r="B81" s="23" t="s">
        <v>283</v>
      </c>
      <c r="C81" s="6" t="s">
        <v>273</v>
      </c>
      <c r="D81" s="6" t="s">
        <v>64</v>
      </c>
      <c r="E81" s="20"/>
      <c r="F81" s="28"/>
      <c r="G81" s="7"/>
      <c r="H81" s="9"/>
      <c r="I81" s="7"/>
      <c r="J81" s="17"/>
      <c r="K81" s="17"/>
      <c r="L81" s="17"/>
      <c r="M81" s="42" t="str">
        <f t="shared" si="1"/>
        <v/>
      </c>
    </row>
    <row r="82" spans="1:13" ht="42.75" hidden="1" customHeight="1" x14ac:dyDescent="0.25">
      <c r="A82" s="20" t="s">
        <v>170</v>
      </c>
      <c r="B82" s="22" t="s">
        <v>283</v>
      </c>
      <c r="C82" s="6" t="s">
        <v>272</v>
      </c>
      <c r="D82" s="6" t="s">
        <v>64</v>
      </c>
      <c r="E82" s="20"/>
      <c r="F82" s="20"/>
      <c r="G82" s="7"/>
      <c r="H82" s="9"/>
      <c r="I82" s="7"/>
      <c r="J82" s="17"/>
      <c r="K82" s="17"/>
      <c r="L82" s="17"/>
      <c r="M82" s="42" t="str">
        <f t="shared" si="1"/>
        <v/>
      </c>
    </row>
    <row r="83" spans="1:13" ht="42.75" hidden="1" customHeight="1" x14ac:dyDescent="0.25">
      <c r="A83" s="20" t="s">
        <v>296</v>
      </c>
      <c r="B83" s="23" t="s">
        <v>283</v>
      </c>
      <c r="C83" s="6" t="s">
        <v>272</v>
      </c>
      <c r="D83" s="6"/>
      <c r="E83" s="20"/>
      <c r="F83" s="28"/>
      <c r="G83" s="7"/>
      <c r="H83" s="9"/>
      <c r="I83" s="7"/>
      <c r="J83" s="17"/>
      <c r="K83" s="17"/>
      <c r="L83" s="17"/>
      <c r="M83" s="42" t="str">
        <f t="shared" si="1"/>
        <v/>
      </c>
    </row>
    <row r="84" spans="1:13" ht="42.75" hidden="1" customHeight="1" x14ac:dyDescent="0.25">
      <c r="A84" s="20" t="s">
        <v>68</v>
      </c>
      <c r="B84" s="22" t="s">
        <v>284</v>
      </c>
      <c r="C84" s="6" t="s">
        <v>69</v>
      </c>
      <c r="D84" s="6" t="s">
        <v>64</v>
      </c>
      <c r="E84" s="20"/>
      <c r="F84" s="20"/>
      <c r="G84" s="7"/>
      <c r="H84" s="9"/>
      <c r="I84" s="7"/>
      <c r="J84" s="17"/>
      <c r="K84" s="17"/>
      <c r="L84" s="17"/>
      <c r="M84" s="42" t="str">
        <f t="shared" si="1"/>
        <v/>
      </c>
    </row>
    <row r="85" spans="1:13" ht="42.75" hidden="1" customHeight="1" x14ac:dyDescent="0.25">
      <c r="A85" s="20" t="s">
        <v>70</v>
      </c>
      <c r="B85" s="23" t="s">
        <v>284</v>
      </c>
      <c r="C85" s="6" t="s">
        <v>71</v>
      </c>
      <c r="D85" s="6" t="s">
        <v>64</v>
      </c>
      <c r="E85" s="20"/>
      <c r="F85" s="28"/>
      <c r="G85" s="7"/>
      <c r="H85" s="9"/>
      <c r="I85" s="7"/>
      <c r="J85" s="17"/>
      <c r="K85" s="17"/>
      <c r="L85" s="17"/>
      <c r="M85" s="42" t="str">
        <f t="shared" si="1"/>
        <v/>
      </c>
    </row>
    <row r="86" spans="1:13" ht="42.75" hidden="1" customHeight="1" x14ac:dyDescent="0.25">
      <c r="A86" s="20" t="s">
        <v>171</v>
      </c>
      <c r="B86" s="22" t="s">
        <v>283</v>
      </c>
      <c r="C86" s="6" t="s">
        <v>261</v>
      </c>
      <c r="D86" s="6" t="s">
        <v>64</v>
      </c>
      <c r="E86" s="20"/>
      <c r="F86" s="20"/>
      <c r="G86" s="7"/>
      <c r="H86" s="9"/>
      <c r="I86" s="7"/>
      <c r="J86" s="17"/>
      <c r="K86" s="17"/>
      <c r="L86" s="17"/>
      <c r="M86" s="42" t="str">
        <f t="shared" si="1"/>
        <v/>
      </c>
    </row>
    <row r="87" spans="1:13" ht="42.75" hidden="1" customHeight="1" x14ac:dyDescent="0.25">
      <c r="A87" s="20" t="s">
        <v>264</v>
      </c>
      <c r="B87" s="23" t="s">
        <v>283</v>
      </c>
      <c r="C87" s="6" t="s">
        <v>265</v>
      </c>
      <c r="D87" s="6" t="s">
        <v>64</v>
      </c>
      <c r="E87" s="20"/>
      <c r="F87" s="28"/>
      <c r="G87" s="7"/>
      <c r="H87" s="9"/>
      <c r="I87" s="7"/>
      <c r="J87" s="17"/>
      <c r="K87" s="17"/>
      <c r="L87" s="17"/>
      <c r="M87" s="42" t="str">
        <f t="shared" si="1"/>
        <v/>
      </c>
    </row>
    <row r="88" spans="1:13" ht="42.75" hidden="1" customHeight="1" x14ac:dyDescent="0.25">
      <c r="A88" s="20" t="s">
        <v>262</v>
      </c>
      <c r="B88" s="22" t="s">
        <v>283</v>
      </c>
      <c r="C88" s="6" t="s">
        <v>263</v>
      </c>
      <c r="D88" s="6" t="s">
        <v>64</v>
      </c>
      <c r="E88" s="20"/>
      <c r="F88" s="20"/>
      <c r="G88" s="7"/>
      <c r="H88" s="9"/>
      <c r="I88" s="7"/>
      <c r="J88" s="17"/>
      <c r="K88" s="17"/>
      <c r="L88" s="17"/>
      <c r="M88" s="42" t="str">
        <f t="shared" si="1"/>
        <v/>
      </c>
    </row>
    <row r="89" spans="1:13" ht="42.75" hidden="1" customHeight="1" x14ac:dyDescent="0.25">
      <c r="A89" s="20" t="s">
        <v>193</v>
      </c>
      <c r="B89" s="23" t="s">
        <v>283</v>
      </c>
      <c r="C89" s="6" t="s">
        <v>194</v>
      </c>
      <c r="D89" s="6" t="s">
        <v>64</v>
      </c>
      <c r="E89" s="20"/>
      <c r="F89" s="28"/>
      <c r="G89" s="7"/>
      <c r="H89" s="9"/>
      <c r="I89" s="7"/>
      <c r="J89" s="17"/>
      <c r="K89" s="17"/>
      <c r="L89" s="17"/>
      <c r="M89" s="42" t="str">
        <f t="shared" si="1"/>
        <v/>
      </c>
    </row>
    <row r="90" spans="1:13" s="52" customFormat="1" ht="42.75" hidden="1" customHeight="1" x14ac:dyDescent="0.25">
      <c r="A90" s="45" t="s">
        <v>300</v>
      </c>
      <c r="B90" s="46" t="s">
        <v>283</v>
      </c>
      <c r="C90" s="47" t="s">
        <v>194</v>
      </c>
      <c r="D90" s="47" t="s">
        <v>64</v>
      </c>
      <c r="E90" s="45"/>
      <c r="F90" s="45"/>
      <c r="G90" s="48"/>
      <c r="H90" s="49"/>
      <c r="I90" s="48"/>
      <c r="J90" s="50"/>
      <c r="K90" s="50"/>
      <c r="L90" s="50"/>
      <c r="M90" s="51" t="str">
        <f t="shared" si="1"/>
        <v/>
      </c>
    </row>
    <row r="91" spans="1:13" ht="42.75" hidden="1" customHeight="1" x14ac:dyDescent="0.25">
      <c r="A91" s="20" t="s">
        <v>245</v>
      </c>
      <c r="B91" s="23" t="s">
        <v>283</v>
      </c>
      <c r="C91" s="6" t="s">
        <v>246</v>
      </c>
      <c r="D91" s="6" t="s">
        <v>64</v>
      </c>
      <c r="E91" s="20"/>
      <c r="F91" s="28"/>
      <c r="G91" s="7"/>
      <c r="H91" s="9"/>
      <c r="I91" s="7"/>
      <c r="J91" s="17"/>
      <c r="K91" s="17"/>
      <c r="L91" s="17"/>
      <c r="M91" s="42" t="str">
        <f t="shared" si="1"/>
        <v/>
      </c>
    </row>
    <row r="92" spans="1:13" ht="42.75" hidden="1" customHeight="1" x14ac:dyDescent="0.25">
      <c r="A92" s="43" t="s">
        <v>191</v>
      </c>
      <c r="B92" s="22" t="s">
        <v>284</v>
      </c>
      <c r="C92" s="6" t="s">
        <v>192</v>
      </c>
      <c r="D92" s="6" t="s">
        <v>64</v>
      </c>
      <c r="E92" s="20"/>
      <c r="F92" s="20"/>
      <c r="G92" s="7"/>
      <c r="H92" s="9"/>
      <c r="I92" s="7"/>
      <c r="J92" s="17"/>
      <c r="K92" s="17"/>
      <c r="L92" s="17"/>
      <c r="M92" s="42" t="str">
        <f t="shared" si="1"/>
        <v/>
      </c>
    </row>
    <row r="93" spans="1:13" ht="42.75" hidden="1" customHeight="1" x14ac:dyDescent="0.25">
      <c r="A93" s="53" t="s">
        <v>79</v>
      </c>
      <c r="B93" s="23" t="s">
        <v>284</v>
      </c>
      <c r="C93" s="6" t="s">
        <v>80</v>
      </c>
      <c r="D93" s="6" t="s">
        <v>64</v>
      </c>
      <c r="E93" s="20"/>
      <c r="F93" s="28"/>
      <c r="G93" s="7"/>
      <c r="H93" s="9"/>
      <c r="I93" s="7"/>
      <c r="J93" s="17"/>
      <c r="L93" s="17"/>
    </row>
    <row r="94" spans="1:13" ht="42.75" hidden="1" customHeight="1" x14ac:dyDescent="0.25">
      <c r="A94" s="53" t="s">
        <v>62</v>
      </c>
      <c r="B94" s="22" t="s">
        <v>284</v>
      </c>
      <c r="C94" s="6" t="s">
        <v>2790</v>
      </c>
      <c r="D94" s="6" t="s">
        <v>64</v>
      </c>
      <c r="E94" s="20"/>
      <c r="F94" s="20"/>
      <c r="G94" s="7"/>
      <c r="H94" s="9"/>
      <c r="I94" s="7"/>
      <c r="J94" s="17"/>
      <c r="K94" s="17"/>
      <c r="L94" s="17"/>
    </row>
    <row r="95" spans="1:13" ht="42.75" hidden="1" customHeight="1" x14ac:dyDescent="0.25">
      <c r="A95" s="20" t="s">
        <v>165</v>
      </c>
      <c r="B95" s="23" t="s">
        <v>283</v>
      </c>
      <c r="C95" s="6" t="s">
        <v>166</v>
      </c>
      <c r="D95" s="6" t="s">
        <v>64</v>
      </c>
      <c r="E95" s="20"/>
      <c r="F95" s="28"/>
      <c r="G95" s="7"/>
      <c r="H95" s="9"/>
      <c r="I95" s="7"/>
      <c r="J95" s="17"/>
      <c r="K95" s="17"/>
      <c r="L95" s="17"/>
      <c r="M95" s="42" t="str">
        <f t="shared" si="1"/>
        <v/>
      </c>
    </row>
    <row r="96" spans="1:13" ht="42.75" hidden="1" customHeight="1" x14ac:dyDescent="0.25">
      <c r="A96" s="20" t="s">
        <v>239</v>
      </c>
      <c r="B96" s="22" t="s">
        <v>283</v>
      </c>
      <c r="C96" s="6" t="s">
        <v>252</v>
      </c>
      <c r="D96" s="6" t="s">
        <v>64</v>
      </c>
      <c r="E96" s="20"/>
      <c r="F96" s="20"/>
      <c r="G96" s="7"/>
      <c r="H96" s="9"/>
      <c r="I96" s="7"/>
      <c r="J96" s="17"/>
      <c r="K96" s="17"/>
      <c r="L96" s="17"/>
      <c r="M96" s="42" t="str">
        <f t="shared" si="1"/>
        <v/>
      </c>
    </row>
    <row r="97" spans="1:13" ht="42.75" hidden="1" customHeight="1" x14ac:dyDescent="0.25">
      <c r="A97" s="20" t="s">
        <v>240</v>
      </c>
      <c r="B97" s="23" t="s">
        <v>283</v>
      </c>
      <c r="C97" s="6" t="s">
        <v>249</v>
      </c>
      <c r="D97" s="6" t="s">
        <v>64</v>
      </c>
      <c r="E97" s="20"/>
      <c r="F97" s="28"/>
      <c r="G97" s="7"/>
      <c r="H97" s="9"/>
      <c r="I97" s="7"/>
      <c r="J97" s="17"/>
      <c r="K97" s="17"/>
      <c r="L97" s="17"/>
      <c r="M97" s="42" t="str">
        <f t="shared" si="1"/>
        <v/>
      </c>
    </row>
    <row r="98" spans="1:13" ht="42.75" hidden="1" customHeight="1" x14ac:dyDescent="0.25">
      <c r="A98" s="20" t="s">
        <v>241</v>
      </c>
      <c r="B98" s="22" t="s">
        <v>283</v>
      </c>
      <c r="C98" s="6" t="s">
        <v>242</v>
      </c>
      <c r="D98" s="6" t="s">
        <v>64</v>
      </c>
      <c r="E98" s="20"/>
      <c r="F98" s="20"/>
      <c r="G98" s="7"/>
      <c r="H98" s="9"/>
      <c r="I98" s="7"/>
      <c r="J98" s="17"/>
      <c r="K98" s="17"/>
      <c r="L98" s="17"/>
      <c r="M98" s="42" t="str">
        <f t="shared" si="1"/>
        <v/>
      </c>
    </row>
    <row r="99" spans="1:13" ht="42.75" hidden="1" customHeight="1" x14ac:dyDescent="0.25">
      <c r="A99" s="20" t="s">
        <v>207</v>
      </c>
      <c r="B99" s="23" t="s">
        <v>284</v>
      </c>
      <c r="C99" s="6" t="s">
        <v>290</v>
      </c>
      <c r="D99" s="6" t="s">
        <v>143</v>
      </c>
      <c r="E99" s="20"/>
      <c r="F99" s="28"/>
      <c r="G99" s="7"/>
      <c r="H99" s="9"/>
      <c r="I99" s="7"/>
      <c r="J99" s="17"/>
      <c r="K99" s="17"/>
      <c r="L99" s="17"/>
      <c r="M99" s="42" t="str">
        <f t="shared" si="1"/>
        <v/>
      </c>
    </row>
    <row r="100" spans="1:13" ht="42.75" hidden="1" customHeight="1" x14ac:dyDescent="0.25">
      <c r="A100" s="20" t="s">
        <v>208</v>
      </c>
      <c r="B100" s="22" t="s">
        <v>283</v>
      </c>
      <c r="C100" s="6" t="s">
        <v>234</v>
      </c>
      <c r="D100" s="6" t="s">
        <v>143</v>
      </c>
      <c r="E100" s="20"/>
      <c r="F100" s="20"/>
      <c r="G100" s="7"/>
      <c r="H100" s="9"/>
      <c r="I100" s="7"/>
      <c r="J100" s="17"/>
      <c r="K100" s="17"/>
      <c r="L100" s="17"/>
      <c r="M100" s="42" t="str">
        <f t="shared" si="1"/>
        <v/>
      </c>
    </row>
    <row r="101" spans="1:13" ht="42.75" hidden="1" customHeight="1" x14ac:dyDescent="0.25">
      <c r="A101" s="20" t="s">
        <v>209</v>
      </c>
      <c r="B101" s="23" t="s">
        <v>283</v>
      </c>
      <c r="C101" s="6" t="s">
        <v>217</v>
      </c>
      <c r="D101" s="6" t="s">
        <v>143</v>
      </c>
      <c r="E101" s="20"/>
      <c r="F101" s="37"/>
      <c r="G101" s="7"/>
      <c r="H101" s="9"/>
      <c r="I101" s="7"/>
      <c r="J101" s="17"/>
      <c r="K101" s="17"/>
      <c r="L101" s="17"/>
      <c r="M101" s="42" t="str">
        <f t="shared" si="1"/>
        <v/>
      </c>
    </row>
    <row r="102" spans="1:13" ht="42.75" hidden="1" customHeight="1" x14ac:dyDescent="0.25">
      <c r="A102" s="43" t="s">
        <v>102</v>
      </c>
      <c r="B102" s="22" t="s">
        <v>284</v>
      </c>
      <c r="C102" s="6" t="s">
        <v>103</v>
      </c>
      <c r="D102" s="6" t="s">
        <v>143</v>
      </c>
      <c r="E102" s="20"/>
      <c r="F102" s="20"/>
      <c r="G102" s="7"/>
      <c r="H102" s="9"/>
      <c r="I102" s="7"/>
      <c r="J102" s="17"/>
      <c r="K102" s="17"/>
      <c r="L102" s="17"/>
      <c r="M102" s="42" t="str">
        <f t="shared" si="1"/>
        <v/>
      </c>
    </row>
    <row r="103" spans="1:13" ht="42.75" hidden="1" customHeight="1" x14ac:dyDescent="0.25">
      <c r="A103" s="43" t="s">
        <v>211</v>
      </c>
      <c r="B103" s="23" t="s">
        <v>284</v>
      </c>
      <c r="C103" s="6" t="s">
        <v>11</v>
      </c>
      <c r="D103" s="6" t="s">
        <v>143</v>
      </c>
      <c r="E103" s="20"/>
      <c r="F103" s="28"/>
      <c r="G103" s="7"/>
      <c r="H103" s="9"/>
      <c r="I103" s="7"/>
      <c r="J103" s="17"/>
      <c r="K103" s="17"/>
      <c r="L103" s="17"/>
      <c r="M103" s="42" t="str">
        <f t="shared" si="1"/>
        <v/>
      </c>
    </row>
    <row r="104" spans="1:13" ht="42.75" hidden="1" customHeight="1" x14ac:dyDescent="0.25">
      <c r="A104" s="20" t="s">
        <v>206</v>
      </c>
      <c r="B104" s="22" t="s">
        <v>283</v>
      </c>
      <c r="C104" s="6" t="s">
        <v>212</v>
      </c>
      <c r="D104" s="6" t="s">
        <v>143</v>
      </c>
      <c r="E104" s="20"/>
      <c r="F104" s="20"/>
      <c r="G104" s="7"/>
      <c r="H104" s="9"/>
      <c r="I104" s="7"/>
      <c r="J104" s="17"/>
      <c r="K104" s="17"/>
      <c r="L104" s="17"/>
      <c r="M104" s="42" t="str">
        <f t="shared" si="1"/>
        <v/>
      </c>
    </row>
    <row r="105" spans="1:13" ht="42.75" hidden="1" customHeight="1" x14ac:dyDescent="0.25">
      <c r="A105" s="43" t="s">
        <v>2797</v>
      </c>
      <c r="B105" s="22" t="s">
        <v>283</v>
      </c>
      <c r="C105" s="6" t="s">
        <v>2798</v>
      </c>
      <c r="D105" s="6" t="s">
        <v>64</v>
      </c>
      <c r="E105" s="54"/>
      <c r="F105" s="20"/>
      <c r="G105" s="7"/>
      <c r="H105" s="9"/>
      <c r="I105" s="7"/>
      <c r="J105" s="17"/>
      <c r="K105" s="17"/>
      <c r="L105" s="17"/>
      <c r="M105" s="42" t="str">
        <f t="shared" si="1"/>
        <v/>
      </c>
    </row>
    <row r="106" spans="1:13" ht="42.75" hidden="1" customHeight="1" x14ac:dyDescent="0.25">
      <c r="A106" s="43" t="s">
        <v>2799</v>
      </c>
      <c r="B106" s="20"/>
      <c r="C106" s="6" t="s">
        <v>2802</v>
      </c>
      <c r="D106" s="6" t="s">
        <v>64</v>
      </c>
      <c r="E106" s="20"/>
      <c r="F106" s="20"/>
      <c r="G106" s="7"/>
      <c r="H106" s="9"/>
      <c r="I106" s="7"/>
      <c r="J106" s="17"/>
      <c r="K106" s="17"/>
      <c r="L106" s="17"/>
      <c r="M106" s="42" t="str">
        <f t="shared" si="1"/>
        <v/>
      </c>
    </row>
    <row r="107" spans="1:13" ht="42.75" hidden="1" customHeight="1" x14ac:dyDescent="0.25">
      <c r="A107" s="43" t="s">
        <v>2799</v>
      </c>
      <c r="B107" s="20"/>
      <c r="C107" s="6" t="s">
        <v>2803</v>
      </c>
      <c r="D107" s="6" t="s">
        <v>64</v>
      </c>
      <c r="E107" s="20"/>
      <c r="F107" s="20"/>
      <c r="G107" s="7"/>
      <c r="H107" s="9"/>
      <c r="I107" s="7"/>
      <c r="J107" s="17"/>
      <c r="K107" s="17"/>
      <c r="L107" s="17"/>
      <c r="M107" s="42" t="str">
        <f t="shared" si="1"/>
        <v/>
      </c>
    </row>
    <row r="108" spans="1:13" ht="42.75" hidden="1" customHeight="1" x14ac:dyDescent="0.25">
      <c r="A108" s="20"/>
      <c r="B108" s="22"/>
      <c r="C108" s="6"/>
      <c r="D108" s="6"/>
      <c r="E108" s="20"/>
      <c r="F108" s="20"/>
      <c r="G108" s="7"/>
      <c r="H108" s="9"/>
      <c r="I108" s="7"/>
      <c r="J108" s="17"/>
      <c r="K108" s="17"/>
      <c r="L108" s="17"/>
      <c r="M108" s="42" t="str">
        <f t="shared" si="1"/>
        <v/>
      </c>
    </row>
    <row r="109" spans="1:13" ht="42.75" hidden="1" customHeight="1" x14ac:dyDescent="0.25">
      <c r="A109" s="20"/>
      <c r="B109" s="22"/>
      <c r="C109" s="6"/>
      <c r="D109" s="6"/>
      <c r="E109" s="20"/>
      <c r="F109" s="20"/>
      <c r="G109" s="7"/>
      <c r="H109" s="9"/>
      <c r="I109" s="7"/>
      <c r="J109" s="17"/>
      <c r="K109" s="17"/>
      <c r="L109" s="17"/>
      <c r="M109" s="42" t="str">
        <f t="shared" si="1"/>
        <v/>
      </c>
    </row>
    <row r="110" spans="1:13" ht="42.75" hidden="1" customHeight="1" x14ac:dyDescent="0.25">
      <c r="A110" s="20"/>
      <c r="B110" s="22"/>
      <c r="C110" s="6"/>
      <c r="D110" s="6"/>
      <c r="E110" s="20"/>
      <c r="F110" s="20"/>
      <c r="G110" s="7"/>
      <c r="H110" s="9"/>
      <c r="I110" s="7"/>
      <c r="J110" s="17"/>
      <c r="K110" s="17"/>
      <c r="L110" s="17"/>
      <c r="M110" s="42" t="str">
        <f t="shared" si="1"/>
        <v/>
      </c>
    </row>
    <row r="111" spans="1:13" ht="42.75" hidden="1" customHeight="1" x14ac:dyDescent="0.25">
      <c r="A111" s="20"/>
      <c r="B111" s="22"/>
      <c r="C111" s="6"/>
      <c r="D111" s="6"/>
      <c r="E111" s="20"/>
      <c r="F111" s="20"/>
      <c r="G111" s="7"/>
      <c r="H111" s="9"/>
      <c r="I111" s="7"/>
      <c r="J111" s="17"/>
      <c r="K111" s="17"/>
      <c r="L111" s="17"/>
      <c r="M111" s="42" t="str">
        <f t="shared" si="1"/>
        <v/>
      </c>
    </row>
  </sheetData>
  <autoFilter ref="A5:M111" xr:uid="{00000000-0009-0000-0000-000010000000}">
    <filterColumn colId="12">
      <customFilters>
        <customFilter operator="notEqual" val=" "/>
      </customFilters>
    </filterColumn>
  </autoFilter>
  <conditionalFormatting sqref="B6:B111">
    <cfRule type="cellIs" dxfId="207" priority="1" operator="equal">
      <formula>"colonne"</formula>
    </cfRule>
    <cfRule type="cellIs" dxfId="206" priority="2" operator="equal">
      <formula>"bac"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80" fitToWidth="0" orientation="landscape" r:id="rId1"/>
  <headerFooter>
    <oddHeader>&amp;CCommunauté de communes du lac d'Aiguebelette
&amp;"-,Gras"Fiche d'intervention Containers collectifs à ordures ménagères - Date : &amp;A</oddHeader>
    <oddFooter>&amp;REdition du &amp;D</oddFooter>
  </headerFooter>
  <rowBreaks count="1" manualBreakCount="1">
    <brk id="82" max="11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filterMode="1">
    <tabColor theme="0"/>
  </sheetPr>
  <dimension ref="A1:M111"/>
  <sheetViews>
    <sheetView view="pageBreakPreview" zoomScale="60" zoomScaleNormal="75" workbookViewId="0">
      <selection activeCell="H53" sqref="H53"/>
    </sheetView>
  </sheetViews>
  <sheetFormatPr baseColWidth="10" defaultRowHeight="15.75" x14ac:dyDescent="0.25"/>
  <cols>
    <col min="1" max="2" width="12.5703125" style="1" customWidth="1"/>
    <col min="3" max="3" width="33" style="1" customWidth="1"/>
    <col min="4" max="4" width="30.85546875" style="1" hidden="1" customWidth="1"/>
    <col min="5" max="5" width="18.42578125" style="1" hidden="1" customWidth="1"/>
    <col min="6" max="6" width="26.140625" style="1" hidden="1" customWidth="1"/>
    <col min="7" max="8" width="13.28515625" style="1" hidden="1" customWidth="1"/>
    <col min="9" max="9" width="11.85546875" style="1" hidden="1" customWidth="1"/>
    <col min="10" max="12" width="29.42578125" style="15" customWidth="1"/>
    <col min="13" max="13" width="14" style="42" customWidth="1"/>
  </cols>
  <sheetData>
    <row r="1" spans="1:13" ht="23.25" x14ac:dyDescent="0.35">
      <c r="A1" s="3" t="s">
        <v>2801</v>
      </c>
      <c r="B1" s="3"/>
      <c r="C1" s="3"/>
      <c r="D1" s="3"/>
      <c r="J1" s="35"/>
      <c r="K1" s="15" t="s">
        <v>283</v>
      </c>
    </row>
    <row r="2" spans="1:13" x14ac:dyDescent="0.25">
      <c r="A2" s="4"/>
      <c r="B2" s="4"/>
      <c r="C2" s="4"/>
      <c r="D2" s="4"/>
      <c r="J2" s="36"/>
      <c r="K2" s="15" t="s">
        <v>284</v>
      </c>
    </row>
    <row r="3" spans="1:13" ht="40.5" customHeight="1" x14ac:dyDescent="0.25">
      <c r="A3" s="4" t="s">
        <v>2</v>
      </c>
      <c r="B3" s="4"/>
      <c r="C3" s="4"/>
      <c r="D3" s="4"/>
      <c r="G3" s="44"/>
      <c r="H3" s="44"/>
      <c r="J3" s="55" t="s">
        <v>2800</v>
      </c>
      <c r="K3" s="56"/>
      <c r="L3" s="56"/>
    </row>
    <row r="4" spans="1:13" x14ac:dyDescent="0.25">
      <c r="A4" s="4"/>
      <c r="B4" s="4"/>
      <c r="C4" s="4"/>
      <c r="D4" s="4"/>
    </row>
    <row r="5" spans="1:13" ht="45" x14ac:dyDescent="0.25">
      <c r="A5" s="2" t="s">
        <v>6</v>
      </c>
      <c r="B5" s="2" t="s">
        <v>303</v>
      </c>
      <c r="C5" s="2" t="s">
        <v>7</v>
      </c>
      <c r="D5" s="2" t="s">
        <v>8</v>
      </c>
      <c r="E5" s="2" t="s">
        <v>0</v>
      </c>
      <c r="F5" s="2" t="s">
        <v>1</v>
      </c>
      <c r="G5" s="2" t="s">
        <v>67</v>
      </c>
      <c r="H5" s="2" t="s">
        <v>66</v>
      </c>
      <c r="I5" s="2" t="s">
        <v>40</v>
      </c>
      <c r="J5" s="16" t="s">
        <v>9</v>
      </c>
      <c r="K5" s="16" t="s">
        <v>10</v>
      </c>
      <c r="L5" s="16" t="s">
        <v>23</v>
      </c>
    </row>
    <row r="6" spans="1:13" ht="42.75" hidden="1" customHeight="1" x14ac:dyDescent="0.25">
      <c r="A6" s="20" t="s">
        <v>133</v>
      </c>
      <c r="B6" s="22" t="s">
        <v>283</v>
      </c>
      <c r="C6" s="6" t="s">
        <v>89</v>
      </c>
      <c r="D6" s="6" t="s">
        <v>60</v>
      </c>
      <c r="E6" s="20"/>
      <c r="F6" s="20"/>
      <c r="G6" s="7"/>
      <c r="H6" s="9"/>
      <c r="I6" s="7"/>
      <c r="J6" s="17"/>
      <c r="K6" s="17"/>
      <c r="L6" s="17"/>
      <c r="M6" s="42" t="str">
        <f>IF(AND(J6="",K6="",L6="",I6=""),"","x")</f>
        <v/>
      </c>
    </row>
    <row r="7" spans="1:13" ht="42.75" hidden="1" customHeight="1" x14ac:dyDescent="0.25">
      <c r="A7" s="43" t="s">
        <v>134</v>
      </c>
      <c r="B7" s="23" t="s">
        <v>284</v>
      </c>
      <c r="C7" s="6" t="s">
        <v>91</v>
      </c>
      <c r="D7" s="6" t="s">
        <v>60</v>
      </c>
      <c r="E7" s="20"/>
      <c r="F7" s="28"/>
      <c r="G7" s="7"/>
      <c r="H7" s="9"/>
      <c r="I7" s="7"/>
      <c r="J7" s="17"/>
      <c r="K7" s="17"/>
      <c r="L7" s="17"/>
      <c r="M7" s="42" t="str">
        <f t="shared" ref="M7:M70" si="0">IF(AND(J7="",K7="",L7="",I7=""),"","x")</f>
        <v/>
      </c>
    </row>
    <row r="8" spans="1:13" ht="42.75" hidden="1" customHeight="1" x14ac:dyDescent="0.25">
      <c r="A8" s="43" t="s">
        <v>135</v>
      </c>
      <c r="B8" s="22" t="s">
        <v>284</v>
      </c>
      <c r="C8" s="6" t="s">
        <v>91</v>
      </c>
      <c r="D8" s="6" t="s">
        <v>60</v>
      </c>
      <c r="E8" s="20"/>
      <c r="F8" s="20"/>
      <c r="G8" s="7"/>
      <c r="H8" s="9"/>
      <c r="I8" s="7"/>
      <c r="J8" s="17"/>
      <c r="K8" s="17"/>
      <c r="L8" s="17"/>
      <c r="M8" s="42" t="str">
        <f t="shared" si="0"/>
        <v/>
      </c>
    </row>
    <row r="9" spans="1:13" ht="42.75" hidden="1" customHeight="1" x14ac:dyDescent="0.25">
      <c r="A9" s="20" t="s">
        <v>136</v>
      </c>
      <c r="B9" s="23" t="s">
        <v>283</v>
      </c>
      <c r="C9" s="6" t="s">
        <v>128</v>
      </c>
      <c r="D9" s="6" t="s">
        <v>60</v>
      </c>
      <c r="E9" s="20"/>
      <c r="F9" s="28"/>
      <c r="G9" s="7"/>
      <c r="H9" s="9"/>
      <c r="I9" s="7"/>
      <c r="J9" s="17"/>
      <c r="K9" s="17"/>
      <c r="L9" s="17"/>
      <c r="M9" s="42" t="str">
        <f t="shared" si="0"/>
        <v/>
      </c>
    </row>
    <row r="10" spans="1:13" ht="42.75" hidden="1" customHeight="1" x14ac:dyDescent="0.25">
      <c r="A10" s="20" t="s">
        <v>276</v>
      </c>
      <c r="B10" s="22" t="s">
        <v>283</v>
      </c>
      <c r="C10" s="6" t="s">
        <v>277</v>
      </c>
      <c r="D10" s="6" t="s">
        <v>60</v>
      </c>
      <c r="E10" s="20"/>
      <c r="F10" s="20"/>
      <c r="G10" s="7"/>
      <c r="H10" s="9"/>
      <c r="I10" s="7"/>
      <c r="J10" s="17"/>
      <c r="K10" s="17"/>
      <c r="L10" s="17"/>
      <c r="M10" s="42" t="str">
        <f t="shared" si="0"/>
        <v/>
      </c>
    </row>
    <row r="11" spans="1:13" ht="42.75" hidden="1" customHeight="1" x14ac:dyDescent="0.25">
      <c r="A11" s="20" t="s">
        <v>137</v>
      </c>
      <c r="B11" s="23" t="s">
        <v>283</v>
      </c>
      <c r="C11" s="6" t="s">
        <v>98</v>
      </c>
      <c r="D11" s="6" t="s">
        <v>60</v>
      </c>
      <c r="E11" s="20"/>
      <c r="F11" s="28"/>
      <c r="G11" s="7"/>
      <c r="H11" s="9"/>
      <c r="I11" s="7"/>
      <c r="J11" s="17"/>
      <c r="K11" s="17"/>
      <c r="L11" s="17"/>
      <c r="M11" s="42" t="str">
        <f t="shared" si="0"/>
        <v/>
      </c>
    </row>
    <row r="12" spans="1:13" ht="42.75" hidden="1" customHeight="1" x14ac:dyDescent="0.25">
      <c r="A12" s="20" t="s">
        <v>138</v>
      </c>
      <c r="B12" s="22" t="s">
        <v>284</v>
      </c>
      <c r="C12" s="6" t="s">
        <v>130</v>
      </c>
      <c r="D12" s="6" t="s">
        <v>60</v>
      </c>
      <c r="E12" s="20"/>
      <c r="F12" s="20"/>
      <c r="G12" s="7"/>
      <c r="H12" s="9"/>
      <c r="I12" s="7"/>
      <c r="J12" s="17"/>
      <c r="K12" s="17"/>
      <c r="L12" s="17"/>
      <c r="M12" s="42" t="str">
        <f t="shared" si="0"/>
        <v/>
      </c>
    </row>
    <row r="13" spans="1:13" ht="42.75" hidden="1" customHeight="1" x14ac:dyDescent="0.25">
      <c r="A13" s="43" t="s">
        <v>140</v>
      </c>
      <c r="B13" s="22" t="s">
        <v>284</v>
      </c>
      <c r="C13" s="6" t="s">
        <v>84</v>
      </c>
      <c r="D13" s="6" t="s">
        <v>60</v>
      </c>
      <c r="E13" s="20"/>
      <c r="F13" s="20"/>
      <c r="G13" s="7"/>
      <c r="H13" s="9"/>
      <c r="I13" s="7"/>
      <c r="J13" s="17"/>
      <c r="K13" s="17"/>
      <c r="L13" s="17"/>
      <c r="M13" s="42" t="str">
        <f t="shared" si="0"/>
        <v/>
      </c>
    </row>
    <row r="14" spans="1:13" ht="42.75" hidden="1" customHeight="1" x14ac:dyDescent="0.25">
      <c r="A14" s="43" t="s">
        <v>2778</v>
      </c>
      <c r="B14" s="22" t="s">
        <v>284</v>
      </c>
      <c r="C14" s="6" t="s">
        <v>84</v>
      </c>
      <c r="D14" s="6" t="s">
        <v>60</v>
      </c>
      <c r="E14" s="20"/>
      <c r="F14" s="20"/>
      <c r="G14" s="7"/>
      <c r="H14" s="9"/>
      <c r="I14" s="7"/>
      <c r="J14" s="17"/>
      <c r="K14" s="17"/>
      <c r="L14" s="17"/>
      <c r="M14" s="42" t="str">
        <f t="shared" si="0"/>
        <v/>
      </c>
    </row>
    <row r="15" spans="1:13" ht="42.75" hidden="1" customHeight="1" x14ac:dyDescent="0.25">
      <c r="A15" s="43" t="s">
        <v>58</v>
      </c>
      <c r="B15" s="23" t="s">
        <v>284</v>
      </c>
      <c r="C15" s="6" t="s">
        <v>59</v>
      </c>
      <c r="D15" s="6" t="s">
        <v>60</v>
      </c>
      <c r="E15" s="20"/>
      <c r="F15" s="28"/>
      <c r="G15" s="7"/>
      <c r="H15" s="9"/>
      <c r="I15" s="7"/>
      <c r="J15" s="17"/>
      <c r="K15" s="17"/>
      <c r="L15" s="17"/>
      <c r="M15" s="42" t="str">
        <f t="shared" si="0"/>
        <v/>
      </c>
    </row>
    <row r="16" spans="1:13" ht="42.75" hidden="1" customHeight="1" x14ac:dyDescent="0.25">
      <c r="A16" s="20" t="s">
        <v>274</v>
      </c>
      <c r="B16" s="22" t="s">
        <v>283</v>
      </c>
      <c r="C16" s="6" t="s">
        <v>275</v>
      </c>
      <c r="D16" s="6" t="s">
        <v>60</v>
      </c>
      <c r="E16" s="20"/>
      <c r="F16" s="20"/>
      <c r="G16" s="7"/>
      <c r="H16" s="9"/>
      <c r="I16" s="7"/>
      <c r="J16" s="17"/>
      <c r="K16" s="17"/>
      <c r="L16" s="17"/>
      <c r="M16" s="42" t="str">
        <f t="shared" si="0"/>
        <v/>
      </c>
    </row>
    <row r="17" spans="1:13" ht="42.75" hidden="1" customHeight="1" x14ac:dyDescent="0.25">
      <c r="A17" s="20" t="s">
        <v>95</v>
      </c>
      <c r="B17" s="23" t="s">
        <v>283</v>
      </c>
      <c r="C17" s="6" t="s">
        <v>129</v>
      </c>
      <c r="D17" s="6" t="s">
        <v>60</v>
      </c>
      <c r="E17" s="20"/>
      <c r="F17" s="28"/>
      <c r="G17" s="7"/>
      <c r="H17" s="9"/>
      <c r="I17" s="7"/>
      <c r="J17" s="17"/>
      <c r="K17" s="17"/>
      <c r="L17" s="17"/>
      <c r="M17" s="42" t="str">
        <f t="shared" si="0"/>
        <v/>
      </c>
    </row>
    <row r="18" spans="1:13" ht="42.75" hidden="1" customHeight="1" x14ac:dyDescent="0.25">
      <c r="A18" s="20" t="s">
        <v>254</v>
      </c>
      <c r="B18" s="22" t="s">
        <v>284</v>
      </c>
      <c r="C18" s="6" t="s">
        <v>53</v>
      </c>
      <c r="D18" s="6" t="s">
        <v>42</v>
      </c>
      <c r="E18" s="20"/>
      <c r="F18" s="41"/>
      <c r="G18" s="7"/>
      <c r="H18" s="9"/>
      <c r="I18" s="7"/>
      <c r="J18" s="17"/>
      <c r="K18" s="17"/>
      <c r="L18" s="17"/>
      <c r="M18" s="42" t="str">
        <f t="shared" si="0"/>
        <v/>
      </c>
    </row>
    <row r="19" spans="1:13" ht="42.75" hidden="1" customHeight="1" x14ac:dyDescent="0.25">
      <c r="A19" s="20" t="s">
        <v>141</v>
      </c>
      <c r="B19" s="23" t="s">
        <v>284</v>
      </c>
      <c r="C19" s="6" t="s">
        <v>52</v>
      </c>
      <c r="D19" s="6" t="s">
        <v>42</v>
      </c>
      <c r="E19" s="20"/>
      <c r="F19" s="37"/>
      <c r="G19" s="7"/>
      <c r="H19" s="9"/>
      <c r="I19" s="7"/>
      <c r="J19" s="17"/>
      <c r="K19" s="17"/>
      <c r="L19" s="17"/>
      <c r="M19" s="42" t="str">
        <f t="shared" si="0"/>
        <v/>
      </c>
    </row>
    <row r="20" spans="1:13" ht="42.75" hidden="1" customHeight="1" x14ac:dyDescent="0.25">
      <c r="A20" s="20" t="s">
        <v>142</v>
      </c>
      <c r="B20" s="22" t="s">
        <v>283</v>
      </c>
      <c r="C20" s="6" t="s">
        <v>41</v>
      </c>
      <c r="D20" s="6" t="s">
        <v>42</v>
      </c>
      <c r="E20" s="20"/>
      <c r="F20" s="20"/>
      <c r="G20" s="7"/>
      <c r="H20" s="9"/>
      <c r="I20" s="7"/>
      <c r="J20" s="17"/>
      <c r="K20" s="17"/>
      <c r="L20" s="17"/>
      <c r="M20" s="42" t="str">
        <f t="shared" si="0"/>
        <v/>
      </c>
    </row>
    <row r="21" spans="1:13" ht="42.75" hidden="1" customHeight="1" x14ac:dyDescent="0.25">
      <c r="A21" s="20" t="s">
        <v>125</v>
      </c>
      <c r="B21" s="23" t="s">
        <v>284</v>
      </c>
      <c r="C21" s="6" t="s">
        <v>126</v>
      </c>
      <c r="D21" s="6" t="s">
        <v>42</v>
      </c>
      <c r="E21" s="20"/>
      <c r="F21" s="28"/>
      <c r="G21" s="7"/>
      <c r="H21" s="9"/>
      <c r="I21" s="7"/>
      <c r="J21" s="17"/>
      <c r="K21" s="17"/>
      <c r="L21" s="17"/>
      <c r="M21" s="42" t="str">
        <f t="shared" si="0"/>
        <v/>
      </c>
    </row>
    <row r="22" spans="1:13" ht="42.75" hidden="1" customHeight="1" x14ac:dyDescent="0.25">
      <c r="A22" s="20" t="s">
        <v>257</v>
      </c>
      <c r="B22" s="22" t="s">
        <v>284</v>
      </c>
      <c r="C22" s="6" t="s">
        <v>258</v>
      </c>
      <c r="D22" s="6" t="s">
        <v>42</v>
      </c>
      <c r="E22" s="20"/>
      <c r="F22" s="20"/>
      <c r="G22" s="7"/>
      <c r="H22" s="9"/>
      <c r="I22" s="7"/>
      <c r="J22" s="17"/>
      <c r="K22" s="17"/>
      <c r="L22" s="17"/>
      <c r="M22" s="42" t="str">
        <f t="shared" si="0"/>
        <v/>
      </c>
    </row>
    <row r="23" spans="1:13" ht="42.75" hidden="1" customHeight="1" x14ac:dyDescent="0.25">
      <c r="A23" s="43" t="s">
        <v>123</v>
      </c>
      <c r="B23" s="23" t="s">
        <v>284</v>
      </c>
      <c r="C23" s="6" t="s">
        <v>131</v>
      </c>
      <c r="D23" s="6" t="s">
        <v>42</v>
      </c>
      <c r="E23" s="20"/>
      <c r="F23" s="28"/>
      <c r="G23" s="7"/>
      <c r="H23" s="9"/>
      <c r="I23" s="7"/>
      <c r="J23" s="17"/>
      <c r="K23" s="17"/>
      <c r="L23" s="17"/>
      <c r="M23" s="42" t="str">
        <f t="shared" si="0"/>
        <v/>
      </c>
    </row>
    <row r="24" spans="1:13" ht="42.75" hidden="1" customHeight="1" x14ac:dyDescent="0.25">
      <c r="A24" s="20" t="s">
        <v>120</v>
      </c>
      <c r="B24" s="22" t="s">
        <v>283</v>
      </c>
      <c r="C24" s="6" t="s">
        <v>121</v>
      </c>
      <c r="D24" s="6" t="s">
        <v>42</v>
      </c>
      <c r="E24" s="20"/>
      <c r="F24" s="20"/>
      <c r="G24" s="7"/>
      <c r="H24" s="9"/>
      <c r="I24" s="7"/>
      <c r="J24" s="17"/>
      <c r="K24" s="17"/>
      <c r="L24" s="17"/>
      <c r="M24" s="42" t="str">
        <f t="shared" si="0"/>
        <v/>
      </c>
    </row>
    <row r="25" spans="1:13" ht="42.75" hidden="1" customHeight="1" x14ac:dyDescent="0.25">
      <c r="A25" s="20" t="s">
        <v>117</v>
      </c>
      <c r="B25" s="23" t="s">
        <v>283</v>
      </c>
      <c r="C25" s="6" t="s">
        <v>118</v>
      </c>
      <c r="D25" s="6" t="s">
        <v>42</v>
      </c>
      <c r="E25" s="20"/>
      <c r="F25" s="28"/>
      <c r="G25" s="7"/>
      <c r="H25" s="9"/>
      <c r="I25" s="7"/>
      <c r="J25" s="17"/>
      <c r="K25" s="17"/>
      <c r="L25" s="17"/>
      <c r="M25" s="42" t="str">
        <f t="shared" si="0"/>
        <v/>
      </c>
    </row>
    <row r="26" spans="1:13" ht="42.75" hidden="1" customHeight="1" x14ac:dyDescent="0.25">
      <c r="A26" s="20" t="s">
        <v>114</v>
      </c>
      <c r="B26" s="22" t="s">
        <v>283</v>
      </c>
      <c r="C26" s="6" t="s">
        <v>115</v>
      </c>
      <c r="D26" s="6" t="s">
        <v>42</v>
      </c>
      <c r="E26" s="20"/>
      <c r="F26" s="20"/>
      <c r="G26" s="7"/>
      <c r="H26" s="9"/>
      <c r="I26" s="7"/>
      <c r="J26" s="17"/>
      <c r="K26" s="17"/>
      <c r="L26" s="17"/>
      <c r="M26" s="42" t="str">
        <f t="shared" si="0"/>
        <v/>
      </c>
    </row>
    <row r="27" spans="1:13" ht="42.75" hidden="1" customHeight="1" x14ac:dyDescent="0.25">
      <c r="A27" s="20" t="s">
        <v>111</v>
      </c>
      <c r="B27" s="23" t="s">
        <v>283</v>
      </c>
      <c r="C27" s="6" t="s">
        <v>112</v>
      </c>
      <c r="D27" s="6" t="s">
        <v>42</v>
      </c>
      <c r="E27" s="20"/>
      <c r="F27" s="28"/>
      <c r="G27" s="7"/>
      <c r="H27" s="9"/>
      <c r="I27" s="7"/>
      <c r="J27" s="17"/>
      <c r="K27" s="17"/>
      <c r="L27" s="17"/>
      <c r="M27" s="42" t="str">
        <f t="shared" si="0"/>
        <v/>
      </c>
    </row>
    <row r="28" spans="1:13" ht="42.75" hidden="1" customHeight="1" x14ac:dyDescent="0.25">
      <c r="A28" s="20" t="s">
        <v>255</v>
      </c>
      <c r="B28" s="22" t="s">
        <v>284</v>
      </c>
      <c r="C28" s="6" t="s">
        <v>256</v>
      </c>
      <c r="D28" s="6" t="s">
        <v>42</v>
      </c>
      <c r="E28" s="20"/>
      <c r="F28" s="39"/>
      <c r="G28" s="7"/>
      <c r="H28" s="9"/>
      <c r="I28" s="7"/>
      <c r="J28" s="17"/>
      <c r="K28" s="17"/>
      <c r="L28" s="17"/>
      <c r="M28" s="42" t="str">
        <f t="shared" si="0"/>
        <v/>
      </c>
    </row>
    <row r="29" spans="1:13" ht="42.75" hidden="1" customHeight="1" x14ac:dyDescent="0.25">
      <c r="A29" s="20" t="s">
        <v>108</v>
      </c>
      <c r="B29" s="23" t="s">
        <v>283</v>
      </c>
      <c r="C29" s="6" t="s">
        <v>109</v>
      </c>
      <c r="D29" s="6" t="s">
        <v>42</v>
      </c>
      <c r="E29" s="20"/>
      <c r="F29" s="37"/>
      <c r="G29" s="7"/>
      <c r="H29" s="9"/>
      <c r="I29" s="7"/>
      <c r="J29" s="17"/>
      <c r="K29" s="17"/>
      <c r="L29" s="17"/>
      <c r="M29" s="42" t="str">
        <f t="shared" si="0"/>
        <v/>
      </c>
    </row>
    <row r="30" spans="1:13" ht="42.75" hidden="1" customHeight="1" x14ac:dyDescent="0.25">
      <c r="A30" s="20" t="s">
        <v>105</v>
      </c>
      <c r="B30" s="22" t="s">
        <v>283</v>
      </c>
      <c r="C30" s="6" t="s">
        <v>106</v>
      </c>
      <c r="D30" s="6" t="s">
        <v>42</v>
      </c>
      <c r="E30" s="20"/>
      <c r="F30" s="20"/>
      <c r="G30" s="7"/>
      <c r="H30" s="9"/>
      <c r="I30" s="7"/>
      <c r="J30" s="17"/>
      <c r="K30" s="17"/>
      <c r="L30" s="17"/>
      <c r="M30" s="42" t="str">
        <f t="shared" si="0"/>
        <v/>
      </c>
    </row>
    <row r="31" spans="1:13" ht="42.75" hidden="1" customHeight="1" x14ac:dyDescent="0.25">
      <c r="A31" s="20" t="s">
        <v>280</v>
      </c>
      <c r="B31" s="23" t="s">
        <v>283</v>
      </c>
      <c r="C31" s="6" t="s">
        <v>306</v>
      </c>
      <c r="D31" s="6" t="s">
        <v>42</v>
      </c>
      <c r="E31" s="20"/>
      <c r="F31" s="28"/>
      <c r="G31" s="7"/>
      <c r="H31" s="9"/>
      <c r="I31" s="7"/>
      <c r="J31" s="17"/>
      <c r="K31" s="17"/>
      <c r="L31" s="17"/>
      <c r="M31" s="42" t="str">
        <f t="shared" si="0"/>
        <v/>
      </c>
    </row>
    <row r="32" spans="1:13" ht="42.75" hidden="1" customHeight="1" x14ac:dyDescent="0.25">
      <c r="A32" s="20" t="s">
        <v>45</v>
      </c>
      <c r="B32" s="22" t="s">
        <v>283</v>
      </c>
      <c r="C32" s="6" t="s">
        <v>307</v>
      </c>
      <c r="D32" s="6" t="s">
        <v>42</v>
      </c>
      <c r="E32" s="20"/>
      <c r="F32" s="20"/>
      <c r="G32" s="7"/>
      <c r="H32" s="9"/>
      <c r="I32" s="7"/>
      <c r="J32" s="17"/>
      <c r="K32" s="17"/>
      <c r="L32" s="17"/>
      <c r="M32" s="42" t="str">
        <f t="shared" si="0"/>
        <v/>
      </c>
    </row>
    <row r="33" spans="1:13" ht="42.75" hidden="1" customHeight="1" x14ac:dyDescent="0.25">
      <c r="A33" s="20" t="s">
        <v>281</v>
      </c>
      <c r="B33" s="23" t="s">
        <v>283</v>
      </c>
      <c r="C33" s="6" t="s">
        <v>304</v>
      </c>
      <c r="D33" s="6" t="s">
        <v>42</v>
      </c>
      <c r="E33" s="20"/>
      <c r="F33" s="28"/>
      <c r="G33" s="7"/>
      <c r="H33" s="9"/>
      <c r="I33" s="7"/>
      <c r="J33" s="17"/>
      <c r="K33" s="17"/>
      <c r="L33" s="17"/>
      <c r="M33" s="42" t="str">
        <f t="shared" si="0"/>
        <v/>
      </c>
    </row>
    <row r="34" spans="1:13" ht="42.75" hidden="1" customHeight="1" x14ac:dyDescent="0.25">
      <c r="A34" s="20" t="s">
        <v>282</v>
      </c>
      <c r="B34" s="22" t="s">
        <v>283</v>
      </c>
      <c r="C34" s="6" t="s">
        <v>305</v>
      </c>
      <c r="D34" s="6" t="s">
        <v>42</v>
      </c>
      <c r="E34" s="20"/>
      <c r="F34" s="20"/>
      <c r="G34" s="7"/>
      <c r="H34" s="9"/>
      <c r="I34" s="7"/>
      <c r="J34" s="17"/>
      <c r="K34" s="17"/>
      <c r="L34" s="17"/>
      <c r="M34" s="42" t="str">
        <f t="shared" si="0"/>
        <v/>
      </c>
    </row>
    <row r="35" spans="1:13" ht="42.75" hidden="1" customHeight="1" x14ac:dyDescent="0.25">
      <c r="A35" s="43" t="s">
        <v>49</v>
      </c>
      <c r="B35" s="23" t="s">
        <v>284</v>
      </c>
      <c r="C35" s="6" t="s">
        <v>50</v>
      </c>
      <c r="D35" s="6" t="s">
        <v>42</v>
      </c>
      <c r="E35" s="20"/>
      <c r="F35" s="28"/>
      <c r="G35" s="7"/>
      <c r="H35" s="9"/>
      <c r="I35" s="7"/>
      <c r="J35" s="17"/>
      <c r="K35" s="17"/>
      <c r="L35" s="17"/>
      <c r="M35" s="42" t="str">
        <f t="shared" si="0"/>
        <v/>
      </c>
    </row>
    <row r="36" spans="1:13" ht="42.75" hidden="1" customHeight="1" x14ac:dyDescent="0.25">
      <c r="A36" s="20" t="s">
        <v>47</v>
      </c>
      <c r="B36" s="22" t="s">
        <v>283</v>
      </c>
      <c r="C36" s="6" t="s">
        <v>48</v>
      </c>
      <c r="D36" s="6" t="s">
        <v>42</v>
      </c>
      <c r="E36" s="20"/>
      <c r="F36" s="20"/>
      <c r="G36" s="7"/>
      <c r="H36" s="9"/>
      <c r="I36" s="7"/>
      <c r="J36" s="17"/>
      <c r="K36" s="17"/>
      <c r="L36" s="17"/>
      <c r="M36" s="42" t="str">
        <f t="shared" si="0"/>
        <v/>
      </c>
    </row>
    <row r="37" spans="1:13" ht="42.75" hidden="1" customHeight="1" x14ac:dyDescent="0.25">
      <c r="A37" s="20" t="s">
        <v>150</v>
      </c>
      <c r="B37" s="23" t="s">
        <v>284</v>
      </c>
      <c r="C37" s="6" t="s">
        <v>157</v>
      </c>
      <c r="D37" s="6" t="s">
        <v>151</v>
      </c>
      <c r="E37" s="20"/>
      <c r="F37" s="28"/>
      <c r="G37" s="7"/>
      <c r="H37" s="9"/>
      <c r="I37" s="7"/>
      <c r="J37" s="17"/>
      <c r="K37" s="17"/>
      <c r="L37" s="17"/>
      <c r="M37" s="42" t="str">
        <f t="shared" si="0"/>
        <v/>
      </c>
    </row>
    <row r="38" spans="1:13" ht="42.75" hidden="1" customHeight="1" x14ac:dyDescent="0.25">
      <c r="A38" s="20" t="s">
        <v>149</v>
      </c>
      <c r="B38" s="22" t="s">
        <v>284</v>
      </c>
      <c r="C38" s="6" t="s">
        <v>159</v>
      </c>
      <c r="D38" s="6" t="s">
        <v>151</v>
      </c>
      <c r="E38" s="20"/>
      <c r="F38" s="20"/>
      <c r="G38" s="7"/>
      <c r="H38" s="9"/>
      <c r="I38" s="7"/>
      <c r="J38" s="17"/>
      <c r="K38" s="17"/>
      <c r="L38" s="17"/>
      <c r="M38" s="42" t="str">
        <f t="shared" si="0"/>
        <v/>
      </c>
    </row>
    <row r="39" spans="1:13" ht="42.75" hidden="1" customHeight="1" x14ac:dyDescent="0.25">
      <c r="A39" s="43" t="s">
        <v>152</v>
      </c>
      <c r="B39" s="23" t="s">
        <v>284</v>
      </c>
      <c r="C39" s="6" t="s">
        <v>11</v>
      </c>
      <c r="D39" s="6" t="s">
        <v>151</v>
      </c>
      <c r="E39" s="20"/>
      <c r="F39" s="38"/>
      <c r="G39" s="7"/>
      <c r="H39" s="9"/>
      <c r="I39" s="7"/>
      <c r="J39" s="17"/>
      <c r="K39" s="17"/>
      <c r="L39" s="17"/>
      <c r="M39" s="42" t="str">
        <f t="shared" si="0"/>
        <v/>
      </c>
    </row>
    <row r="40" spans="1:13" ht="42.75" hidden="1" customHeight="1" x14ac:dyDescent="0.25">
      <c r="A40" s="43" t="s">
        <v>298</v>
      </c>
      <c r="B40" s="22" t="s">
        <v>284</v>
      </c>
      <c r="C40" s="6" t="s">
        <v>11</v>
      </c>
      <c r="D40" s="6" t="s">
        <v>151</v>
      </c>
      <c r="E40" s="20"/>
      <c r="F40" s="39"/>
      <c r="G40" s="7"/>
      <c r="H40" s="9"/>
      <c r="I40" s="7"/>
      <c r="J40" s="17"/>
      <c r="K40" s="17"/>
      <c r="L40" s="17" t="s">
        <v>2791</v>
      </c>
    </row>
    <row r="41" spans="1:13" ht="42.75" hidden="1" customHeight="1" x14ac:dyDescent="0.25">
      <c r="A41" s="20" t="s">
        <v>153</v>
      </c>
      <c r="B41" s="23" t="s">
        <v>284</v>
      </c>
      <c r="C41" s="6" t="s">
        <v>160</v>
      </c>
      <c r="D41" s="6" t="s">
        <v>151</v>
      </c>
      <c r="E41" s="20"/>
      <c r="F41" s="28"/>
      <c r="G41" s="7"/>
      <c r="H41" s="9"/>
      <c r="I41" s="7"/>
      <c r="J41" s="17"/>
      <c r="K41" s="17"/>
      <c r="L41" s="17"/>
      <c r="M41" s="42" t="str">
        <f t="shared" si="0"/>
        <v/>
      </c>
    </row>
    <row r="42" spans="1:13" ht="42.75" hidden="1" customHeight="1" x14ac:dyDescent="0.25">
      <c r="A42" s="20" t="s">
        <v>154</v>
      </c>
      <c r="B42" s="22" t="s">
        <v>284</v>
      </c>
      <c r="C42" s="6" t="s">
        <v>161</v>
      </c>
      <c r="D42" s="6" t="s">
        <v>151</v>
      </c>
      <c r="E42" s="20"/>
      <c r="F42" s="20"/>
      <c r="G42" s="7"/>
      <c r="H42" s="9"/>
      <c r="I42" s="7"/>
      <c r="J42" s="17"/>
      <c r="K42" s="17"/>
      <c r="L42" s="17"/>
      <c r="M42" s="42" t="str">
        <f t="shared" si="0"/>
        <v/>
      </c>
    </row>
    <row r="43" spans="1:13" ht="42.75" hidden="1" customHeight="1" x14ac:dyDescent="0.25">
      <c r="A43" s="20" t="s">
        <v>148</v>
      </c>
      <c r="B43" s="23" t="s">
        <v>284</v>
      </c>
      <c r="C43" s="6" t="s">
        <v>162</v>
      </c>
      <c r="D43" s="6" t="s">
        <v>151</v>
      </c>
      <c r="E43" s="20"/>
      <c r="F43" s="37"/>
      <c r="G43" s="7"/>
      <c r="H43" s="9"/>
      <c r="I43" s="7"/>
      <c r="J43" s="17"/>
      <c r="K43" s="17"/>
      <c r="L43" s="17"/>
      <c r="M43" s="42" t="str">
        <f t="shared" si="0"/>
        <v/>
      </c>
    </row>
    <row r="44" spans="1:13" ht="42.75" hidden="1" customHeight="1" x14ac:dyDescent="0.25">
      <c r="A44" s="20" t="s">
        <v>155</v>
      </c>
      <c r="B44" s="22" t="s">
        <v>284</v>
      </c>
      <c r="C44" s="6" t="s">
        <v>163</v>
      </c>
      <c r="D44" s="6" t="s">
        <v>151</v>
      </c>
      <c r="E44" s="20"/>
      <c r="F44" s="20"/>
      <c r="G44" s="7"/>
      <c r="H44" s="9"/>
      <c r="I44" s="7"/>
      <c r="J44" s="17"/>
      <c r="K44" s="17"/>
      <c r="L44" s="17"/>
      <c r="M44" s="42" t="str">
        <f t="shared" si="0"/>
        <v/>
      </c>
    </row>
    <row r="45" spans="1:13" ht="42.75" hidden="1" customHeight="1" x14ac:dyDescent="0.25">
      <c r="A45" s="20" t="s">
        <v>156</v>
      </c>
      <c r="B45" s="23" t="s">
        <v>283</v>
      </c>
      <c r="C45" s="6" t="s">
        <v>164</v>
      </c>
      <c r="D45" s="6" t="s">
        <v>151</v>
      </c>
      <c r="E45" s="20"/>
      <c r="F45" s="40"/>
      <c r="G45" s="7"/>
      <c r="H45" s="9"/>
      <c r="I45" s="7"/>
      <c r="J45" s="17"/>
      <c r="K45" s="17"/>
      <c r="L45" s="17"/>
      <c r="M45" s="42" t="str">
        <f t="shared" si="0"/>
        <v/>
      </c>
    </row>
    <row r="46" spans="1:13" ht="42.75" hidden="1" customHeight="1" x14ac:dyDescent="0.25">
      <c r="A46" s="43" t="s">
        <v>16</v>
      </c>
      <c r="B46" s="22" t="s">
        <v>284</v>
      </c>
      <c r="C46" s="6" t="s">
        <v>17</v>
      </c>
      <c r="D46" s="6" t="s">
        <v>12</v>
      </c>
      <c r="E46" s="20"/>
      <c r="F46" s="39"/>
      <c r="G46" s="7"/>
      <c r="H46" s="9"/>
      <c r="I46" s="7"/>
      <c r="J46" s="17"/>
      <c r="K46" s="17"/>
      <c r="L46" s="17"/>
      <c r="M46" s="42" t="str">
        <f t="shared" si="0"/>
        <v/>
      </c>
    </row>
    <row r="47" spans="1:13" ht="42.75" hidden="1" customHeight="1" x14ac:dyDescent="0.25">
      <c r="A47" s="43" t="s">
        <v>297</v>
      </c>
      <c r="B47" s="23" t="s">
        <v>284</v>
      </c>
      <c r="C47" s="6" t="s">
        <v>17</v>
      </c>
      <c r="D47" s="6" t="s">
        <v>12</v>
      </c>
      <c r="E47" s="20"/>
      <c r="F47" s="37"/>
      <c r="G47" s="7"/>
      <c r="H47" s="9"/>
      <c r="I47" s="7"/>
      <c r="J47" s="17"/>
      <c r="K47" s="17"/>
      <c r="L47" s="17"/>
      <c r="M47" s="42" t="str">
        <f t="shared" si="0"/>
        <v/>
      </c>
    </row>
    <row r="48" spans="1:13" ht="42.75" hidden="1" customHeight="1" x14ac:dyDescent="0.25">
      <c r="A48" s="20" t="s">
        <v>19</v>
      </c>
      <c r="B48" s="22" t="s">
        <v>284</v>
      </c>
      <c r="C48" s="6" t="s">
        <v>20</v>
      </c>
      <c r="D48" s="6" t="s">
        <v>12</v>
      </c>
      <c r="E48" s="20"/>
      <c r="F48" s="20"/>
      <c r="G48" s="7"/>
      <c r="H48" s="9"/>
      <c r="I48" s="7"/>
      <c r="J48" s="17"/>
      <c r="K48" s="17"/>
      <c r="L48" s="17"/>
      <c r="M48" s="42" t="str">
        <f t="shared" si="0"/>
        <v/>
      </c>
    </row>
    <row r="49" spans="1:13" ht="42.75" hidden="1" customHeight="1" x14ac:dyDescent="0.25">
      <c r="A49" s="20" t="s">
        <v>3</v>
      </c>
      <c r="B49" s="23" t="s">
        <v>284</v>
      </c>
      <c r="C49" s="6" t="s">
        <v>11</v>
      </c>
      <c r="D49" s="6" t="s">
        <v>12</v>
      </c>
      <c r="E49" s="20"/>
      <c r="F49" s="37"/>
      <c r="G49" s="7"/>
      <c r="H49" s="9"/>
      <c r="I49" s="7"/>
      <c r="J49" s="17"/>
      <c r="K49" s="17"/>
      <c r="L49" s="17"/>
      <c r="M49" s="42" t="str">
        <f t="shared" si="0"/>
        <v/>
      </c>
    </row>
    <row r="50" spans="1:13" ht="42.75" hidden="1" customHeight="1" x14ac:dyDescent="0.25">
      <c r="A50" s="20" t="s">
        <v>36</v>
      </c>
      <c r="B50" s="22" t="s">
        <v>284</v>
      </c>
      <c r="C50" s="6" t="s">
        <v>37</v>
      </c>
      <c r="D50" s="6" t="s">
        <v>12</v>
      </c>
      <c r="E50" s="20"/>
      <c r="F50" s="20"/>
      <c r="G50" s="7"/>
      <c r="H50" s="9"/>
      <c r="I50" s="7"/>
      <c r="J50" s="17"/>
      <c r="K50" s="17"/>
      <c r="L50" s="17"/>
      <c r="M50" s="42" t="str">
        <f t="shared" si="0"/>
        <v/>
      </c>
    </row>
    <row r="51" spans="1:13" ht="42.75" hidden="1" customHeight="1" x14ac:dyDescent="0.25">
      <c r="A51" s="20" t="s">
        <v>32</v>
      </c>
      <c r="B51" s="23" t="s">
        <v>284</v>
      </c>
      <c r="C51" s="6" t="s">
        <v>33</v>
      </c>
      <c r="D51" s="6" t="s">
        <v>12</v>
      </c>
      <c r="E51" s="20"/>
      <c r="F51" s="28"/>
      <c r="G51" s="7"/>
      <c r="H51" s="9"/>
      <c r="I51" s="7"/>
      <c r="J51" s="17"/>
      <c r="K51" s="17"/>
      <c r="L51" s="17"/>
      <c r="M51" s="42" t="str">
        <f t="shared" si="0"/>
        <v/>
      </c>
    </row>
    <row r="52" spans="1:13" ht="42.75" hidden="1" customHeight="1" x14ac:dyDescent="0.25">
      <c r="A52" s="20" t="s">
        <v>24</v>
      </c>
      <c r="B52" s="22" t="s">
        <v>284</v>
      </c>
      <c r="C52" s="6" t="s">
        <v>25</v>
      </c>
      <c r="D52" s="6" t="s">
        <v>12</v>
      </c>
      <c r="E52" s="20"/>
      <c r="F52" s="20"/>
      <c r="G52" s="7"/>
      <c r="H52" s="9"/>
      <c r="I52" s="7"/>
      <c r="J52" s="17"/>
      <c r="K52" s="17"/>
      <c r="L52" s="17"/>
      <c r="M52" s="42" t="str">
        <f t="shared" si="0"/>
        <v/>
      </c>
    </row>
    <row r="53" spans="1:13" ht="42.75" hidden="1" customHeight="1" x14ac:dyDescent="0.25">
      <c r="A53" s="43" t="s">
        <v>28</v>
      </c>
      <c r="B53" s="23" t="s">
        <v>284</v>
      </c>
      <c r="C53" s="6" t="s">
        <v>29</v>
      </c>
      <c r="D53" s="6" t="s">
        <v>12</v>
      </c>
      <c r="E53" s="20"/>
      <c r="F53" s="28"/>
      <c r="G53" s="7"/>
      <c r="H53" s="9"/>
      <c r="I53" s="7"/>
      <c r="J53" s="17"/>
      <c r="K53" s="17"/>
      <c r="L53" s="17"/>
      <c r="M53" s="42" t="str">
        <f t="shared" si="0"/>
        <v/>
      </c>
    </row>
    <row r="54" spans="1:13" ht="42.75" hidden="1" customHeight="1" x14ac:dyDescent="0.25">
      <c r="A54" s="20" t="s">
        <v>13</v>
      </c>
      <c r="B54" s="22" t="s">
        <v>284</v>
      </c>
      <c r="C54" s="6" t="s">
        <v>11</v>
      </c>
      <c r="D54" s="6" t="s">
        <v>12</v>
      </c>
      <c r="E54" s="20"/>
      <c r="F54" s="39"/>
      <c r="G54" s="7"/>
      <c r="H54" s="9"/>
      <c r="I54" s="7"/>
      <c r="J54" s="17"/>
      <c r="K54" s="17"/>
      <c r="L54" s="17"/>
      <c r="M54" s="42" t="str">
        <f t="shared" si="0"/>
        <v/>
      </c>
    </row>
    <row r="55" spans="1:13" ht="42.75" hidden="1" customHeight="1" x14ac:dyDescent="0.25">
      <c r="A55" s="20" t="s">
        <v>174</v>
      </c>
      <c r="B55" s="23" t="s">
        <v>283</v>
      </c>
      <c r="C55" s="6" t="s">
        <v>177</v>
      </c>
      <c r="D55" s="6" t="s">
        <v>175</v>
      </c>
      <c r="E55" s="20"/>
      <c r="F55" s="28"/>
      <c r="G55" s="7"/>
      <c r="H55" s="9"/>
      <c r="I55" s="7"/>
      <c r="J55" s="17"/>
      <c r="K55" s="17"/>
      <c r="L55" s="17"/>
      <c r="M55" s="42" t="str">
        <f t="shared" si="0"/>
        <v/>
      </c>
    </row>
    <row r="56" spans="1:13" ht="42.75" hidden="1" customHeight="1" x14ac:dyDescent="0.25">
      <c r="A56" s="43" t="s">
        <v>173</v>
      </c>
      <c r="B56" s="22" t="s">
        <v>284</v>
      </c>
      <c r="C56" s="6" t="s">
        <v>158</v>
      </c>
      <c r="D56" s="6" t="s">
        <v>175</v>
      </c>
      <c r="E56" s="20"/>
      <c r="F56" s="20"/>
      <c r="G56" s="7"/>
      <c r="H56" s="9"/>
      <c r="I56" s="7"/>
      <c r="J56" s="17"/>
      <c r="K56" s="17"/>
      <c r="L56" s="17"/>
      <c r="M56" s="42" t="str">
        <f t="shared" si="0"/>
        <v/>
      </c>
    </row>
    <row r="57" spans="1:13" ht="42.75" hidden="1" customHeight="1" x14ac:dyDescent="0.25">
      <c r="A57" s="43" t="s">
        <v>299</v>
      </c>
      <c r="B57" s="23" t="s">
        <v>284</v>
      </c>
      <c r="C57" s="6" t="s">
        <v>158</v>
      </c>
      <c r="D57" s="6" t="s">
        <v>175</v>
      </c>
      <c r="E57" s="20"/>
      <c r="F57" s="28"/>
      <c r="G57" s="7"/>
      <c r="H57" s="9"/>
      <c r="I57" s="7"/>
      <c r="J57" s="17"/>
      <c r="K57" s="17"/>
      <c r="L57" s="17"/>
      <c r="M57" s="42" t="str">
        <f t="shared" si="0"/>
        <v/>
      </c>
    </row>
    <row r="58" spans="1:13" ht="42.75" hidden="1" customHeight="1" x14ac:dyDescent="0.25">
      <c r="A58" s="20" t="s">
        <v>172</v>
      </c>
      <c r="B58" s="22" t="s">
        <v>283</v>
      </c>
      <c r="C58" s="6" t="s">
        <v>176</v>
      </c>
      <c r="D58" s="6" t="s">
        <v>175</v>
      </c>
      <c r="E58" s="20"/>
      <c r="F58" s="20"/>
      <c r="G58" s="7"/>
      <c r="H58" s="9"/>
      <c r="I58" s="7"/>
      <c r="J58" s="17"/>
      <c r="K58" s="17"/>
      <c r="L58" s="17"/>
      <c r="M58" s="42" t="str">
        <f>IF(AND(J58="",K58="",L58="",I58=""),"","x")</f>
        <v/>
      </c>
    </row>
    <row r="59" spans="1:13" ht="42.75" hidden="1" customHeight="1" x14ac:dyDescent="0.25">
      <c r="A59" s="20" t="s">
        <v>54</v>
      </c>
      <c r="B59" s="23" t="s">
        <v>284</v>
      </c>
      <c r="C59" s="6" t="s">
        <v>55</v>
      </c>
      <c r="D59" s="6" t="s">
        <v>56</v>
      </c>
      <c r="E59" s="20"/>
      <c r="F59" s="37"/>
      <c r="G59" s="7"/>
      <c r="H59" s="9"/>
      <c r="I59" s="7"/>
      <c r="J59" s="17"/>
      <c r="K59" s="17"/>
      <c r="L59" s="17"/>
      <c r="M59" s="42" t="str">
        <f t="shared" si="0"/>
        <v/>
      </c>
    </row>
    <row r="60" spans="1:13" ht="42.75" hidden="1" customHeight="1" x14ac:dyDescent="0.25">
      <c r="A60" s="43" t="s">
        <v>100</v>
      </c>
      <c r="B60" s="22" t="s">
        <v>284</v>
      </c>
      <c r="C60" s="6" t="s">
        <v>11</v>
      </c>
      <c r="D60" s="6" t="s">
        <v>56</v>
      </c>
      <c r="E60" s="20"/>
      <c r="F60" s="20"/>
      <c r="G60" s="7"/>
      <c r="H60" s="9"/>
      <c r="I60" s="7"/>
      <c r="J60" s="17"/>
      <c r="K60" s="17"/>
      <c r="L60" s="17"/>
      <c r="M60" s="42" t="str">
        <f t="shared" si="0"/>
        <v/>
      </c>
    </row>
    <row r="61" spans="1:13" ht="42.75" hidden="1" customHeight="1" x14ac:dyDescent="0.25">
      <c r="A61" s="20" t="s">
        <v>147</v>
      </c>
      <c r="B61" s="23" t="s">
        <v>283</v>
      </c>
      <c r="C61" s="6" t="s">
        <v>195</v>
      </c>
      <c r="D61" s="6" t="s">
        <v>56</v>
      </c>
      <c r="E61" s="20"/>
      <c r="F61" s="28"/>
      <c r="G61" s="7"/>
      <c r="H61" s="9"/>
      <c r="I61" s="7"/>
      <c r="J61" s="17"/>
      <c r="K61" s="17"/>
      <c r="L61" s="17"/>
      <c r="M61" s="42" t="str">
        <f t="shared" si="0"/>
        <v/>
      </c>
    </row>
    <row r="62" spans="1:13" ht="42.75" hidden="1" customHeight="1" x14ac:dyDescent="0.25">
      <c r="A62" s="20" t="s">
        <v>196</v>
      </c>
      <c r="B62" s="22" t="s">
        <v>284</v>
      </c>
      <c r="C62" s="6" t="s">
        <v>199</v>
      </c>
      <c r="D62" s="6" t="s">
        <v>56</v>
      </c>
      <c r="E62" s="20"/>
      <c r="F62" s="20"/>
      <c r="G62" s="7"/>
      <c r="H62" s="9"/>
      <c r="I62" s="7"/>
      <c r="J62" s="17"/>
      <c r="K62" s="17"/>
      <c r="L62" s="17"/>
      <c r="M62" s="42" t="str">
        <f t="shared" si="0"/>
        <v/>
      </c>
    </row>
    <row r="63" spans="1:13" ht="42.75" hidden="1" customHeight="1" x14ac:dyDescent="0.25">
      <c r="A63" s="20" t="s">
        <v>197</v>
      </c>
      <c r="B63" s="23" t="s">
        <v>283</v>
      </c>
      <c r="C63" s="6" t="s">
        <v>200</v>
      </c>
      <c r="D63" s="6" t="s">
        <v>56</v>
      </c>
      <c r="E63" s="20"/>
      <c r="F63" s="28"/>
      <c r="G63" s="7"/>
      <c r="H63" s="9"/>
      <c r="I63" s="7"/>
      <c r="J63" s="17"/>
      <c r="K63" s="17"/>
      <c r="L63" s="17"/>
      <c r="M63" s="42" t="str">
        <f t="shared" si="0"/>
        <v/>
      </c>
    </row>
    <row r="64" spans="1:13" ht="42.75" hidden="1" customHeight="1" x14ac:dyDescent="0.25">
      <c r="A64" s="43" t="s">
        <v>198</v>
      </c>
      <c r="B64" s="22" t="s">
        <v>284</v>
      </c>
      <c r="C64" s="6" t="s">
        <v>59</v>
      </c>
      <c r="D64" s="6" t="s">
        <v>56</v>
      </c>
      <c r="E64" s="20"/>
      <c r="F64" s="20"/>
      <c r="G64" s="7"/>
      <c r="H64" s="9"/>
      <c r="I64" s="7"/>
      <c r="J64" s="17"/>
      <c r="K64" s="17"/>
      <c r="L64" s="17"/>
      <c r="M64" s="42" t="str">
        <f t="shared" si="0"/>
        <v/>
      </c>
    </row>
    <row r="65" spans="1:13" ht="42.75" hidden="1" customHeight="1" x14ac:dyDescent="0.25">
      <c r="A65" s="43" t="s">
        <v>301</v>
      </c>
      <c r="B65" s="23" t="s">
        <v>284</v>
      </c>
      <c r="C65" s="6" t="s">
        <v>59</v>
      </c>
      <c r="D65" s="6" t="s">
        <v>56</v>
      </c>
      <c r="E65" s="20"/>
      <c r="F65" s="28"/>
      <c r="G65" s="7"/>
      <c r="H65" s="9"/>
      <c r="I65" s="7"/>
      <c r="J65" s="17"/>
      <c r="K65" s="17"/>
      <c r="L65" s="17"/>
      <c r="M65" s="42" t="str">
        <f t="shared" si="0"/>
        <v/>
      </c>
    </row>
    <row r="66" spans="1:13" ht="42.75" hidden="1" customHeight="1" x14ac:dyDescent="0.25">
      <c r="A66" s="20" t="s">
        <v>293</v>
      </c>
      <c r="B66" s="22" t="s">
        <v>283</v>
      </c>
      <c r="C66" s="6" t="s">
        <v>302</v>
      </c>
      <c r="D66" s="6" t="s">
        <v>56</v>
      </c>
      <c r="E66" s="20"/>
      <c r="F66" s="20"/>
      <c r="G66" s="7"/>
      <c r="H66" s="9"/>
      <c r="I66" s="7"/>
      <c r="J66" s="17"/>
      <c r="K66" s="17"/>
      <c r="L66" s="17"/>
      <c r="M66" s="42" t="str">
        <f t="shared" si="0"/>
        <v/>
      </c>
    </row>
    <row r="67" spans="1:13" ht="42.75" hidden="1" customHeight="1" x14ac:dyDescent="0.25">
      <c r="A67" s="20" t="s">
        <v>186</v>
      </c>
      <c r="B67" s="23" t="s">
        <v>284</v>
      </c>
      <c r="C67" s="6" t="s">
        <v>188</v>
      </c>
      <c r="D67" s="6" t="s">
        <v>190</v>
      </c>
      <c r="E67" s="20"/>
      <c r="F67" s="28"/>
      <c r="G67" s="7"/>
      <c r="H67" s="9"/>
      <c r="I67" s="7"/>
      <c r="J67" s="17"/>
      <c r="K67" s="17"/>
      <c r="L67" s="17"/>
      <c r="M67" s="42" t="str">
        <f t="shared" si="0"/>
        <v/>
      </c>
    </row>
    <row r="68" spans="1:13" ht="42.75" hidden="1" customHeight="1" x14ac:dyDescent="0.25">
      <c r="A68" s="20" t="s">
        <v>187</v>
      </c>
      <c r="B68" s="23" t="s">
        <v>284</v>
      </c>
      <c r="C68" s="6" t="s">
        <v>189</v>
      </c>
      <c r="D68" s="6" t="s">
        <v>190</v>
      </c>
      <c r="E68" s="20"/>
      <c r="F68" s="20"/>
      <c r="G68" s="7"/>
      <c r="H68" s="9"/>
      <c r="I68" s="7"/>
      <c r="J68" s="17"/>
      <c r="K68" s="17"/>
      <c r="L68" s="17"/>
      <c r="M68" s="42" t="str">
        <f t="shared" si="0"/>
        <v/>
      </c>
    </row>
    <row r="69" spans="1:13" ht="42.75" hidden="1" customHeight="1" x14ac:dyDescent="0.25">
      <c r="A69" s="43" t="s">
        <v>178</v>
      </c>
      <c r="B69" s="23" t="s">
        <v>284</v>
      </c>
      <c r="C69" s="6" t="s">
        <v>11</v>
      </c>
      <c r="D69" s="6" t="s">
        <v>190</v>
      </c>
      <c r="E69" s="20"/>
      <c r="F69" s="28"/>
      <c r="G69" s="7"/>
      <c r="H69" s="9"/>
      <c r="I69" s="7"/>
      <c r="J69" s="17"/>
      <c r="K69" s="17"/>
      <c r="L69" s="17"/>
      <c r="M69" s="42" t="str">
        <f t="shared" si="0"/>
        <v/>
      </c>
    </row>
    <row r="70" spans="1:13" ht="42.75" hidden="1" customHeight="1" x14ac:dyDescent="0.25">
      <c r="A70" s="20" t="s">
        <v>259</v>
      </c>
      <c r="B70" s="22" t="s">
        <v>283</v>
      </c>
      <c r="C70" s="6" t="s">
        <v>260</v>
      </c>
      <c r="D70" s="6" t="s">
        <v>87</v>
      </c>
      <c r="E70" s="20"/>
      <c r="F70" s="20"/>
      <c r="G70" s="7"/>
      <c r="H70" s="9"/>
      <c r="I70" s="7"/>
      <c r="J70" s="17"/>
      <c r="K70" s="17"/>
      <c r="L70" s="17"/>
      <c r="M70" s="42" t="str">
        <f t="shared" si="0"/>
        <v/>
      </c>
    </row>
    <row r="71" spans="1:13" ht="42.75" customHeight="1" x14ac:dyDescent="0.25">
      <c r="A71" s="43" t="s">
        <v>85</v>
      </c>
      <c r="B71" s="23" t="s">
        <v>284</v>
      </c>
      <c r="C71" s="6" t="s">
        <v>86</v>
      </c>
      <c r="D71" s="6" t="s">
        <v>87</v>
      </c>
      <c r="E71" s="20"/>
      <c r="F71" s="28"/>
      <c r="G71" s="7"/>
      <c r="H71" s="9"/>
      <c r="I71" s="7"/>
      <c r="J71" s="17"/>
      <c r="K71" s="17" t="s">
        <v>2849</v>
      </c>
      <c r="L71" s="17"/>
      <c r="M71" s="42" t="str">
        <f t="shared" ref="M71:M111" si="1">IF(AND(J71="",K71="",L71="",I71=""),"","x")</f>
        <v>x</v>
      </c>
    </row>
    <row r="72" spans="1:13" ht="42.75" hidden="1" customHeight="1" x14ac:dyDescent="0.25">
      <c r="A72" s="43" t="s">
        <v>294</v>
      </c>
      <c r="B72" s="22" t="s">
        <v>284</v>
      </c>
      <c r="C72" s="6" t="s">
        <v>295</v>
      </c>
      <c r="D72" s="6" t="s">
        <v>87</v>
      </c>
      <c r="E72" s="20"/>
      <c r="F72" s="39"/>
      <c r="G72" s="7"/>
      <c r="H72" s="9"/>
      <c r="I72" s="7"/>
      <c r="J72" s="17"/>
      <c r="K72" s="17"/>
      <c r="L72" s="17"/>
      <c r="M72" s="42" t="str">
        <f t="shared" si="1"/>
        <v/>
      </c>
    </row>
    <row r="73" spans="1:13" ht="42.75" hidden="1" customHeight="1" x14ac:dyDescent="0.25">
      <c r="A73" s="20" t="s">
        <v>167</v>
      </c>
      <c r="B73" s="23" t="s">
        <v>283</v>
      </c>
      <c r="C73" s="6" t="s">
        <v>168</v>
      </c>
      <c r="D73" s="6" t="s">
        <v>64</v>
      </c>
      <c r="E73" s="20"/>
      <c r="F73" s="28"/>
      <c r="G73" s="7"/>
      <c r="H73" s="9"/>
      <c r="I73" s="7"/>
      <c r="J73" s="17"/>
      <c r="K73" s="17"/>
      <c r="L73" s="17"/>
      <c r="M73" s="42" t="str">
        <f t="shared" si="1"/>
        <v/>
      </c>
    </row>
    <row r="74" spans="1:13" ht="42.75" hidden="1" customHeight="1" x14ac:dyDescent="0.25">
      <c r="A74" s="20" t="s">
        <v>179</v>
      </c>
      <c r="B74" s="22" t="s">
        <v>284</v>
      </c>
      <c r="C74" s="6" t="s">
        <v>73</v>
      </c>
      <c r="D74" s="6" t="s">
        <v>64</v>
      </c>
      <c r="E74" s="20"/>
      <c r="F74" s="20"/>
      <c r="G74" s="7"/>
      <c r="H74" s="9"/>
      <c r="I74" s="7"/>
      <c r="J74" s="17"/>
      <c r="K74" s="17"/>
      <c r="L74" s="17"/>
      <c r="M74" s="42" t="str">
        <f t="shared" si="1"/>
        <v/>
      </c>
    </row>
    <row r="75" spans="1:13" ht="42.75" hidden="1" customHeight="1" x14ac:dyDescent="0.25">
      <c r="A75" s="53" t="s">
        <v>180</v>
      </c>
      <c r="B75" s="23" t="s">
        <v>284</v>
      </c>
      <c r="C75" s="6" t="s">
        <v>169</v>
      </c>
      <c r="D75" s="6" t="s">
        <v>64</v>
      </c>
      <c r="E75" s="20"/>
      <c r="F75" s="28"/>
      <c r="G75" s="7"/>
      <c r="H75" s="9"/>
      <c r="I75" s="7"/>
      <c r="J75" s="17"/>
      <c r="K75" s="17"/>
      <c r="L75" s="17"/>
      <c r="M75" s="42" t="str">
        <f t="shared" si="1"/>
        <v/>
      </c>
    </row>
    <row r="76" spans="1:13" ht="42.75" hidden="1" customHeight="1" x14ac:dyDescent="0.25">
      <c r="A76" s="43" t="s">
        <v>181</v>
      </c>
      <c r="B76" s="22" t="s">
        <v>284</v>
      </c>
      <c r="C76" s="6" t="s">
        <v>269</v>
      </c>
      <c r="D76" s="6" t="s">
        <v>64</v>
      </c>
      <c r="E76" s="20"/>
      <c r="F76" s="39"/>
      <c r="G76" s="7"/>
      <c r="H76" s="9"/>
      <c r="I76" s="7"/>
      <c r="J76" s="17"/>
      <c r="K76" s="17"/>
      <c r="L76" s="17"/>
      <c r="M76" s="42" t="str">
        <f t="shared" si="1"/>
        <v/>
      </c>
    </row>
    <row r="77" spans="1:13" ht="42.75" hidden="1" customHeight="1" x14ac:dyDescent="0.25">
      <c r="A77" s="43" t="s">
        <v>267</v>
      </c>
      <c r="B77" s="23" t="s">
        <v>284</v>
      </c>
      <c r="C77" s="6" t="s">
        <v>268</v>
      </c>
      <c r="D77" s="6" t="s">
        <v>64</v>
      </c>
      <c r="E77" s="20"/>
      <c r="F77" s="37"/>
      <c r="G77" s="7"/>
      <c r="H77" s="9"/>
      <c r="I77" s="7"/>
      <c r="J77" s="17"/>
      <c r="K77" s="17"/>
      <c r="L77" s="17"/>
      <c r="M77" s="42" t="str">
        <f t="shared" si="1"/>
        <v/>
      </c>
    </row>
    <row r="78" spans="1:13" ht="42.75" hidden="1" customHeight="1" x14ac:dyDescent="0.25">
      <c r="A78" s="43" t="s">
        <v>185</v>
      </c>
      <c r="B78" s="22" t="s">
        <v>284</v>
      </c>
      <c r="C78" s="6" t="s">
        <v>266</v>
      </c>
      <c r="D78" s="6" t="s">
        <v>64</v>
      </c>
      <c r="E78" s="20"/>
      <c r="F78" s="20"/>
      <c r="G78" s="7"/>
      <c r="H78" s="9"/>
      <c r="I78" s="7"/>
      <c r="J78" s="17"/>
      <c r="K78" s="17"/>
      <c r="L78" s="17"/>
      <c r="M78" s="42" t="str">
        <f t="shared" si="1"/>
        <v/>
      </c>
    </row>
    <row r="79" spans="1:13" ht="42.75" hidden="1" customHeight="1" x14ac:dyDescent="0.25">
      <c r="A79" s="20" t="s">
        <v>182</v>
      </c>
      <c r="B79" s="23" t="s">
        <v>284</v>
      </c>
      <c r="C79" s="6" t="s">
        <v>75</v>
      </c>
      <c r="D79" s="6" t="s">
        <v>64</v>
      </c>
      <c r="E79" s="20"/>
      <c r="F79" s="28"/>
      <c r="G79" s="7"/>
      <c r="H79" s="9"/>
      <c r="I79" s="7"/>
      <c r="J79" s="17"/>
      <c r="K79" s="17"/>
      <c r="L79" s="17"/>
      <c r="M79" s="42" t="str">
        <f t="shared" si="1"/>
        <v/>
      </c>
    </row>
    <row r="80" spans="1:13" ht="42.75" hidden="1" customHeight="1" x14ac:dyDescent="0.25">
      <c r="A80" s="20" t="s">
        <v>183</v>
      </c>
      <c r="B80" s="22" t="s">
        <v>284</v>
      </c>
      <c r="C80" s="6" t="s">
        <v>77</v>
      </c>
      <c r="D80" s="6" t="s">
        <v>64</v>
      </c>
      <c r="E80" s="20"/>
      <c r="F80" s="20"/>
      <c r="G80" s="7"/>
      <c r="H80" s="9"/>
      <c r="I80" s="7"/>
      <c r="J80" s="17"/>
      <c r="K80" s="17"/>
      <c r="L80" s="17"/>
      <c r="M80" s="42" t="str">
        <f t="shared" si="1"/>
        <v/>
      </c>
    </row>
    <row r="81" spans="1:13" ht="42.75" hidden="1" customHeight="1" x14ac:dyDescent="0.25">
      <c r="A81" s="20" t="s">
        <v>184</v>
      </c>
      <c r="B81" s="23" t="s">
        <v>283</v>
      </c>
      <c r="C81" s="6" t="s">
        <v>273</v>
      </c>
      <c r="D81" s="6" t="s">
        <v>64</v>
      </c>
      <c r="E81" s="20"/>
      <c r="F81" s="28"/>
      <c r="G81" s="7"/>
      <c r="H81" s="9"/>
      <c r="I81" s="7"/>
      <c r="J81" s="17"/>
      <c r="K81" s="17"/>
      <c r="L81" s="17"/>
      <c r="M81" s="42" t="str">
        <f t="shared" si="1"/>
        <v/>
      </c>
    </row>
    <row r="82" spans="1:13" ht="42.75" hidden="1" customHeight="1" x14ac:dyDescent="0.25">
      <c r="A82" s="20" t="s">
        <v>170</v>
      </c>
      <c r="B82" s="22" t="s">
        <v>283</v>
      </c>
      <c r="C82" s="6" t="s">
        <v>272</v>
      </c>
      <c r="D82" s="6" t="s">
        <v>64</v>
      </c>
      <c r="E82" s="20"/>
      <c r="F82" s="20"/>
      <c r="G82" s="7"/>
      <c r="H82" s="9"/>
      <c r="I82" s="7"/>
      <c r="J82" s="17"/>
      <c r="K82" s="17"/>
      <c r="L82" s="17"/>
      <c r="M82" s="42" t="str">
        <f t="shared" si="1"/>
        <v/>
      </c>
    </row>
    <row r="83" spans="1:13" ht="42.75" hidden="1" customHeight="1" x14ac:dyDescent="0.25">
      <c r="A83" s="20" t="s">
        <v>296</v>
      </c>
      <c r="B83" s="23" t="s">
        <v>283</v>
      </c>
      <c r="C83" s="6" t="s">
        <v>272</v>
      </c>
      <c r="D83" s="6"/>
      <c r="E83" s="20"/>
      <c r="F83" s="28"/>
      <c r="G83" s="7"/>
      <c r="H83" s="9"/>
      <c r="I83" s="7"/>
      <c r="J83" s="17"/>
      <c r="K83" s="17"/>
      <c r="L83" s="17"/>
      <c r="M83" s="42" t="str">
        <f t="shared" si="1"/>
        <v/>
      </c>
    </row>
    <row r="84" spans="1:13" ht="42.75" hidden="1" customHeight="1" x14ac:dyDescent="0.25">
      <c r="A84" s="20" t="s">
        <v>68</v>
      </c>
      <c r="B84" s="22" t="s">
        <v>284</v>
      </c>
      <c r="C84" s="6" t="s">
        <v>69</v>
      </c>
      <c r="D84" s="6" t="s">
        <v>64</v>
      </c>
      <c r="E84" s="20"/>
      <c r="F84" s="20"/>
      <c r="G84" s="7"/>
      <c r="H84" s="9"/>
      <c r="I84" s="7"/>
      <c r="J84" s="17"/>
      <c r="K84" s="17"/>
      <c r="L84" s="17"/>
      <c r="M84" s="42" t="str">
        <f t="shared" si="1"/>
        <v/>
      </c>
    </row>
    <row r="85" spans="1:13" ht="42.75" hidden="1" customHeight="1" x14ac:dyDescent="0.25">
      <c r="A85" s="20" t="s">
        <v>70</v>
      </c>
      <c r="B85" s="23" t="s">
        <v>284</v>
      </c>
      <c r="C85" s="6" t="s">
        <v>71</v>
      </c>
      <c r="D85" s="6" t="s">
        <v>64</v>
      </c>
      <c r="E85" s="20"/>
      <c r="F85" s="28"/>
      <c r="G85" s="7"/>
      <c r="H85" s="9"/>
      <c r="I85" s="7"/>
      <c r="J85" s="17"/>
      <c r="K85" s="17"/>
      <c r="L85" s="17"/>
      <c r="M85" s="42" t="str">
        <f t="shared" si="1"/>
        <v/>
      </c>
    </row>
    <row r="86" spans="1:13" ht="42.75" hidden="1" customHeight="1" x14ac:dyDescent="0.25">
      <c r="A86" s="20" t="s">
        <v>171</v>
      </c>
      <c r="B86" s="22" t="s">
        <v>283</v>
      </c>
      <c r="C86" s="6" t="s">
        <v>261</v>
      </c>
      <c r="D86" s="6" t="s">
        <v>64</v>
      </c>
      <c r="E86" s="20"/>
      <c r="F86" s="20"/>
      <c r="G86" s="7"/>
      <c r="H86" s="9"/>
      <c r="I86" s="7"/>
      <c r="J86" s="17"/>
      <c r="K86" s="17"/>
      <c r="L86" s="17"/>
      <c r="M86" s="42" t="str">
        <f t="shared" si="1"/>
        <v/>
      </c>
    </row>
    <row r="87" spans="1:13" ht="42.75" hidden="1" customHeight="1" x14ac:dyDescent="0.25">
      <c r="A87" s="20" t="s">
        <v>264</v>
      </c>
      <c r="B87" s="23" t="s">
        <v>283</v>
      </c>
      <c r="C87" s="6" t="s">
        <v>265</v>
      </c>
      <c r="D87" s="6" t="s">
        <v>64</v>
      </c>
      <c r="E87" s="20"/>
      <c r="F87" s="28"/>
      <c r="G87" s="7"/>
      <c r="H87" s="9"/>
      <c r="I87" s="7"/>
      <c r="J87" s="17"/>
      <c r="K87" s="17"/>
      <c r="L87" s="17"/>
      <c r="M87" s="42" t="str">
        <f t="shared" si="1"/>
        <v/>
      </c>
    </row>
    <row r="88" spans="1:13" ht="42.75" hidden="1" customHeight="1" x14ac:dyDescent="0.25">
      <c r="A88" s="20" t="s">
        <v>262</v>
      </c>
      <c r="B88" s="22" t="s">
        <v>283</v>
      </c>
      <c r="C88" s="6" t="s">
        <v>263</v>
      </c>
      <c r="D88" s="6" t="s">
        <v>64</v>
      </c>
      <c r="E88" s="20"/>
      <c r="F88" s="20"/>
      <c r="G88" s="7"/>
      <c r="H88" s="9"/>
      <c r="I88" s="7"/>
      <c r="J88" s="17"/>
      <c r="K88" s="17"/>
      <c r="L88" s="17"/>
      <c r="M88" s="42" t="str">
        <f t="shared" si="1"/>
        <v/>
      </c>
    </row>
    <row r="89" spans="1:13" ht="42.75" hidden="1" customHeight="1" x14ac:dyDescent="0.25">
      <c r="A89" s="20" t="s">
        <v>193</v>
      </c>
      <c r="B89" s="23" t="s">
        <v>283</v>
      </c>
      <c r="C89" s="6" t="s">
        <v>194</v>
      </c>
      <c r="D89" s="6" t="s">
        <v>64</v>
      </c>
      <c r="E89" s="20"/>
      <c r="F89" s="28"/>
      <c r="G89" s="7"/>
      <c r="H89" s="9"/>
      <c r="I89" s="7"/>
      <c r="J89" s="17"/>
      <c r="K89" s="17"/>
      <c r="L89" s="17"/>
      <c r="M89" s="42" t="str">
        <f t="shared" si="1"/>
        <v/>
      </c>
    </row>
    <row r="90" spans="1:13" s="52" customFormat="1" ht="42.75" hidden="1" customHeight="1" x14ac:dyDescent="0.25">
      <c r="A90" s="45" t="s">
        <v>300</v>
      </c>
      <c r="B90" s="46" t="s">
        <v>283</v>
      </c>
      <c r="C90" s="47" t="s">
        <v>194</v>
      </c>
      <c r="D90" s="47" t="s">
        <v>64</v>
      </c>
      <c r="E90" s="45"/>
      <c r="F90" s="45"/>
      <c r="G90" s="48"/>
      <c r="H90" s="49"/>
      <c r="I90" s="48"/>
      <c r="J90" s="50"/>
      <c r="K90" s="50"/>
      <c r="L90" s="50"/>
      <c r="M90" s="51" t="str">
        <f t="shared" si="1"/>
        <v/>
      </c>
    </row>
    <row r="91" spans="1:13" ht="42.75" hidden="1" customHeight="1" x14ac:dyDescent="0.25">
      <c r="A91" s="20" t="s">
        <v>245</v>
      </c>
      <c r="B91" s="23" t="s">
        <v>283</v>
      </c>
      <c r="C91" s="6" t="s">
        <v>246</v>
      </c>
      <c r="D91" s="6" t="s">
        <v>64</v>
      </c>
      <c r="E91" s="20"/>
      <c r="F91" s="28"/>
      <c r="G91" s="7"/>
      <c r="H91" s="9"/>
      <c r="I91" s="7"/>
      <c r="J91" s="17"/>
      <c r="K91" s="17"/>
      <c r="L91" s="17"/>
      <c r="M91" s="42" t="str">
        <f t="shared" si="1"/>
        <v/>
      </c>
    </row>
    <row r="92" spans="1:13" ht="42.75" hidden="1" customHeight="1" x14ac:dyDescent="0.25">
      <c r="A92" s="43" t="s">
        <v>191</v>
      </c>
      <c r="B92" s="22" t="s">
        <v>284</v>
      </c>
      <c r="C92" s="6" t="s">
        <v>192</v>
      </c>
      <c r="D92" s="6" t="s">
        <v>64</v>
      </c>
      <c r="E92" s="20"/>
      <c r="F92" s="20"/>
      <c r="G92" s="7"/>
      <c r="H92" s="9"/>
      <c r="I92" s="7"/>
      <c r="J92" s="17"/>
      <c r="K92" s="17"/>
      <c r="L92" s="17"/>
      <c r="M92" s="42" t="str">
        <f t="shared" si="1"/>
        <v/>
      </c>
    </row>
    <row r="93" spans="1:13" ht="42.75" hidden="1" customHeight="1" x14ac:dyDescent="0.25">
      <c r="A93" s="53" t="s">
        <v>79</v>
      </c>
      <c r="B93" s="23" t="s">
        <v>284</v>
      </c>
      <c r="C93" s="6" t="s">
        <v>80</v>
      </c>
      <c r="D93" s="6" t="s">
        <v>64</v>
      </c>
      <c r="E93" s="20"/>
      <c r="F93" s="28"/>
      <c r="G93" s="7"/>
      <c r="H93" s="9"/>
      <c r="I93" s="7"/>
      <c r="J93" s="17"/>
      <c r="L93" s="17"/>
    </row>
    <row r="94" spans="1:13" ht="42.75" hidden="1" customHeight="1" x14ac:dyDescent="0.25">
      <c r="A94" s="53" t="s">
        <v>62</v>
      </c>
      <c r="B94" s="22" t="s">
        <v>284</v>
      </c>
      <c r="C94" s="6" t="s">
        <v>2790</v>
      </c>
      <c r="D94" s="6" t="s">
        <v>64</v>
      </c>
      <c r="E94" s="20"/>
      <c r="F94" s="20"/>
      <c r="G94" s="7"/>
      <c r="H94" s="9"/>
      <c r="I94" s="7"/>
      <c r="J94" s="17"/>
      <c r="K94" s="17"/>
      <c r="L94" s="17"/>
    </row>
    <row r="95" spans="1:13" ht="42.75" customHeight="1" x14ac:dyDescent="0.25">
      <c r="A95" s="20" t="s">
        <v>165</v>
      </c>
      <c r="B95" s="23" t="s">
        <v>283</v>
      </c>
      <c r="C95" s="6" t="s">
        <v>166</v>
      </c>
      <c r="D95" s="6" t="s">
        <v>64</v>
      </c>
      <c r="E95" s="20"/>
      <c r="F95" s="28"/>
      <c r="G95" s="7"/>
      <c r="H95" s="9"/>
      <c r="I95" s="7"/>
      <c r="J95" s="17"/>
      <c r="K95" s="17" t="s">
        <v>2848</v>
      </c>
      <c r="L95" s="17"/>
      <c r="M95" s="42" t="str">
        <f t="shared" si="1"/>
        <v>x</v>
      </c>
    </row>
    <row r="96" spans="1:13" ht="42.75" hidden="1" customHeight="1" x14ac:dyDescent="0.25">
      <c r="A96" s="20" t="s">
        <v>239</v>
      </c>
      <c r="B96" s="22" t="s">
        <v>283</v>
      </c>
      <c r="C96" s="6" t="s">
        <v>252</v>
      </c>
      <c r="D96" s="6" t="s">
        <v>64</v>
      </c>
      <c r="E96" s="20"/>
      <c r="F96" s="20"/>
      <c r="G96" s="7"/>
      <c r="H96" s="9"/>
      <c r="I96" s="7"/>
      <c r="J96" s="17"/>
      <c r="K96" s="17"/>
      <c r="L96" s="17"/>
      <c r="M96" s="42" t="str">
        <f t="shared" si="1"/>
        <v/>
      </c>
    </row>
    <row r="97" spans="1:13" ht="42.75" hidden="1" customHeight="1" x14ac:dyDescent="0.25">
      <c r="A97" s="20" t="s">
        <v>240</v>
      </c>
      <c r="B97" s="23" t="s">
        <v>283</v>
      </c>
      <c r="C97" s="6" t="s">
        <v>249</v>
      </c>
      <c r="D97" s="6" t="s">
        <v>64</v>
      </c>
      <c r="E97" s="20"/>
      <c r="F97" s="28"/>
      <c r="G97" s="7"/>
      <c r="H97" s="9"/>
      <c r="I97" s="7"/>
      <c r="J97" s="17"/>
      <c r="K97" s="17"/>
      <c r="L97" s="17"/>
      <c r="M97" s="42" t="str">
        <f t="shared" si="1"/>
        <v/>
      </c>
    </row>
    <row r="98" spans="1:13" ht="42.75" hidden="1" customHeight="1" x14ac:dyDescent="0.25">
      <c r="A98" s="20" t="s">
        <v>241</v>
      </c>
      <c r="B98" s="22" t="s">
        <v>283</v>
      </c>
      <c r="C98" s="6" t="s">
        <v>242</v>
      </c>
      <c r="D98" s="6" t="s">
        <v>64</v>
      </c>
      <c r="E98" s="20"/>
      <c r="F98" s="20"/>
      <c r="G98" s="7"/>
      <c r="H98" s="9"/>
      <c r="I98" s="7"/>
      <c r="J98" s="17"/>
      <c r="K98" s="17"/>
      <c r="L98" s="17"/>
      <c r="M98" s="42" t="str">
        <f t="shared" si="1"/>
        <v/>
      </c>
    </row>
    <row r="99" spans="1:13" ht="42.75" hidden="1" customHeight="1" x14ac:dyDescent="0.25">
      <c r="A99" s="20" t="s">
        <v>207</v>
      </c>
      <c r="B99" s="23" t="s">
        <v>284</v>
      </c>
      <c r="C99" s="6" t="s">
        <v>290</v>
      </c>
      <c r="D99" s="6" t="s">
        <v>143</v>
      </c>
      <c r="E99" s="20"/>
      <c r="F99" s="28"/>
      <c r="G99" s="7"/>
      <c r="H99" s="9"/>
      <c r="I99" s="7"/>
      <c r="J99" s="17"/>
      <c r="K99" s="17"/>
      <c r="L99" s="17"/>
      <c r="M99" s="42" t="str">
        <f t="shared" si="1"/>
        <v/>
      </c>
    </row>
    <row r="100" spans="1:13" ht="42.75" hidden="1" customHeight="1" x14ac:dyDescent="0.25">
      <c r="A100" s="20" t="s">
        <v>208</v>
      </c>
      <c r="B100" s="22" t="s">
        <v>283</v>
      </c>
      <c r="C100" s="6" t="s">
        <v>234</v>
      </c>
      <c r="D100" s="6" t="s">
        <v>143</v>
      </c>
      <c r="E100" s="20"/>
      <c r="F100" s="20"/>
      <c r="G100" s="7"/>
      <c r="H100" s="9"/>
      <c r="I100" s="7"/>
      <c r="J100" s="17"/>
      <c r="K100" s="17"/>
      <c r="L100" s="17"/>
      <c r="M100" s="42" t="str">
        <f t="shared" si="1"/>
        <v/>
      </c>
    </row>
    <row r="101" spans="1:13" ht="42.75" hidden="1" customHeight="1" x14ac:dyDescent="0.25">
      <c r="A101" s="20" t="s">
        <v>209</v>
      </c>
      <c r="B101" s="23" t="s">
        <v>283</v>
      </c>
      <c r="C101" s="6" t="s">
        <v>217</v>
      </c>
      <c r="D101" s="6" t="s">
        <v>143</v>
      </c>
      <c r="E101" s="20"/>
      <c r="F101" s="37"/>
      <c r="G101" s="7"/>
      <c r="H101" s="9"/>
      <c r="I101" s="7"/>
      <c r="J101" s="17"/>
      <c r="K101" s="17"/>
      <c r="L101" s="17"/>
      <c r="M101" s="42" t="str">
        <f t="shared" si="1"/>
        <v/>
      </c>
    </row>
    <row r="102" spans="1:13" ht="42.75" hidden="1" customHeight="1" x14ac:dyDescent="0.25">
      <c r="A102" s="43" t="s">
        <v>102</v>
      </c>
      <c r="B102" s="22" t="s">
        <v>284</v>
      </c>
      <c r="C102" s="6" t="s">
        <v>103</v>
      </c>
      <c r="D102" s="6" t="s">
        <v>143</v>
      </c>
      <c r="E102" s="20"/>
      <c r="F102" s="20"/>
      <c r="G102" s="7"/>
      <c r="H102" s="9"/>
      <c r="I102" s="7"/>
      <c r="J102" s="17"/>
      <c r="K102" s="17"/>
      <c r="L102" s="17"/>
      <c r="M102" s="42" t="str">
        <f t="shared" si="1"/>
        <v/>
      </c>
    </row>
    <row r="103" spans="1:13" ht="42.75" hidden="1" customHeight="1" x14ac:dyDescent="0.25">
      <c r="A103" s="43" t="s">
        <v>211</v>
      </c>
      <c r="B103" s="23" t="s">
        <v>284</v>
      </c>
      <c r="C103" s="6" t="s">
        <v>11</v>
      </c>
      <c r="D103" s="6" t="s">
        <v>143</v>
      </c>
      <c r="E103" s="20"/>
      <c r="F103" s="28"/>
      <c r="G103" s="7"/>
      <c r="H103" s="9"/>
      <c r="I103" s="7"/>
      <c r="J103" s="17"/>
      <c r="K103" s="17"/>
      <c r="L103" s="17"/>
      <c r="M103" s="42" t="str">
        <f t="shared" si="1"/>
        <v/>
      </c>
    </row>
    <row r="104" spans="1:13" ht="42.75" hidden="1" customHeight="1" x14ac:dyDescent="0.25">
      <c r="A104" s="20" t="s">
        <v>206</v>
      </c>
      <c r="B104" s="22" t="s">
        <v>283</v>
      </c>
      <c r="C104" s="6" t="s">
        <v>212</v>
      </c>
      <c r="D104" s="6" t="s">
        <v>143</v>
      </c>
      <c r="E104" s="20"/>
      <c r="F104" s="20"/>
      <c r="G104" s="7"/>
      <c r="H104" s="9"/>
      <c r="I104" s="7"/>
      <c r="J104" s="17"/>
      <c r="K104" s="17"/>
      <c r="L104" s="17"/>
      <c r="M104" s="42" t="str">
        <f t="shared" si="1"/>
        <v/>
      </c>
    </row>
    <row r="105" spans="1:13" ht="42.75" hidden="1" customHeight="1" x14ac:dyDescent="0.25">
      <c r="A105" s="43" t="s">
        <v>2797</v>
      </c>
      <c r="B105" s="22" t="s">
        <v>283</v>
      </c>
      <c r="C105" s="6" t="s">
        <v>2798</v>
      </c>
      <c r="D105" s="6" t="s">
        <v>64</v>
      </c>
      <c r="E105" s="54"/>
      <c r="F105" s="20"/>
      <c r="G105" s="7"/>
      <c r="H105" s="9"/>
      <c r="I105" s="7"/>
      <c r="J105" s="17"/>
      <c r="K105" s="17"/>
      <c r="L105" s="17"/>
      <c r="M105" s="42" t="str">
        <f t="shared" si="1"/>
        <v/>
      </c>
    </row>
    <row r="106" spans="1:13" ht="42.75" hidden="1" customHeight="1" x14ac:dyDescent="0.25">
      <c r="A106" s="43" t="s">
        <v>2799</v>
      </c>
      <c r="B106" s="20"/>
      <c r="C106" s="6" t="s">
        <v>2802</v>
      </c>
      <c r="D106" s="6" t="s">
        <v>64</v>
      </c>
      <c r="E106" s="20"/>
      <c r="F106" s="20"/>
      <c r="G106" s="7"/>
      <c r="H106" s="9"/>
      <c r="I106" s="7"/>
      <c r="J106" s="17"/>
      <c r="K106" s="17"/>
      <c r="L106" s="17"/>
      <c r="M106" s="42" t="str">
        <f t="shared" si="1"/>
        <v/>
      </c>
    </row>
    <row r="107" spans="1:13" ht="42.75" hidden="1" customHeight="1" x14ac:dyDescent="0.25">
      <c r="A107" s="43" t="s">
        <v>2799</v>
      </c>
      <c r="B107" s="20"/>
      <c r="C107" s="6" t="s">
        <v>2803</v>
      </c>
      <c r="D107" s="6" t="s">
        <v>64</v>
      </c>
      <c r="E107" s="20"/>
      <c r="F107" s="20"/>
      <c r="G107" s="7"/>
      <c r="H107" s="9"/>
      <c r="I107" s="7"/>
      <c r="J107" s="17"/>
      <c r="K107" s="17"/>
      <c r="L107" s="17"/>
      <c r="M107" s="42" t="str">
        <f t="shared" si="1"/>
        <v/>
      </c>
    </row>
    <row r="108" spans="1:13" ht="42.75" hidden="1" customHeight="1" x14ac:dyDescent="0.25">
      <c r="A108" s="20"/>
      <c r="B108" s="22"/>
      <c r="C108" s="6"/>
      <c r="D108" s="6"/>
      <c r="E108" s="20"/>
      <c r="F108" s="20"/>
      <c r="G108" s="7"/>
      <c r="H108" s="9"/>
      <c r="I108" s="7"/>
      <c r="J108" s="17"/>
      <c r="K108" s="17"/>
      <c r="L108" s="17"/>
      <c r="M108" s="42" t="str">
        <f t="shared" si="1"/>
        <v/>
      </c>
    </row>
    <row r="109" spans="1:13" ht="42.75" hidden="1" customHeight="1" x14ac:dyDescent="0.25">
      <c r="A109" s="20"/>
      <c r="B109" s="22"/>
      <c r="C109" s="6"/>
      <c r="D109" s="6"/>
      <c r="E109" s="20"/>
      <c r="F109" s="20"/>
      <c r="G109" s="7"/>
      <c r="H109" s="9"/>
      <c r="I109" s="7"/>
      <c r="J109" s="17"/>
      <c r="K109" s="17"/>
      <c r="L109" s="17"/>
      <c r="M109" s="42" t="str">
        <f t="shared" si="1"/>
        <v/>
      </c>
    </row>
    <row r="110" spans="1:13" ht="42.75" hidden="1" customHeight="1" x14ac:dyDescent="0.25">
      <c r="A110" s="20"/>
      <c r="B110" s="22"/>
      <c r="C110" s="6"/>
      <c r="D110" s="6"/>
      <c r="E110" s="20"/>
      <c r="F110" s="20"/>
      <c r="G110" s="7"/>
      <c r="H110" s="9"/>
      <c r="I110" s="7"/>
      <c r="J110" s="17"/>
      <c r="K110" s="17"/>
      <c r="L110" s="17"/>
      <c r="M110" s="42" t="str">
        <f t="shared" si="1"/>
        <v/>
      </c>
    </row>
    <row r="111" spans="1:13" ht="42.75" hidden="1" customHeight="1" x14ac:dyDescent="0.25">
      <c r="A111" s="20"/>
      <c r="B111" s="22"/>
      <c r="C111" s="6"/>
      <c r="D111" s="6"/>
      <c r="E111" s="20"/>
      <c r="F111" s="20"/>
      <c r="G111" s="7"/>
      <c r="H111" s="9"/>
      <c r="I111" s="7"/>
      <c r="J111" s="17"/>
      <c r="K111" s="17"/>
      <c r="L111" s="17"/>
      <c r="M111" s="42" t="str">
        <f t="shared" si="1"/>
        <v/>
      </c>
    </row>
  </sheetData>
  <autoFilter ref="A5:M111" xr:uid="{00000000-0009-0000-0000-000011000000}">
    <filterColumn colId="12">
      <customFilters>
        <customFilter operator="notEqual" val=" "/>
      </customFilters>
    </filterColumn>
  </autoFilter>
  <conditionalFormatting sqref="B6:B111">
    <cfRule type="cellIs" dxfId="205" priority="1" operator="equal">
      <formula>"colonne"</formula>
    </cfRule>
    <cfRule type="cellIs" dxfId="204" priority="2" operator="equal">
      <formula>"bac"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80" fitToWidth="0" orientation="landscape" r:id="rId1"/>
  <headerFooter>
    <oddHeader>&amp;CCommunauté de communes du lac d'Aiguebelette
&amp;"-,Gras"Fiche d'intervention Containers collectifs à ordures ménagères - Date : &amp;A</oddHeader>
    <oddFooter>&amp;REdition du &amp;D</oddFooter>
  </headerFooter>
  <rowBreaks count="1" manualBreakCount="1">
    <brk id="82" max="11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filterMode="1">
    <tabColor theme="0"/>
  </sheetPr>
  <dimension ref="A1:M111"/>
  <sheetViews>
    <sheetView view="pageBreakPreview" zoomScale="60" zoomScaleNormal="75" workbookViewId="0">
      <selection activeCell="H53" sqref="H53"/>
    </sheetView>
  </sheetViews>
  <sheetFormatPr baseColWidth="10" defaultRowHeight="15.75" x14ac:dyDescent="0.25"/>
  <cols>
    <col min="1" max="2" width="12.5703125" style="1" customWidth="1"/>
    <col min="3" max="3" width="33" style="1" customWidth="1"/>
    <col min="4" max="4" width="30.85546875" style="1" hidden="1" customWidth="1"/>
    <col min="5" max="5" width="18.42578125" style="1" hidden="1" customWidth="1"/>
    <col min="6" max="6" width="26.140625" style="1" hidden="1" customWidth="1"/>
    <col min="7" max="8" width="13.28515625" style="1" hidden="1" customWidth="1"/>
    <col min="9" max="9" width="11.85546875" style="1" hidden="1" customWidth="1"/>
    <col min="10" max="12" width="29.42578125" style="15" customWidth="1"/>
    <col min="13" max="13" width="14" style="42" customWidth="1"/>
  </cols>
  <sheetData>
    <row r="1" spans="1:13" ht="23.25" x14ac:dyDescent="0.35">
      <c r="A1" s="3" t="s">
        <v>2801</v>
      </c>
      <c r="B1" s="3"/>
      <c r="C1" s="3"/>
      <c r="D1" s="3"/>
      <c r="J1" s="35"/>
      <c r="K1" s="15" t="s">
        <v>283</v>
      </c>
    </row>
    <row r="2" spans="1:13" x14ac:dyDescent="0.25">
      <c r="A2" s="4"/>
      <c r="B2" s="4"/>
      <c r="C2" s="4"/>
      <c r="D2" s="4"/>
      <c r="J2" s="36"/>
      <c r="K2" s="15" t="s">
        <v>284</v>
      </c>
    </row>
    <row r="3" spans="1:13" ht="40.5" customHeight="1" x14ac:dyDescent="0.25">
      <c r="A3" s="4" t="s">
        <v>2</v>
      </c>
      <c r="B3" s="4"/>
      <c r="C3" s="4"/>
      <c r="D3" s="4"/>
      <c r="G3" s="44"/>
      <c r="H3" s="44"/>
      <c r="J3" s="55" t="s">
        <v>2800</v>
      </c>
      <c r="K3" s="56"/>
      <c r="L3" s="56"/>
    </row>
    <row r="4" spans="1:13" x14ac:dyDescent="0.25">
      <c r="A4" s="4"/>
      <c r="B4" s="4"/>
      <c r="C4" s="4"/>
      <c r="D4" s="4"/>
    </row>
    <row r="5" spans="1:13" ht="45" x14ac:dyDescent="0.25">
      <c r="A5" s="2" t="s">
        <v>6</v>
      </c>
      <c r="B5" s="2" t="s">
        <v>303</v>
      </c>
      <c r="C5" s="2" t="s">
        <v>7</v>
      </c>
      <c r="D5" s="2" t="s">
        <v>8</v>
      </c>
      <c r="E5" s="2" t="s">
        <v>0</v>
      </c>
      <c r="F5" s="2" t="s">
        <v>1</v>
      </c>
      <c r="G5" s="2" t="s">
        <v>67</v>
      </c>
      <c r="H5" s="2" t="s">
        <v>66</v>
      </c>
      <c r="I5" s="2" t="s">
        <v>40</v>
      </c>
      <c r="J5" s="16" t="s">
        <v>9</v>
      </c>
      <c r="K5" s="16" t="s">
        <v>10</v>
      </c>
      <c r="L5" s="16" t="s">
        <v>23</v>
      </c>
    </row>
    <row r="6" spans="1:13" ht="42.75" hidden="1" customHeight="1" x14ac:dyDescent="0.25">
      <c r="A6" s="20" t="s">
        <v>133</v>
      </c>
      <c r="B6" s="22" t="s">
        <v>283</v>
      </c>
      <c r="C6" s="6" t="s">
        <v>89</v>
      </c>
      <c r="D6" s="6" t="s">
        <v>60</v>
      </c>
      <c r="E6" s="20"/>
      <c r="F6" s="20"/>
      <c r="G6" s="7"/>
      <c r="H6" s="9"/>
      <c r="I6" s="7"/>
      <c r="J6" s="17"/>
      <c r="K6" s="17"/>
      <c r="L6" s="17"/>
      <c r="M6" s="42" t="str">
        <f>IF(AND(J6="",K6="",L6="",I6=""),"","x")</f>
        <v/>
      </c>
    </row>
    <row r="7" spans="1:13" ht="42.75" hidden="1" customHeight="1" x14ac:dyDescent="0.25">
      <c r="A7" s="43" t="s">
        <v>134</v>
      </c>
      <c r="B7" s="23" t="s">
        <v>284</v>
      </c>
      <c r="C7" s="6" t="s">
        <v>91</v>
      </c>
      <c r="D7" s="6" t="s">
        <v>60</v>
      </c>
      <c r="E7" s="20"/>
      <c r="F7" s="28"/>
      <c r="G7" s="7"/>
      <c r="H7" s="9"/>
      <c r="I7" s="7"/>
      <c r="J7" s="17"/>
      <c r="K7" s="17"/>
      <c r="L7" s="17"/>
      <c r="M7" s="42" t="str">
        <f t="shared" ref="M7:M70" si="0">IF(AND(J7="",K7="",L7="",I7=""),"","x")</f>
        <v/>
      </c>
    </row>
    <row r="8" spans="1:13" ht="42.75" hidden="1" customHeight="1" x14ac:dyDescent="0.25">
      <c r="A8" s="43" t="s">
        <v>135</v>
      </c>
      <c r="B8" s="22" t="s">
        <v>284</v>
      </c>
      <c r="C8" s="6" t="s">
        <v>91</v>
      </c>
      <c r="D8" s="6" t="s">
        <v>60</v>
      </c>
      <c r="E8" s="20"/>
      <c r="F8" s="20"/>
      <c r="G8" s="7"/>
      <c r="H8" s="9"/>
      <c r="I8" s="7"/>
      <c r="J8" s="17"/>
      <c r="K8" s="17"/>
      <c r="L8" s="17"/>
      <c r="M8" s="42" t="str">
        <f t="shared" si="0"/>
        <v/>
      </c>
    </row>
    <row r="9" spans="1:13" ht="42.75" hidden="1" customHeight="1" x14ac:dyDescent="0.25">
      <c r="A9" s="20" t="s">
        <v>136</v>
      </c>
      <c r="B9" s="23" t="s">
        <v>283</v>
      </c>
      <c r="C9" s="6" t="s">
        <v>128</v>
      </c>
      <c r="D9" s="6" t="s">
        <v>60</v>
      </c>
      <c r="E9" s="20"/>
      <c r="F9" s="28"/>
      <c r="G9" s="7"/>
      <c r="H9" s="9"/>
      <c r="I9" s="7"/>
      <c r="J9" s="17"/>
      <c r="K9" s="17"/>
      <c r="L9" s="17"/>
      <c r="M9" s="42" t="str">
        <f t="shared" si="0"/>
        <v/>
      </c>
    </row>
    <row r="10" spans="1:13" ht="42.75" customHeight="1" x14ac:dyDescent="0.25">
      <c r="A10" s="20" t="s">
        <v>276</v>
      </c>
      <c r="B10" s="22" t="s">
        <v>283</v>
      </c>
      <c r="C10" s="6" t="s">
        <v>277</v>
      </c>
      <c r="D10" s="6" t="s">
        <v>60</v>
      </c>
      <c r="E10" s="20"/>
      <c r="F10" s="20"/>
      <c r="G10" s="7"/>
      <c r="H10" s="9"/>
      <c r="I10" s="7"/>
      <c r="J10" s="17" t="s">
        <v>2850</v>
      </c>
      <c r="K10" s="17" t="s">
        <v>2851</v>
      </c>
      <c r="L10" s="17"/>
      <c r="M10" s="42" t="str">
        <f t="shared" si="0"/>
        <v>x</v>
      </c>
    </row>
    <row r="11" spans="1:13" ht="42.75" hidden="1" customHeight="1" x14ac:dyDescent="0.25">
      <c r="A11" s="20" t="s">
        <v>137</v>
      </c>
      <c r="B11" s="23" t="s">
        <v>283</v>
      </c>
      <c r="C11" s="6" t="s">
        <v>98</v>
      </c>
      <c r="D11" s="6" t="s">
        <v>60</v>
      </c>
      <c r="E11" s="20"/>
      <c r="F11" s="28"/>
      <c r="G11" s="7"/>
      <c r="H11" s="9"/>
      <c r="I11" s="7"/>
      <c r="J11" s="17"/>
      <c r="K11" s="17"/>
      <c r="L11" s="17"/>
      <c r="M11" s="42" t="str">
        <f t="shared" si="0"/>
        <v/>
      </c>
    </row>
    <row r="12" spans="1:13" ht="42.75" hidden="1" customHeight="1" x14ac:dyDescent="0.25">
      <c r="A12" s="20" t="s">
        <v>138</v>
      </c>
      <c r="B12" s="22" t="s">
        <v>284</v>
      </c>
      <c r="C12" s="6" t="s">
        <v>130</v>
      </c>
      <c r="D12" s="6" t="s">
        <v>60</v>
      </c>
      <c r="E12" s="20"/>
      <c r="F12" s="20"/>
      <c r="G12" s="7"/>
      <c r="H12" s="9"/>
      <c r="I12" s="7"/>
      <c r="J12" s="17"/>
      <c r="K12" s="17"/>
      <c r="L12" s="17"/>
      <c r="M12" s="42" t="str">
        <f t="shared" si="0"/>
        <v/>
      </c>
    </row>
    <row r="13" spans="1:13" ht="42.75" hidden="1" customHeight="1" x14ac:dyDescent="0.25">
      <c r="A13" s="43" t="s">
        <v>140</v>
      </c>
      <c r="B13" s="22" t="s">
        <v>284</v>
      </c>
      <c r="C13" s="6" t="s">
        <v>84</v>
      </c>
      <c r="D13" s="6" t="s">
        <v>60</v>
      </c>
      <c r="E13" s="20"/>
      <c r="F13" s="20"/>
      <c r="G13" s="7"/>
      <c r="H13" s="9"/>
      <c r="I13" s="7"/>
      <c r="J13" s="17"/>
      <c r="K13" s="17"/>
      <c r="L13" s="17"/>
      <c r="M13" s="42" t="str">
        <f t="shared" si="0"/>
        <v/>
      </c>
    </row>
    <row r="14" spans="1:13" ht="42.75" hidden="1" customHeight="1" x14ac:dyDescent="0.25">
      <c r="A14" s="43" t="s">
        <v>2778</v>
      </c>
      <c r="B14" s="22" t="s">
        <v>284</v>
      </c>
      <c r="C14" s="6" t="s">
        <v>84</v>
      </c>
      <c r="D14" s="6" t="s">
        <v>60</v>
      </c>
      <c r="E14" s="20"/>
      <c r="F14" s="20"/>
      <c r="G14" s="7"/>
      <c r="H14" s="9"/>
      <c r="I14" s="7"/>
      <c r="J14" s="17"/>
      <c r="K14" s="17"/>
      <c r="L14" s="17"/>
      <c r="M14" s="42" t="str">
        <f t="shared" si="0"/>
        <v/>
      </c>
    </row>
    <row r="15" spans="1:13" ht="42.75" hidden="1" customHeight="1" x14ac:dyDescent="0.25">
      <c r="A15" s="43" t="s">
        <v>58</v>
      </c>
      <c r="B15" s="23" t="s">
        <v>284</v>
      </c>
      <c r="C15" s="6" t="s">
        <v>59</v>
      </c>
      <c r="D15" s="6" t="s">
        <v>60</v>
      </c>
      <c r="E15" s="20"/>
      <c r="F15" s="28"/>
      <c r="G15" s="7"/>
      <c r="H15" s="9"/>
      <c r="I15" s="7"/>
      <c r="J15" s="17"/>
      <c r="K15" s="17"/>
      <c r="L15" s="17"/>
      <c r="M15" s="42" t="str">
        <f t="shared" si="0"/>
        <v/>
      </c>
    </row>
    <row r="16" spans="1:13" ht="42.75" hidden="1" customHeight="1" x14ac:dyDescent="0.25">
      <c r="A16" s="20" t="s">
        <v>274</v>
      </c>
      <c r="B16" s="22" t="s">
        <v>283</v>
      </c>
      <c r="C16" s="6" t="s">
        <v>275</v>
      </c>
      <c r="D16" s="6" t="s">
        <v>60</v>
      </c>
      <c r="E16" s="20"/>
      <c r="F16" s="20"/>
      <c r="G16" s="7"/>
      <c r="H16" s="9"/>
      <c r="I16" s="7"/>
      <c r="J16" s="17"/>
      <c r="K16" s="17"/>
      <c r="L16" s="17"/>
      <c r="M16" s="42" t="str">
        <f t="shared" si="0"/>
        <v/>
      </c>
    </row>
    <row r="17" spans="1:13" ht="42.75" hidden="1" customHeight="1" x14ac:dyDescent="0.25">
      <c r="A17" s="20" t="s">
        <v>95</v>
      </c>
      <c r="B17" s="23" t="s">
        <v>283</v>
      </c>
      <c r="C17" s="6" t="s">
        <v>129</v>
      </c>
      <c r="D17" s="6" t="s">
        <v>60</v>
      </c>
      <c r="E17" s="20"/>
      <c r="F17" s="28"/>
      <c r="G17" s="7"/>
      <c r="H17" s="9"/>
      <c r="I17" s="7"/>
      <c r="J17" s="17"/>
      <c r="K17" s="17"/>
      <c r="L17" s="17"/>
      <c r="M17" s="42" t="str">
        <f t="shared" si="0"/>
        <v/>
      </c>
    </row>
    <row r="18" spans="1:13" ht="42.75" hidden="1" customHeight="1" x14ac:dyDescent="0.25">
      <c r="A18" s="20" t="s">
        <v>254</v>
      </c>
      <c r="B18" s="22" t="s">
        <v>284</v>
      </c>
      <c r="C18" s="6" t="s">
        <v>53</v>
      </c>
      <c r="D18" s="6" t="s">
        <v>42</v>
      </c>
      <c r="E18" s="20"/>
      <c r="F18" s="41"/>
      <c r="G18" s="7"/>
      <c r="H18" s="9"/>
      <c r="I18" s="7"/>
      <c r="J18" s="17"/>
      <c r="K18" s="17"/>
      <c r="L18" s="17"/>
      <c r="M18" s="42" t="str">
        <f t="shared" si="0"/>
        <v/>
      </c>
    </row>
    <row r="19" spans="1:13" ht="42.75" hidden="1" customHeight="1" x14ac:dyDescent="0.25">
      <c r="A19" s="20" t="s">
        <v>141</v>
      </c>
      <c r="B19" s="23" t="s">
        <v>284</v>
      </c>
      <c r="C19" s="6" t="s">
        <v>52</v>
      </c>
      <c r="D19" s="6" t="s">
        <v>42</v>
      </c>
      <c r="E19" s="20"/>
      <c r="F19" s="37"/>
      <c r="G19" s="7"/>
      <c r="H19" s="9"/>
      <c r="I19" s="7"/>
      <c r="J19" s="17"/>
      <c r="K19" s="17"/>
      <c r="L19" s="17"/>
      <c r="M19" s="42" t="str">
        <f t="shared" si="0"/>
        <v/>
      </c>
    </row>
    <row r="20" spans="1:13" ht="42.75" hidden="1" customHeight="1" x14ac:dyDescent="0.25">
      <c r="A20" s="20" t="s">
        <v>142</v>
      </c>
      <c r="B20" s="22" t="s">
        <v>283</v>
      </c>
      <c r="C20" s="6" t="s">
        <v>41</v>
      </c>
      <c r="D20" s="6" t="s">
        <v>42</v>
      </c>
      <c r="E20" s="20"/>
      <c r="F20" s="20"/>
      <c r="G20" s="7"/>
      <c r="H20" s="9"/>
      <c r="I20" s="7"/>
      <c r="J20" s="17"/>
      <c r="K20" s="17"/>
      <c r="L20" s="17"/>
      <c r="M20" s="42" t="str">
        <f t="shared" si="0"/>
        <v/>
      </c>
    </row>
    <row r="21" spans="1:13" ht="42.75" hidden="1" customHeight="1" x14ac:dyDescent="0.25">
      <c r="A21" s="20" t="s">
        <v>125</v>
      </c>
      <c r="B21" s="23" t="s">
        <v>284</v>
      </c>
      <c r="C21" s="6" t="s">
        <v>126</v>
      </c>
      <c r="D21" s="6" t="s">
        <v>42</v>
      </c>
      <c r="E21" s="20"/>
      <c r="F21" s="28"/>
      <c r="G21" s="7"/>
      <c r="H21" s="9"/>
      <c r="I21" s="7"/>
      <c r="J21" s="17"/>
      <c r="K21" s="17"/>
      <c r="L21" s="17"/>
      <c r="M21" s="42" t="str">
        <f t="shared" si="0"/>
        <v/>
      </c>
    </row>
    <row r="22" spans="1:13" ht="42.75" hidden="1" customHeight="1" x14ac:dyDescent="0.25">
      <c r="A22" s="20" t="s">
        <v>257</v>
      </c>
      <c r="B22" s="22" t="s">
        <v>284</v>
      </c>
      <c r="C22" s="6" t="s">
        <v>258</v>
      </c>
      <c r="D22" s="6" t="s">
        <v>42</v>
      </c>
      <c r="E22" s="20"/>
      <c r="F22" s="20"/>
      <c r="G22" s="7"/>
      <c r="H22" s="9"/>
      <c r="I22" s="7"/>
      <c r="J22" s="17"/>
      <c r="K22" s="17"/>
      <c r="L22" s="17"/>
      <c r="M22" s="42" t="str">
        <f t="shared" si="0"/>
        <v/>
      </c>
    </row>
    <row r="23" spans="1:13" ht="42.75" hidden="1" customHeight="1" x14ac:dyDescent="0.25">
      <c r="A23" s="43" t="s">
        <v>123</v>
      </c>
      <c r="B23" s="23" t="s">
        <v>284</v>
      </c>
      <c r="C23" s="6" t="s">
        <v>131</v>
      </c>
      <c r="D23" s="6" t="s">
        <v>42</v>
      </c>
      <c r="E23" s="20"/>
      <c r="F23" s="28"/>
      <c r="G23" s="7"/>
      <c r="H23" s="9"/>
      <c r="I23" s="7"/>
      <c r="J23" s="17"/>
      <c r="K23" s="17"/>
      <c r="L23" s="17"/>
      <c r="M23" s="42" t="str">
        <f t="shared" si="0"/>
        <v/>
      </c>
    </row>
    <row r="24" spans="1:13" ht="42.75" hidden="1" customHeight="1" x14ac:dyDescent="0.25">
      <c r="A24" s="20" t="s">
        <v>120</v>
      </c>
      <c r="B24" s="22" t="s">
        <v>283</v>
      </c>
      <c r="C24" s="6" t="s">
        <v>121</v>
      </c>
      <c r="D24" s="6" t="s">
        <v>42</v>
      </c>
      <c r="E24" s="20"/>
      <c r="F24" s="20"/>
      <c r="G24" s="7"/>
      <c r="H24" s="9"/>
      <c r="I24" s="7"/>
      <c r="J24" s="17"/>
      <c r="K24" s="17"/>
      <c r="L24" s="17"/>
      <c r="M24" s="42" t="str">
        <f t="shared" si="0"/>
        <v/>
      </c>
    </row>
    <row r="25" spans="1:13" ht="42.75" hidden="1" customHeight="1" x14ac:dyDescent="0.25">
      <c r="A25" s="20" t="s">
        <v>117</v>
      </c>
      <c r="B25" s="23" t="s">
        <v>283</v>
      </c>
      <c r="C25" s="6" t="s">
        <v>118</v>
      </c>
      <c r="D25" s="6" t="s">
        <v>42</v>
      </c>
      <c r="E25" s="20"/>
      <c r="F25" s="28"/>
      <c r="G25" s="7"/>
      <c r="H25" s="9"/>
      <c r="I25" s="7"/>
      <c r="J25" s="17"/>
      <c r="K25" s="17"/>
      <c r="L25" s="17"/>
      <c r="M25" s="42" t="str">
        <f t="shared" si="0"/>
        <v/>
      </c>
    </row>
    <row r="26" spans="1:13" ht="42.75" hidden="1" customHeight="1" x14ac:dyDescent="0.25">
      <c r="A26" s="20" t="s">
        <v>114</v>
      </c>
      <c r="B26" s="22" t="s">
        <v>283</v>
      </c>
      <c r="C26" s="6" t="s">
        <v>115</v>
      </c>
      <c r="D26" s="6" t="s">
        <v>42</v>
      </c>
      <c r="E26" s="20"/>
      <c r="F26" s="20"/>
      <c r="G26" s="7"/>
      <c r="H26" s="9"/>
      <c r="I26" s="7"/>
      <c r="J26" s="17"/>
      <c r="K26" s="17"/>
      <c r="L26" s="17"/>
      <c r="M26" s="42" t="str">
        <f t="shared" si="0"/>
        <v/>
      </c>
    </row>
    <row r="27" spans="1:13" ht="42.75" hidden="1" customHeight="1" x14ac:dyDescent="0.25">
      <c r="A27" s="20" t="s">
        <v>111</v>
      </c>
      <c r="B27" s="23" t="s">
        <v>283</v>
      </c>
      <c r="C27" s="6" t="s">
        <v>112</v>
      </c>
      <c r="D27" s="6" t="s">
        <v>42</v>
      </c>
      <c r="E27" s="20"/>
      <c r="F27" s="28"/>
      <c r="G27" s="7"/>
      <c r="H27" s="9"/>
      <c r="I27" s="7"/>
      <c r="J27" s="17"/>
      <c r="K27" s="17"/>
      <c r="L27" s="17"/>
      <c r="M27" s="42" t="str">
        <f t="shared" si="0"/>
        <v/>
      </c>
    </row>
    <row r="28" spans="1:13" ht="42.75" hidden="1" customHeight="1" x14ac:dyDescent="0.25">
      <c r="A28" s="20" t="s">
        <v>255</v>
      </c>
      <c r="B28" s="22" t="s">
        <v>284</v>
      </c>
      <c r="C28" s="6" t="s">
        <v>256</v>
      </c>
      <c r="D28" s="6" t="s">
        <v>42</v>
      </c>
      <c r="E28" s="20"/>
      <c r="F28" s="39"/>
      <c r="G28" s="7"/>
      <c r="H28" s="9"/>
      <c r="I28" s="7"/>
      <c r="J28" s="17"/>
      <c r="K28" s="17"/>
      <c r="L28" s="17"/>
      <c r="M28" s="42" t="str">
        <f t="shared" si="0"/>
        <v/>
      </c>
    </row>
    <row r="29" spans="1:13" ht="42.75" hidden="1" customHeight="1" x14ac:dyDescent="0.25">
      <c r="A29" s="20" t="s">
        <v>108</v>
      </c>
      <c r="B29" s="23" t="s">
        <v>283</v>
      </c>
      <c r="C29" s="6" t="s">
        <v>109</v>
      </c>
      <c r="D29" s="6" t="s">
        <v>42</v>
      </c>
      <c r="E29" s="20"/>
      <c r="F29" s="37"/>
      <c r="G29" s="7"/>
      <c r="H29" s="9"/>
      <c r="I29" s="7"/>
      <c r="J29" s="17"/>
      <c r="K29" s="17"/>
      <c r="L29" s="17"/>
      <c r="M29" s="42" t="str">
        <f t="shared" si="0"/>
        <v/>
      </c>
    </row>
    <row r="30" spans="1:13" ht="42.75" hidden="1" customHeight="1" x14ac:dyDescent="0.25">
      <c r="A30" s="20" t="s">
        <v>105</v>
      </c>
      <c r="B30" s="22" t="s">
        <v>283</v>
      </c>
      <c r="C30" s="6" t="s">
        <v>106</v>
      </c>
      <c r="D30" s="6" t="s">
        <v>42</v>
      </c>
      <c r="E30" s="20"/>
      <c r="F30" s="20"/>
      <c r="G30" s="7"/>
      <c r="H30" s="9"/>
      <c r="I30" s="7"/>
      <c r="J30" s="17"/>
      <c r="K30" s="17"/>
      <c r="L30" s="17"/>
      <c r="M30" s="42" t="str">
        <f t="shared" si="0"/>
        <v/>
      </c>
    </row>
    <row r="31" spans="1:13" ht="42.75" hidden="1" customHeight="1" x14ac:dyDescent="0.25">
      <c r="A31" s="20" t="s">
        <v>280</v>
      </c>
      <c r="B31" s="23" t="s">
        <v>283</v>
      </c>
      <c r="C31" s="6" t="s">
        <v>306</v>
      </c>
      <c r="D31" s="6" t="s">
        <v>42</v>
      </c>
      <c r="E31" s="20"/>
      <c r="F31" s="28"/>
      <c r="G31" s="7"/>
      <c r="H31" s="9"/>
      <c r="I31" s="7"/>
      <c r="J31" s="17"/>
      <c r="K31" s="17"/>
      <c r="L31" s="17"/>
      <c r="M31" s="42" t="str">
        <f t="shared" si="0"/>
        <v/>
      </c>
    </row>
    <row r="32" spans="1:13" ht="42.75" hidden="1" customHeight="1" x14ac:dyDescent="0.25">
      <c r="A32" s="20" t="s">
        <v>45</v>
      </c>
      <c r="B32" s="22" t="s">
        <v>283</v>
      </c>
      <c r="C32" s="6" t="s">
        <v>307</v>
      </c>
      <c r="D32" s="6" t="s">
        <v>42</v>
      </c>
      <c r="E32" s="20"/>
      <c r="F32" s="20"/>
      <c r="G32" s="7"/>
      <c r="H32" s="9"/>
      <c r="I32" s="7"/>
      <c r="J32" s="17"/>
      <c r="K32" s="17"/>
      <c r="L32" s="17"/>
      <c r="M32" s="42" t="str">
        <f t="shared" si="0"/>
        <v/>
      </c>
    </row>
    <row r="33" spans="1:13" ht="42.75" hidden="1" customHeight="1" x14ac:dyDescent="0.25">
      <c r="A33" s="20" t="s">
        <v>281</v>
      </c>
      <c r="B33" s="23" t="s">
        <v>283</v>
      </c>
      <c r="C33" s="6" t="s">
        <v>304</v>
      </c>
      <c r="D33" s="6" t="s">
        <v>42</v>
      </c>
      <c r="E33" s="20"/>
      <c r="F33" s="28"/>
      <c r="G33" s="7"/>
      <c r="H33" s="9"/>
      <c r="I33" s="7"/>
      <c r="J33" s="17"/>
      <c r="K33" s="17"/>
      <c r="L33" s="17"/>
      <c r="M33" s="42" t="str">
        <f t="shared" si="0"/>
        <v/>
      </c>
    </row>
    <row r="34" spans="1:13" ht="42.75" hidden="1" customHeight="1" x14ac:dyDescent="0.25">
      <c r="A34" s="20" t="s">
        <v>282</v>
      </c>
      <c r="B34" s="22" t="s">
        <v>283</v>
      </c>
      <c r="C34" s="6" t="s">
        <v>305</v>
      </c>
      <c r="D34" s="6" t="s">
        <v>42</v>
      </c>
      <c r="E34" s="20"/>
      <c r="F34" s="20"/>
      <c r="G34" s="7"/>
      <c r="H34" s="9"/>
      <c r="I34" s="7"/>
      <c r="J34" s="17"/>
      <c r="K34" s="17"/>
      <c r="L34" s="17"/>
      <c r="M34" s="42" t="str">
        <f t="shared" si="0"/>
        <v/>
      </c>
    </row>
    <row r="35" spans="1:13" ht="42.75" hidden="1" customHeight="1" x14ac:dyDescent="0.25">
      <c r="A35" s="43" t="s">
        <v>49</v>
      </c>
      <c r="B35" s="23" t="s">
        <v>284</v>
      </c>
      <c r="C35" s="6" t="s">
        <v>50</v>
      </c>
      <c r="D35" s="6" t="s">
        <v>42</v>
      </c>
      <c r="E35" s="20"/>
      <c r="F35" s="28"/>
      <c r="G35" s="7"/>
      <c r="H35" s="9"/>
      <c r="I35" s="7"/>
      <c r="J35" s="17"/>
      <c r="K35" s="17"/>
      <c r="L35" s="17"/>
      <c r="M35" s="42" t="str">
        <f t="shared" si="0"/>
        <v/>
      </c>
    </row>
    <row r="36" spans="1:13" ht="42.75" hidden="1" customHeight="1" x14ac:dyDescent="0.25">
      <c r="A36" s="20" t="s">
        <v>47</v>
      </c>
      <c r="B36" s="22" t="s">
        <v>283</v>
      </c>
      <c r="C36" s="6" t="s">
        <v>48</v>
      </c>
      <c r="D36" s="6" t="s">
        <v>42</v>
      </c>
      <c r="E36" s="20"/>
      <c r="F36" s="20"/>
      <c r="G36" s="7"/>
      <c r="H36" s="9"/>
      <c r="I36" s="7"/>
      <c r="J36" s="17"/>
      <c r="K36" s="17"/>
      <c r="L36" s="17"/>
      <c r="M36" s="42" t="str">
        <f t="shared" si="0"/>
        <v/>
      </c>
    </row>
    <row r="37" spans="1:13" ht="42.75" hidden="1" customHeight="1" x14ac:dyDescent="0.25">
      <c r="A37" s="20" t="s">
        <v>150</v>
      </c>
      <c r="B37" s="23" t="s">
        <v>284</v>
      </c>
      <c r="C37" s="6" t="s">
        <v>157</v>
      </c>
      <c r="D37" s="6" t="s">
        <v>151</v>
      </c>
      <c r="E37" s="20"/>
      <c r="F37" s="28"/>
      <c r="G37" s="7"/>
      <c r="H37" s="9"/>
      <c r="I37" s="7"/>
      <c r="J37" s="17"/>
      <c r="K37" s="17"/>
      <c r="L37" s="17"/>
      <c r="M37" s="42" t="str">
        <f t="shared" si="0"/>
        <v/>
      </c>
    </row>
    <row r="38" spans="1:13" ht="42.75" hidden="1" customHeight="1" x14ac:dyDescent="0.25">
      <c r="A38" s="20" t="s">
        <v>149</v>
      </c>
      <c r="B38" s="22" t="s">
        <v>284</v>
      </c>
      <c r="C38" s="6" t="s">
        <v>159</v>
      </c>
      <c r="D38" s="6" t="s">
        <v>151</v>
      </c>
      <c r="E38" s="20"/>
      <c r="F38" s="20"/>
      <c r="G38" s="7"/>
      <c r="H38" s="9"/>
      <c r="I38" s="7"/>
      <c r="J38" s="17"/>
      <c r="K38" s="17"/>
      <c r="L38" s="17"/>
      <c r="M38" s="42" t="str">
        <f t="shared" si="0"/>
        <v/>
      </c>
    </row>
    <row r="39" spans="1:13" ht="42.75" hidden="1" customHeight="1" x14ac:dyDescent="0.25">
      <c r="A39" s="43" t="s">
        <v>152</v>
      </c>
      <c r="B39" s="23" t="s">
        <v>284</v>
      </c>
      <c r="C39" s="6" t="s">
        <v>11</v>
      </c>
      <c r="D39" s="6" t="s">
        <v>151</v>
      </c>
      <c r="E39" s="20"/>
      <c r="F39" s="38"/>
      <c r="G39" s="7"/>
      <c r="H39" s="9"/>
      <c r="I39" s="7"/>
      <c r="J39" s="17"/>
      <c r="K39" s="17"/>
      <c r="L39" s="17"/>
      <c r="M39" s="42" t="str">
        <f t="shared" si="0"/>
        <v/>
      </c>
    </row>
    <row r="40" spans="1:13" ht="42.75" hidden="1" customHeight="1" x14ac:dyDescent="0.25">
      <c r="A40" s="43" t="s">
        <v>298</v>
      </c>
      <c r="B40" s="22" t="s">
        <v>284</v>
      </c>
      <c r="C40" s="6" t="s">
        <v>11</v>
      </c>
      <c r="D40" s="6" t="s">
        <v>151</v>
      </c>
      <c r="E40" s="20"/>
      <c r="F40" s="39"/>
      <c r="G40" s="7"/>
      <c r="H40" s="9"/>
      <c r="I40" s="7"/>
      <c r="J40" s="17"/>
      <c r="K40" s="17"/>
      <c r="L40" s="17" t="s">
        <v>2791</v>
      </c>
    </row>
    <row r="41" spans="1:13" ht="42.75" hidden="1" customHeight="1" x14ac:dyDescent="0.25">
      <c r="A41" s="20" t="s">
        <v>153</v>
      </c>
      <c r="B41" s="23" t="s">
        <v>284</v>
      </c>
      <c r="C41" s="6" t="s">
        <v>160</v>
      </c>
      <c r="D41" s="6" t="s">
        <v>151</v>
      </c>
      <c r="E41" s="20"/>
      <c r="F41" s="28"/>
      <c r="G41" s="7"/>
      <c r="H41" s="9"/>
      <c r="I41" s="7"/>
      <c r="J41" s="17"/>
      <c r="K41" s="17"/>
      <c r="L41" s="17"/>
      <c r="M41" s="42" t="str">
        <f t="shared" si="0"/>
        <v/>
      </c>
    </row>
    <row r="42" spans="1:13" ht="42.75" hidden="1" customHeight="1" x14ac:dyDescent="0.25">
      <c r="A42" s="20" t="s">
        <v>154</v>
      </c>
      <c r="B42" s="22" t="s">
        <v>284</v>
      </c>
      <c r="C42" s="6" t="s">
        <v>161</v>
      </c>
      <c r="D42" s="6" t="s">
        <v>151</v>
      </c>
      <c r="E42" s="20"/>
      <c r="F42" s="20"/>
      <c r="G42" s="7"/>
      <c r="H42" s="9"/>
      <c r="I42" s="7"/>
      <c r="J42" s="17"/>
      <c r="K42" s="17"/>
      <c r="L42" s="17"/>
      <c r="M42" s="42" t="str">
        <f t="shared" si="0"/>
        <v/>
      </c>
    </row>
    <row r="43" spans="1:13" ht="42.75" hidden="1" customHeight="1" x14ac:dyDescent="0.25">
      <c r="A43" s="20" t="s">
        <v>148</v>
      </c>
      <c r="B43" s="23" t="s">
        <v>284</v>
      </c>
      <c r="C43" s="6" t="s">
        <v>162</v>
      </c>
      <c r="D43" s="6" t="s">
        <v>151</v>
      </c>
      <c r="E43" s="20"/>
      <c r="F43" s="37"/>
      <c r="G43" s="7"/>
      <c r="H43" s="9"/>
      <c r="I43" s="7"/>
      <c r="J43" s="17"/>
      <c r="K43" s="17"/>
      <c r="L43" s="17"/>
      <c r="M43" s="42" t="str">
        <f t="shared" si="0"/>
        <v/>
      </c>
    </row>
    <row r="44" spans="1:13" ht="42.75" hidden="1" customHeight="1" x14ac:dyDescent="0.25">
      <c r="A44" s="20" t="s">
        <v>155</v>
      </c>
      <c r="B44" s="22" t="s">
        <v>284</v>
      </c>
      <c r="C44" s="6" t="s">
        <v>163</v>
      </c>
      <c r="D44" s="6" t="s">
        <v>151</v>
      </c>
      <c r="E44" s="20"/>
      <c r="F44" s="20"/>
      <c r="G44" s="7"/>
      <c r="H44" s="9"/>
      <c r="I44" s="7"/>
      <c r="J44" s="17"/>
      <c r="K44" s="17"/>
      <c r="L44" s="17"/>
      <c r="M44" s="42" t="str">
        <f t="shared" si="0"/>
        <v/>
      </c>
    </row>
    <row r="45" spans="1:13" ht="42.75" hidden="1" customHeight="1" x14ac:dyDescent="0.25">
      <c r="A45" s="20" t="s">
        <v>156</v>
      </c>
      <c r="B45" s="23" t="s">
        <v>283</v>
      </c>
      <c r="C45" s="6" t="s">
        <v>164</v>
      </c>
      <c r="D45" s="6" t="s">
        <v>151</v>
      </c>
      <c r="E45" s="20"/>
      <c r="F45" s="40"/>
      <c r="G45" s="7"/>
      <c r="H45" s="9"/>
      <c r="I45" s="7"/>
      <c r="J45" s="17"/>
      <c r="K45" s="17"/>
      <c r="L45" s="17"/>
      <c r="M45" s="42" t="str">
        <f t="shared" si="0"/>
        <v/>
      </c>
    </row>
    <row r="46" spans="1:13" ht="42.75" hidden="1" customHeight="1" x14ac:dyDescent="0.25">
      <c r="A46" s="43" t="s">
        <v>16</v>
      </c>
      <c r="B46" s="22" t="s">
        <v>284</v>
      </c>
      <c r="C46" s="6" t="s">
        <v>17</v>
      </c>
      <c r="D46" s="6" t="s">
        <v>12</v>
      </c>
      <c r="E46" s="20"/>
      <c r="F46" s="39"/>
      <c r="G46" s="7"/>
      <c r="H46" s="9"/>
      <c r="I46" s="7"/>
      <c r="J46" s="17"/>
      <c r="K46" s="17"/>
      <c r="L46" s="17"/>
      <c r="M46" s="42" t="str">
        <f t="shared" si="0"/>
        <v/>
      </c>
    </row>
    <row r="47" spans="1:13" ht="42.75" hidden="1" customHeight="1" x14ac:dyDescent="0.25">
      <c r="A47" s="43" t="s">
        <v>297</v>
      </c>
      <c r="B47" s="23" t="s">
        <v>284</v>
      </c>
      <c r="C47" s="6" t="s">
        <v>17</v>
      </c>
      <c r="D47" s="6" t="s">
        <v>12</v>
      </c>
      <c r="E47" s="20"/>
      <c r="F47" s="37"/>
      <c r="G47" s="7"/>
      <c r="H47" s="9"/>
      <c r="I47" s="7"/>
      <c r="J47" s="17"/>
      <c r="K47" s="17"/>
      <c r="L47" s="17"/>
      <c r="M47" s="42" t="str">
        <f t="shared" si="0"/>
        <v/>
      </c>
    </row>
    <row r="48" spans="1:13" ht="42.75" hidden="1" customHeight="1" x14ac:dyDescent="0.25">
      <c r="A48" s="20" t="s">
        <v>19</v>
      </c>
      <c r="B48" s="22" t="s">
        <v>284</v>
      </c>
      <c r="C48" s="6" t="s">
        <v>20</v>
      </c>
      <c r="D48" s="6" t="s">
        <v>12</v>
      </c>
      <c r="E48" s="20"/>
      <c r="F48" s="20"/>
      <c r="G48" s="7"/>
      <c r="H48" s="9"/>
      <c r="I48" s="7"/>
      <c r="J48" s="17"/>
      <c r="K48" s="17"/>
      <c r="L48" s="17"/>
      <c r="M48" s="42" t="str">
        <f t="shared" si="0"/>
        <v/>
      </c>
    </row>
    <row r="49" spans="1:13" ht="42.75" hidden="1" customHeight="1" x14ac:dyDescent="0.25">
      <c r="A49" s="20" t="s">
        <v>3</v>
      </c>
      <c r="B49" s="23" t="s">
        <v>284</v>
      </c>
      <c r="C49" s="6" t="s">
        <v>11</v>
      </c>
      <c r="D49" s="6" t="s">
        <v>12</v>
      </c>
      <c r="E49" s="20"/>
      <c r="F49" s="37"/>
      <c r="G49" s="7"/>
      <c r="H49" s="9"/>
      <c r="I49" s="7"/>
      <c r="J49" s="17"/>
      <c r="K49" s="17"/>
      <c r="L49" s="17"/>
      <c r="M49" s="42" t="str">
        <f t="shared" si="0"/>
        <v/>
      </c>
    </row>
    <row r="50" spans="1:13" ht="42.75" hidden="1" customHeight="1" x14ac:dyDescent="0.25">
      <c r="A50" s="20" t="s">
        <v>36</v>
      </c>
      <c r="B50" s="22" t="s">
        <v>284</v>
      </c>
      <c r="C50" s="6" t="s">
        <v>37</v>
      </c>
      <c r="D50" s="6" t="s">
        <v>12</v>
      </c>
      <c r="E50" s="20"/>
      <c r="F50" s="20"/>
      <c r="G50" s="7"/>
      <c r="H50" s="9"/>
      <c r="I50" s="7"/>
      <c r="J50" s="17"/>
      <c r="K50" s="17"/>
      <c r="L50" s="17"/>
      <c r="M50" s="42" t="str">
        <f t="shared" si="0"/>
        <v/>
      </c>
    </row>
    <row r="51" spans="1:13" ht="42.75" hidden="1" customHeight="1" x14ac:dyDescent="0.25">
      <c r="A51" s="20" t="s">
        <v>32</v>
      </c>
      <c r="B51" s="23" t="s">
        <v>284</v>
      </c>
      <c r="C51" s="6" t="s">
        <v>33</v>
      </c>
      <c r="D51" s="6" t="s">
        <v>12</v>
      </c>
      <c r="E51" s="20"/>
      <c r="F51" s="28"/>
      <c r="G51" s="7"/>
      <c r="H51" s="9"/>
      <c r="I51" s="7"/>
      <c r="J51" s="17"/>
      <c r="K51" s="17"/>
      <c r="L51" s="17"/>
      <c r="M51" s="42" t="str">
        <f t="shared" si="0"/>
        <v/>
      </c>
    </row>
    <row r="52" spans="1:13" ht="42.75" hidden="1" customHeight="1" x14ac:dyDescent="0.25">
      <c r="A52" s="20" t="s">
        <v>24</v>
      </c>
      <c r="B52" s="22" t="s">
        <v>284</v>
      </c>
      <c r="C52" s="6" t="s">
        <v>25</v>
      </c>
      <c r="D52" s="6" t="s">
        <v>12</v>
      </c>
      <c r="E52" s="20"/>
      <c r="F52" s="20"/>
      <c r="G52" s="7"/>
      <c r="H52" s="9"/>
      <c r="I52" s="7"/>
      <c r="J52" s="17"/>
      <c r="K52" s="17"/>
      <c r="L52" s="17"/>
      <c r="M52" s="42" t="str">
        <f t="shared" si="0"/>
        <v/>
      </c>
    </row>
    <row r="53" spans="1:13" ht="42.75" hidden="1" customHeight="1" x14ac:dyDescent="0.25">
      <c r="A53" s="43" t="s">
        <v>28</v>
      </c>
      <c r="B53" s="23" t="s">
        <v>284</v>
      </c>
      <c r="C53" s="6" t="s">
        <v>29</v>
      </c>
      <c r="D53" s="6" t="s">
        <v>12</v>
      </c>
      <c r="E53" s="20"/>
      <c r="F53" s="28"/>
      <c r="G53" s="7"/>
      <c r="H53" s="9"/>
      <c r="I53" s="7"/>
      <c r="J53" s="17"/>
      <c r="K53" s="17"/>
      <c r="L53" s="17"/>
      <c r="M53" s="42" t="str">
        <f t="shared" si="0"/>
        <v/>
      </c>
    </row>
    <row r="54" spans="1:13" ht="42.75" hidden="1" customHeight="1" x14ac:dyDescent="0.25">
      <c r="A54" s="20" t="s">
        <v>13</v>
      </c>
      <c r="B54" s="22" t="s">
        <v>284</v>
      </c>
      <c r="C54" s="6" t="s">
        <v>11</v>
      </c>
      <c r="D54" s="6" t="s">
        <v>12</v>
      </c>
      <c r="E54" s="20"/>
      <c r="F54" s="39"/>
      <c r="G54" s="7"/>
      <c r="H54" s="9"/>
      <c r="I54" s="7"/>
      <c r="J54" s="17"/>
      <c r="K54" s="17"/>
      <c r="L54" s="17"/>
      <c r="M54" s="42" t="str">
        <f t="shared" si="0"/>
        <v/>
      </c>
    </row>
    <row r="55" spans="1:13" ht="42.75" hidden="1" customHeight="1" x14ac:dyDescent="0.25">
      <c r="A55" s="20" t="s">
        <v>174</v>
      </c>
      <c r="B55" s="23" t="s">
        <v>283</v>
      </c>
      <c r="C55" s="6" t="s">
        <v>177</v>
      </c>
      <c r="D55" s="6" t="s">
        <v>175</v>
      </c>
      <c r="E55" s="20"/>
      <c r="F55" s="28"/>
      <c r="G55" s="7"/>
      <c r="H55" s="9"/>
      <c r="I55" s="7"/>
      <c r="J55" s="17"/>
      <c r="K55" s="17"/>
      <c r="L55" s="17"/>
      <c r="M55" s="42" t="str">
        <f t="shared" si="0"/>
        <v/>
      </c>
    </row>
    <row r="56" spans="1:13" ht="42.75" hidden="1" customHeight="1" x14ac:dyDescent="0.25">
      <c r="A56" s="43" t="s">
        <v>173</v>
      </c>
      <c r="B56" s="22" t="s">
        <v>284</v>
      </c>
      <c r="C56" s="6" t="s">
        <v>158</v>
      </c>
      <c r="D56" s="6" t="s">
        <v>175</v>
      </c>
      <c r="E56" s="20"/>
      <c r="F56" s="20"/>
      <c r="G56" s="7"/>
      <c r="H56" s="9"/>
      <c r="I56" s="7"/>
      <c r="J56" s="17"/>
      <c r="K56" s="17"/>
      <c r="L56" s="17"/>
      <c r="M56" s="42" t="str">
        <f t="shared" si="0"/>
        <v/>
      </c>
    </row>
    <row r="57" spans="1:13" ht="42.75" hidden="1" customHeight="1" x14ac:dyDescent="0.25">
      <c r="A57" s="43" t="s">
        <v>299</v>
      </c>
      <c r="B57" s="23" t="s">
        <v>284</v>
      </c>
      <c r="C57" s="6" t="s">
        <v>158</v>
      </c>
      <c r="D57" s="6" t="s">
        <v>175</v>
      </c>
      <c r="E57" s="20"/>
      <c r="F57" s="28"/>
      <c r="G57" s="7"/>
      <c r="H57" s="9"/>
      <c r="I57" s="7"/>
      <c r="J57" s="17"/>
      <c r="K57" s="17"/>
      <c r="L57" s="17"/>
      <c r="M57" s="42" t="str">
        <f t="shared" si="0"/>
        <v/>
      </c>
    </row>
    <row r="58" spans="1:13" ht="42.75" hidden="1" customHeight="1" x14ac:dyDescent="0.25">
      <c r="A58" s="20" t="s">
        <v>172</v>
      </c>
      <c r="B58" s="22" t="s">
        <v>283</v>
      </c>
      <c r="C58" s="6" t="s">
        <v>176</v>
      </c>
      <c r="D58" s="6" t="s">
        <v>175</v>
      </c>
      <c r="E58" s="20"/>
      <c r="F58" s="20"/>
      <c r="G58" s="7"/>
      <c r="H58" s="9"/>
      <c r="I58" s="7"/>
      <c r="J58" s="17"/>
      <c r="K58" s="17"/>
      <c r="L58" s="17"/>
      <c r="M58" s="42" t="str">
        <f>IF(AND(J58="",K58="",L58="",I58=""),"","x")</f>
        <v/>
      </c>
    </row>
    <row r="59" spans="1:13" ht="42.75" hidden="1" customHeight="1" x14ac:dyDescent="0.25">
      <c r="A59" s="20" t="s">
        <v>54</v>
      </c>
      <c r="B59" s="23" t="s">
        <v>284</v>
      </c>
      <c r="C59" s="6" t="s">
        <v>55</v>
      </c>
      <c r="D59" s="6" t="s">
        <v>56</v>
      </c>
      <c r="E59" s="20"/>
      <c r="F59" s="37"/>
      <c r="G59" s="7"/>
      <c r="H59" s="9"/>
      <c r="I59" s="7"/>
      <c r="J59" s="17"/>
      <c r="K59" s="17"/>
      <c r="L59" s="17"/>
      <c r="M59" s="42" t="str">
        <f t="shared" si="0"/>
        <v/>
      </c>
    </row>
    <row r="60" spans="1:13" ht="42.75" hidden="1" customHeight="1" x14ac:dyDescent="0.25">
      <c r="A60" s="43" t="s">
        <v>100</v>
      </c>
      <c r="B60" s="22" t="s">
        <v>284</v>
      </c>
      <c r="C60" s="6" t="s">
        <v>11</v>
      </c>
      <c r="D60" s="6" t="s">
        <v>56</v>
      </c>
      <c r="E60" s="20"/>
      <c r="F60" s="20"/>
      <c r="G60" s="7"/>
      <c r="H60" s="9"/>
      <c r="I60" s="7"/>
      <c r="J60" s="17"/>
      <c r="K60" s="17"/>
      <c r="L60" s="17"/>
      <c r="M60" s="42" t="str">
        <f t="shared" si="0"/>
        <v/>
      </c>
    </row>
    <row r="61" spans="1:13" ht="42.75" hidden="1" customHeight="1" x14ac:dyDescent="0.25">
      <c r="A61" s="20" t="s">
        <v>147</v>
      </c>
      <c r="B61" s="23" t="s">
        <v>283</v>
      </c>
      <c r="C61" s="6" t="s">
        <v>195</v>
      </c>
      <c r="D61" s="6" t="s">
        <v>56</v>
      </c>
      <c r="E61" s="20"/>
      <c r="F61" s="28"/>
      <c r="G61" s="7"/>
      <c r="H61" s="9"/>
      <c r="I61" s="7"/>
      <c r="J61" s="17"/>
      <c r="K61" s="17"/>
      <c r="L61" s="17"/>
      <c r="M61" s="42" t="str">
        <f t="shared" si="0"/>
        <v/>
      </c>
    </row>
    <row r="62" spans="1:13" ht="42.75" hidden="1" customHeight="1" x14ac:dyDescent="0.25">
      <c r="A62" s="20" t="s">
        <v>196</v>
      </c>
      <c r="B62" s="22" t="s">
        <v>284</v>
      </c>
      <c r="C62" s="6" t="s">
        <v>199</v>
      </c>
      <c r="D62" s="6" t="s">
        <v>56</v>
      </c>
      <c r="E62" s="20"/>
      <c r="F62" s="20"/>
      <c r="G62" s="7"/>
      <c r="H62" s="9"/>
      <c r="I62" s="7"/>
      <c r="J62" s="17"/>
      <c r="K62" s="17"/>
      <c r="L62" s="17"/>
      <c r="M62" s="42" t="str">
        <f t="shared" si="0"/>
        <v/>
      </c>
    </row>
    <row r="63" spans="1:13" ht="42.75" hidden="1" customHeight="1" x14ac:dyDescent="0.25">
      <c r="A63" s="20" t="s">
        <v>197</v>
      </c>
      <c r="B63" s="23" t="s">
        <v>283</v>
      </c>
      <c r="C63" s="6" t="s">
        <v>200</v>
      </c>
      <c r="D63" s="6" t="s">
        <v>56</v>
      </c>
      <c r="E63" s="20"/>
      <c r="F63" s="28"/>
      <c r="G63" s="7"/>
      <c r="H63" s="9"/>
      <c r="I63" s="7"/>
      <c r="J63" s="17"/>
      <c r="K63" s="17"/>
      <c r="L63" s="17"/>
      <c r="M63" s="42" t="str">
        <f t="shared" si="0"/>
        <v/>
      </c>
    </row>
    <row r="64" spans="1:13" ht="42.75" hidden="1" customHeight="1" x14ac:dyDescent="0.25">
      <c r="A64" s="43" t="s">
        <v>198</v>
      </c>
      <c r="B64" s="22" t="s">
        <v>284</v>
      </c>
      <c r="C64" s="6" t="s">
        <v>59</v>
      </c>
      <c r="D64" s="6" t="s">
        <v>56</v>
      </c>
      <c r="E64" s="20"/>
      <c r="F64" s="20"/>
      <c r="G64" s="7"/>
      <c r="H64" s="9"/>
      <c r="I64" s="7"/>
      <c r="J64" s="17"/>
      <c r="K64" s="17"/>
      <c r="L64" s="17"/>
      <c r="M64" s="42" t="str">
        <f t="shared" si="0"/>
        <v/>
      </c>
    </row>
    <row r="65" spans="1:13" ht="42.75" hidden="1" customHeight="1" x14ac:dyDescent="0.25">
      <c r="A65" s="43" t="s">
        <v>301</v>
      </c>
      <c r="B65" s="23" t="s">
        <v>284</v>
      </c>
      <c r="C65" s="6" t="s">
        <v>59</v>
      </c>
      <c r="D65" s="6" t="s">
        <v>56</v>
      </c>
      <c r="E65" s="20"/>
      <c r="F65" s="28"/>
      <c r="G65" s="7"/>
      <c r="H65" s="9"/>
      <c r="I65" s="7"/>
      <c r="J65" s="17"/>
      <c r="K65" s="17"/>
      <c r="L65" s="17"/>
      <c r="M65" s="42" t="str">
        <f t="shared" si="0"/>
        <v/>
      </c>
    </row>
    <row r="66" spans="1:13" ht="42.75" hidden="1" customHeight="1" x14ac:dyDescent="0.25">
      <c r="A66" s="20" t="s">
        <v>293</v>
      </c>
      <c r="B66" s="22" t="s">
        <v>283</v>
      </c>
      <c r="C66" s="6" t="s">
        <v>302</v>
      </c>
      <c r="D66" s="6" t="s">
        <v>56</v>
      </c>
      <c r="E66" s="20"/>
      <c r="F66" s="20"/>
      <c r="G66" s="7"/>
      <c r="H66" s="9"/>
      <c r="I66" s="7"/>
      <c r="J66" s="17"/>
      <c r="K66" s="17"/>
      <c r="L66" s="17"/>
      <c r="M66" s="42" t="str">
        <f t="shared" si="0"/>
        <v/>
      </c>
    </row>
    <row r="67" spans="1:13" ht="42.75" hidden="1" customHeight="1" x14ac:dyDescent="0.25">
      <c r="A67" s="20" t="s">
        <v>186</v>
      </c>
      <c r="B67" s="23" t="s">
        <v>284</v>
      </c>
      <c r="C67" s="6" t="s">
        <v>188</v>
      </c>
      <c r="D67" s="6" t="s">
        <v>190</v>
      </c>
      <c r="E67" s="20"/>
      <c r="F67" s="28"/>
      <c r="G67" s="7"/>
      <c r="H67" s="9"/>
      <c r="I67" s="7"/>
      <c r="J67" s="17"/>
      <c r="K67" s="17"/>
      <c r="L67" s="17"/>
      <c r="M67" s="42" t="str">
        <f t="shared" si="0"/>
        <v/>
      </c>
    </row>
    <row r="68" spans="1:13" ht="42.75" hidden="1" customHeight="1" x14ac:dyDescent="0.25">
      <c r="A68" s="20" t="s">
        <v>187</v>
      </c>
      <c r="B68" s="23" t="s">
        <v>284</v>
      </c>
      <c r="C68" s="6" t="s">
        <v>189</v>
      </c>
      <c r="D68" s="6" t="s">
        <v>190</v>
      </c>
      <c r="E68" s="20"/>
      <c r="F68" s="20"/>
      <c r="G68" s="7"/>
      <c r="H68" s="9"/>
      <c r="I68" s="7"/>
      <c r="J68" s="17"/>
      <c r="K68" s="17"/>
      <c r="L68" s="17"/>
      <c r="M68" s="42" t="str">
        <f t="shared" si="0"/>
        <v/>
      </c>
    </row>
    <row r="69" spans="1:13" ht="42.75" hidden="1" customHeight="1" x14ac:dyDescent="0.25">
      <c r="A69" s="43" t="s">
        <v>178</v>
      </c>
      <c r="B69" s="23" t="s">
        <v>284</v>
      </c>
      <c r="C69" s="6" t="s">
        <v>11</v>
      </c>
      <c r="D69" s="6" t="s">
        <v>190</v>
      </c>
      <c r="E69" s="20"/>
      <c r="F69" s="28"/>
      <c r="G69" s="7"/>
      <c r="H69" s="9"/>
      <c r="I69" s="7"/>
      <c r="J69" s="17"/>
      <c r="K69" s="17"/>
      <c r="L69" s="17"/>
      <c r="M69" s="42" t="str">
        <f t="shared" si="0"/>
        <v/>
      </c>
    </row>
    <row r="70" spans="1:13" ht="42.75" hidden="1" customHeight="1" x14ac:dyDescent="0.25">
      <c r="A70" s="20" t="s">
        <v>259</v>
      </c>
      <c r="B70" s="22" t="s">
        <v>283</v>
      </c>
      <c r="C70" s="6" t="s">
        <v>260</v>
      </c>
      <c r="D70" s="6" t="s">
        <v>87</v>
      </c>
      <c r="E70" s="20"/>
      <c r="F70" s="20"/>
      <c r="G70" s="7"/>
      <c r="H70" s="9"/>
      <c r="I70" s="7"/>
      <c r="J70" s="17"/>
      <c r="K70" s="17"/>
      <c r="L70" s="17"/>
      <c r="M70" s="42" t="str">
        <f t="shared" si="0"/>
        <v/>
      </c>
    </row>
    <row r="71" spans="1:13" ht="42.75" hidden="1" customHeight="1" x14ac:dyDescent="0.25">
      <c r="A71" s="43" t="s">
        <v>85</v>
      </c>
      <c r="B71" s="23" t="s">
        <v>284</v>
      </c>
      <c r="C71" s="6" t="s">
        <v>86</v>
      </c>
      <c r="D71" s="6" t="s">
        <v>87</v>
      </c>
      <c r="E71" s="20"/>
      <c r="F71" s="28"/>
      <c r="G71" s="7"/>
      <c r="H71" s="9"/>
      <c r="I71" s="7"/>
      <c r="J71" s="17"/>
      <c r="K71" s="17"/>
      <c r="L71" s="17"/>
      <c r="M71" s="42" t="str">
        <f t="shared" ref="M71:M111" si="1">IF(AND(J71="",K71="",L71="",I71=""),"","x")</f>
        <v/>
      </c>
    </row>
    <row r="72" spans="1:13" ht="42.75" hidden="1" customHeight="1" x14ac:dyDescent="0.25">
      <c r="A72" s="43" t="s">
        <v>294</v>
      </c>
      <c r="B72" s="22" t="s">
        <v>284</v>
      </c>
      <c r="C72" s="6" t="s">
        <v>295</v>
      </c>
      <c r="D72" s="6" t="s">
        <v>87</v>
      </c>
      <c r="E72" s="20"/>
      <c r="F72" s="39"/>
      <c r="G72" s="7"/>
      <c r="H72" s="9"/>
      <c r="I72" s="7"/>
      <c r="J72" s="17"/>
      <c r="K72" s="17"/>
      <c r="L72" s="17"/>
      <c r="M72" s="42" t="str">
        <f t="shared" si="1"/>
        <v/>
      </c>
    </row>
    <row r="73" spans="1:13" ht="42.75" hidden="1" customHeight="1" x14ac:dyDescent="0.25">
      <c r="A73" s="20" t="s">
        <v>167</v>
      </c>
      <c r="B73" s="23" t="s">
        <v>283</v>
      </c>
      <c r="C73" s="6" t="s">
        <v>168</v>
      </c>
      <c r="D73" s="6" t="s">
        <v>64</v>
      </c>
      <c r="E73" s="20"/>
      <c r="F73" s="28"/>
      <c r="G73" s="7"/>
      <c r="H73" s="9"/>
      <c r="I73" s="7"/>
      <c r="J73" s="17"/>
      <c r="K73" s="17"/>
      <c r="L73" s="17"/>
      <c r="M73" s="42" t="str">
        <f t="shared" si="1"/>
        <v/>
      </c>
    </row>
    <row r="74" spans="1:13" ht="42.75" hidden="1" customHeight="1" x14ac:dyDescent="0.25">
      <c r="A74" s="20" t="s">
        <v>179</v>
      </c>
      <c r="B74" s="22" t="s">
        <v>284</v>
      </c>
      <c r="C74" s="6" t="s">
        <v>73</v>
      </c>
      <c r="D74" s="6" t="s">
        <v>64</v>
      </c>
      <c r="E74" s="20"/>
      <c r="F74" s="20"/>
      <c r="G74" s="7"/>
      <c r="H74" s="9"/>
      <c r="I74" s="7"/>
      <c r="J74" s="17"/>
      <c r="K74" s="17"/>
      <c r="L74" s="17"/>
      <c r="M74" s="42" t="str">
        <f t="shared" si="1"/>
        <v/>
      </c>
    </row>
    <row r="75" spans="1:13" ht="42.75" hidden="1" customHeight="1" x14ac:dyDescent="0.25">
      <c r="A75" s="53" t="s">
        <v>180</v>
      </c>
      <c r="B75" s="23" t="s">
        <v>284</v>
      </c>
      <c r="C75" s="6" t="s">
        <v>169</v>
      </c>
      <c r="D75" s="6" t="s">
        <v>64</v>
      </c>
      <c r="E75" s="20"/>
      <c r="F75" s="28"/>
      <c r="G75" s="7"/>
      <c r="H75" s="9"/>
      <c r="I75" s="7"/>
      <c r="J75" s="17"/>
      <c r="K75" s="17"/>
      <c r="L75" s="17"/>
      <c r="M75" s="42" t="str">
        <f t="shared" si="1"/>
        <v/>
      </c>
    </row>
    <row r="76" spans="1:13" ht="42.75" hidden="1" customHeight="1" x14ac:dyDescent="0.25">
      <c r="A76" s="43" t="s">
        <v>181</v>
      </c>
      <c r="B76" s="22" t="s">
        <v>284</v>
      </c>
      <c r="C76" s="6" t="s">
        <v>269</v>
      </c>
      <c r="D76" s="6" t="s">
        <v>64</v>
      </c>
      <c r="E76" s="20"/>
      <c r="F76" s="39"/>
      <c r="G76" s="7"/>
      <c r="H76" s="9"/>
      <c r="I76" s="7"/>
      <c r="J76" s="17"/>
      <c r="K76" s="17"/>
      <c r="L76" s="17"/>
      <c r="M76" s="42" t="str">
        <f t="shared" si="1"/>
        <v/>
      </c>
    </row>
    <row r="77" spans="1:13" ht="42.75" hidden="1" customHeight="1" x14ac:dyDescent="0.25">
      <c r="A77" s="43" t="s">
        <v>267</v>
      </c>
      <c r="B77" s="23" t="s">
        <v>284</v>
      </c>
      <c r="C77" s="6" t="s">
        <v>268</v>
      </c>
      <c r="D77" s="6" t="s">
        <v>64</v>
      </c>
      <c r="E77" s="20"/>
      <c r="F77" s="37"/>
      <c r="G77" s="7"/>
      <c r="H77" s="9"/>
      <c r="I77" s="7"/>
      <c r="J77" s="17"/>
      <c r="K77" s="17"/>
      <c r="L77" s="17"/>
      <c r="M77" s="42" t="str">
        <f t="shared" si="1"/>
        <v/>
      </c>
    </row>
    <row r="78" spans="1:13" ht="42.75" hidden="1" customHeight="1" x14ac:dyDescent="0.25">
      <c r="A78" s="43" t="s">
        <v>185</v>
      </c>
      <c r="B78" s="22" t="s">
        <v>284</v>
      </c>
      <c r="C78" s="6" t="s">
        <v>266</v>
      </c>
      <c r="D78" s="6" t="s">
        <v>64</v>
      </c>
      <c r="E78" s="20"/>
      <c r="F78" s="20"/>
      <c r="G78" s="7"/>
      <c r="H78" s="9"/>
      <c r="I78" s="7"/>
      <c r="J78" s="17"/>
      <c r="K78" s="17"/>
      <c r="L78" s="17"/>
      <c r="M78" s="42" t="str">
        <f t="shared" si="1"/>
        <v/>
      </c>
    </row>
    <row r="79" spans="1:13" ht="42.75" hidden="1" customHeight="1" x14ac:dyDescent="0.25">
      <c r="A79" s="20" t="s">
        <v>182</v>
      </c>
      <c r="B79" s="23" t="s">
        <v>284</v>
      </c>
      <c r="C79" s="6" t="s">
        <v>75</v>
      </c>
      <c r="D79" s="6" t="s">
        <v>64</v>
      </c>
      <c r="E79" s="20"/>
      <c r="F79" s="28"/>
      <c r="G79" s="7"/>
      <c r="H79" s="9"/>
      <c r="I79" s="7"/>
      <c r="J79" s="17"/>
      <c r="K79" s="17"/>
      <c r="L79" s="17"/>
      <c r="M79" s="42" t="str">
        <f t="shared" si="1"/>
        <v/>
      </c>
    </row>
    <row r="80" spans="1:13" ht="42.75" hidden="1" customHeight="1" x14ac:dyDescent="0.25">
      <c r="A80" s="20" t="s">
        <v>183</v>
      </c>
      <c r="B80" s="22" t="s">
        <v>284</v>
      </c>
      <c r="C80" s="6" t="s">
        <v>77</v>
      </c>
      <c r="D80" s="6" t="s">
        <v>64</v>
      </c>
      <c r="E80" s="20"/>
      <c r="F80" s="20"/>
      <c r="G80" s="7"/>
      <c r="H80" s="9"/>
      <c r="I80" s="7"/>
      <c r="J80" s="17"/>
      <c r="K80" s="17"/>
      <c r="L80" s="17"/>
      <c r="M80" s="42" t="str">
        <f t="shared" si="1"/>
        <v/>
      </c>
    </row>
    <row r="81" spans="1:13" ht="42.75" hidden="1" customHeight="1" x14ac:dyDescent="0.25">
      <c r="A81" s="20" t="s">
        <v>184</v>
      </c>
      <c r="B81" s="23" t="s">
        <v>283</v>
      </c>
      <c r="C81" s="6" t="s">
        <v>273</v>
      </c>
      <c r="D81" s="6" t="s">
        <v>64</v>
      </c>
      <c r="E81" s="20"/>
      <c r="F81" s="28"/>
      <c r="G81" s="7"/>
      <c r="H81" s="9"/>
      <c r="I81" s="7"/>
      <c r="J81" s="17"/>
      <c r="K81" s="17"/>
      <c r="L81" s="17"/>
      <c r="M81" s="42" t="str">
        <f t="shared" si="1"/>
        <v/>
      </c>
    </row>
    <row r="82" spans="1:13" ht="42.75" hidden="1" customHeight="1" x14ac:dyDescent="0.25">
      <c r="A82" s="20" t="s">
        <v>170</v>
      </c>
      <c r="B82" s="22" t="s">
        <v>283</v>
      </c>
      <c r="C82" s="6" t="s">
        <v>272</v>
      </c>
      <c r="D82" s="6" t="s">
        <v>64</v>
      </c>
      <c r="E82" s="20"/>
      <c r="F82" s="20"/>
      <c r="G82" s="7"/>
      <c r="H82" s="9"/>
      <c r="I82" s="7"/>
      <c r="J82" s="17"/>
      <c r="K82" s="17"/>
      <c r="L82" s="17"/>
      <c r="M82" s="42" t="str">
        <f t="shared" si="1"/>
        <v/>
      </c>
    </row>
    <row r="83" spans="1:13" ht="42.75" hidden="1" customHeight="1" x14ac:dyDescent="0.25">
      <c r="A83" s="20" t="s">
        <v>296</v>
      </c>
      <c r="B83" s="23" t="s">
        <v>283</v>
      </c>
      <c r="C83" s="6" t="s">
        <v>272</v>
      </c>
      <c r="D83" s="6"/>
      <c r="E83" s="20"/>
      <c r="F83" s="28"/>
      <c r="G83" s="7"/>
      <c r="H83" s="9"/>
      <c r="I83" s="7"/>
      <c r="J83" s="17"/>
      <c r="K83" s="17"/>
      <c r="L83" s="17"/>
      <c r="M83" s="42" t="str">
        <f t="shared" si="1"/>
        <v/>
      </c>
    </row>
    <row r="84" spans="1:13" ht="42.75" hidden="1" customHeight="1" x14ac:dyDescent="0.25">
      <c r="A84" s="20" t="s">
        <v>68</v>
      </c>
      <c r="B84" s="22" t="s">
        <v>284</v>
      </c>
      <c r="C84" s="6" t="s">
        <v>69</v>
      </c>
      <c r="D84" s="6" t="s">
        <v>64</v>
      </c>
      <c r="E84" s="20"/>
      <c r="F84" s="20"/>
      <c r="G84" s="7"/>
      <c r="H84" s="9"/>
      <c r="I84" s="7"/>
      <c r="J84" s="17"/>
      <c r="K84" s="17"/>
      <c r="L84" s="17"/>
      <c r="M84" s="42" t="str">
        <f t="shared" si="1"/>
        <v/>
      </c>
    </row>
    <row r="85" spans="1:13" ht="42.75" hidden="1" customHeight="1" x14ac:dyDescent="0.25">
      <c r="A85" s="20" t="s">
        <v>70</v>
      </c>
      <c r="B85" s="23" t="s">
        <v>284</v>
      </c>
      <c r="C85" s="6" t="s">
        <v>71</v>
      </c>
      <c r="D85" s="6" t="s">
        <v>64</v>
      </c>
      <c r="E85" s="20"/>
      <c r="F85" s="28"/>
      <c r="G85" s="7"/>
      <c r="H85" s="9"/>
      <c r="I85" s="7"/>
      <c r="J85" s="17"/>
      <c r="K85" s="17"/>
      <c r="L85" s="17"/>
      <c r="M85" s="42" t="str">
        <f t="shared" si="1"/>
        <v/>
      </c>
    </row>
    <row r="86" spans="1:13" ht="42.75" hidden="1" customHeight="1" x14ac:dyDescent="0.25">
      <c r="A86" s="20" t="s">
        <v>171</v>
      </c>
      <c r="B86" s="22" t="s">
        <v>283</v>
      </c>
      <c r="C86" s="6" t="s">
        <v>261</v>
      </c>
      <c r="D86" s="6" t="s">
        <v>64</v>
      </c>
      <c r="E86" s="20"/>
      <c r="F86" s="20"/>
      <c r="G86" s="7"/>
      <c r="H86" s="9"/>
      <c r="I86" s="7"/>
      <c r="J86" s="17"/>
      <c r="K86" s="17"/>
      <c r="L86" s="17"/>
      <c r="M86" s="42" t="str">
        <f t="shared" si="1"/>
        <v/>
      </c>
    </row>
    <row r="87" spans="1:13" ht="42.75" hidden="1" customHeight="1" x14ac:dyDescent="0.25">
      <c r="A87" s="20" t="s">
        <v>264</v>
      </c>
      <c r="B87" s="23" t="s">
        <v>283</v>
      </c>
      <c r="C87" s="6" t="s">
        <v>265</v>
      </c>
      <c r="D87" s="6" t="s">
        <v>64</v>
      </c>
      <c r="E87" s="20"/>
      <c r="F87" s="28"/>
      <c r="G87" s="7"/>
      <c r="H87" s="9"/>
      <c r="I87" s="7"/>
      <c r="J87" s="17"/>
      <c r="K87" s="17"/>
      <c r="L87" s="17"/>
      <c r="M87" s="42" t="str">
        <f t="shared" si="1"/>
        <v/>
      </c>
    </row>
    <row r="88" spans="1:13" ht="42.75" hidden="1" customHeight="1" x14ac:dyDescent="0.25">
      <c r="A88" s="20" t="s">
        <v>262</v>
      </c>
      <c r="B88" s="22" t="s">
        <v>283</v>
      </c>
      <c r="C88" s="6" t="s">
        <v>263</v>
      </c>
      <c r="D88" s="6" t="s">
        <v>64</v>
      </c>
      <c r="E88" s="20"/>
      <c r="F88" s="20"/>
      <c r="G88" s="7"/>
      <c r="H88" s="9"/>
      <c r="I88" s="7"/>
      <c r="J88" s="17"/>
      <c r="K88" s="17"/>
      <c r="L88" s="17"/>
      <c r="M88" s="42" t="str">
        <f t="shared" si="1"/>
        <v/>
      </c>
    </row>
    <row r="89" spans="1:13" ht="42.75" hidden="1" customHeight="1" x14ac:dyDescent="0.25">
      <c r="A89" s="20" t="s">
        <v>193</v>
      </c>
      <c r="B89" s="23" t="s">
        <v>283</v>
      </c>
      <c r="C89" s="6" t="s">
        <v>194</v>
      </c>
      <c r="D89" s="6" t="s">
        <v>64</v>
      </c>
      <c r="E89" s="20"/>
      <c r="F89" s="28"/>
      <c r="G89" s="7"/>
      <c r="H89" s="9"/>
      <c r="I89" s="7"/>
      <c r="J89" s="17"/>
      <c r="K89" s="17"/>
      <c r="L89" s="17"/>
      <c r="M89" s="42" t="str">
        <f t="shared" si="1"/>
        <v/>
      </c>
    </row>
    <row r="90" spans="1:13" s="52" customFormat="1" ht="42.75" hidden="1" customHeight="1" x14ac:dyDescent="0.25">
      <c r="A90" s="45" t="s">
        <v>300</v>
      </c>
      <c r="B90" s="46" t="s">
        <v>283</v>
      </c>
      <c r="C90" s="47" t="s">
        <v>194</v>
      </c>
      <c r="D90" s="47" t="s">
        <v>64</v>
      </c>
      <c r="E90" s="45"/>
      <c r="F90" s="45"/>
      <c r="G90" s="48"/>
      <c r="H90" s="49"/>
      <c r="I90" s="48"/>
      <c r="J90" s="50"/>
      <c r="K90" s="50"/>
      <c r="L90" s="50"/>
      <c r="M90" s="51" t="str">
        <f t="shared" si="1"/>
        <v/>
      </c>
    </row>
    <row r="91" spans="1:13" ht="42.75" hidden="1" customHeight="1" x14ac:dyDescent="0.25">
      <c r="A91" s="20" t="s">
        <v>245</v>
      </c>
      <c r="B91" s="23" t="s">
        <v>283</v>
      </c>
      <c r="C91" s="6" t="s">
        <v>246</v>
      </c>
      <c r="D91" s="6" t="s">
        <v>64</v>
      </c>
      <c r="E91" s="20"/>
      <c r="F91" s="28"/>
      <c r="G91" s="7"/>
      <c r="H91" s="9"/>
      <c r="I91" s="7"/>
      <c r="J91" s="17"/>
      <c r="K91" s="17"/>
      <c r="L91" s="17"/>
      <c r="M91" s="42" t="str">
        <f t="shared" si="1"/>
        <v/>
      </c>
    </row>
    <row r="92" spans="1:13" ht="42.75" hidden="1" customHeight="1" x14ac:dyDescent="0.25">
      <c r="A92" s="43" t="s">
        <v>191</v>
      </c>
      <c r="B92" s="22" t="s">
        <v>284</v>
      </c>
      <c r="C92" s="6" t="s">
        <v>192</v>
      </c>
      <c r="D92" s="6" t="s">
        <v>64</v>
      </c>
      <c r="E92" s="20"/>
      <c r="F92" s="20"/>
      <c r="G92" s="7"/>
      <c r="H92" s="9"/>
      <c r="I92" s="7"/>
      <c r="J92" s="17"/>
      <c r="K92" s="17"/>
      <c r="L92" s="17"/>
      <c r="M92" s="42" t="str">
        <f t="shared" si="1"/>
        <v/>
      </c>
    </row>
    <row r="93" spans="1:13" ht="42.75" hidden="1" customHeight="1" x14ac:dyDescent="0.25">
      <c r="A93" s="53" t="s">
        <v>79</v>
      </c>
      <c r="B93" s="23" t="s">
        <v>284</v>
      </c>
      <c r="C93" s="6" t="s">
        <v>80</v>
      </c>
      <c r="D93" s="6" t="s">
        <v>64</v>
      </c>
      <c r="E93" s="20"/>
      <c r="F93" s="28"/>
      <c r="G93" s="7"/>
      <c r="H93" s="9"/>
      <c r="I93" s="7"/>
      <c r="J93" s="17"/>
      <c r="L93" s="17"/>
    </row>
    <row r="94" spans="1:13" ht="42.75" hidden="1" customHeight="1" x14ac:dyDescent="0.25">
      <c r="A94" s="53" t="s">
        <v>62</v>
      </c>
      <c r="B94" s="22" t="s">
        <v>284</v>
      </c>
      <c r="C94" s="6" t="s">
        <v>2790</v>
      </c>
      <c r="D94" s="6" t="s">
        <v>64</v>
      </c>
      <c r="E94" s="20"/>
      <c r="F94" s="20"/>
      <c r="G94" s="7"/>
      <c r="H94" s="9"/>
      <c r="I94" s="7"/>
      <c r="J94" s="17"/>
      <c r="K94" s="17"/>
      <c r="L94" s="17"/>
    </row>
    <row r="95" spans="1:13" ht="42.75" hidden="1" customHeight="1" x14ac:dyDescent="0.25">
      <c r="A95" s="20" t="s">
        <v>165</v>
      </c>
      <c r="B95" s="23" t="s">
        <v>283</v>
      </c>
      <c r="C95" s="6" t="s">
        <v>166</v>
      </c>
      <c r="D95" s="6" t="s">
        <v>64</v>
      </c>
      <c r="E95" s="20"/>
      <c r="F95" s="28"/>
      <c r="G95" s="7"/>
      <c r="H95" s="9"/>
      <c r="I95" s="7"/>
      <c r="J95" s="17"/>
      <c r="K95" s="17"/>
      <c r="L95" s="17"/>
      <c r="M95" s="42" t="str">
        <f t="shared" si="1"/>
        <v/>
      </c>
    </row>
    <row r="96" spans="1:13" ht="42.75" hidden="1" customHeight="1" x14ac:dyDescent="0.25">
      <c r="A96" s="20" t="s">
        <v>239</v>
      </c>
      <c r="B96" s="22" t="s">
        <v>283</v>
      </c>
      <c r="C96" s="6" t="s">
        <v>252</v>
      </c>
      <c r="D96" s="6" t="s">
        <v>64</v>
      </c>
      <c r="E96" s="20"/>
      <c r="F96" s="20"/>
      <c r="G96" s="7"/>
      <c r="H96" s="9"/>
      <c r="I96" s="7"/>
      <c r="J96" s="17"/>
      <c r="K96" s="17"/>
      <c r="L96" s="17"/>
      <c r="M96" s="42" t="str">
        <f t="shared" si="1"/>
        <v/>
      </c>
    </row>
    <row r="97" spans="1:13" ht="42.75" hidden="1" customHeight="1" x14ac:dyDescent="0.25">
      <c r="A97" s="20" t="s">
        <v>240</v>
      </c>
      <c r="B97" s="23" t="s">
        <v>283</v>
      </c>
      <c r="C97" s="6" t="s">
        <v>249</v>
      </c>
      <c r="D97" s="6" t="s">
        <v>64</v>
      </c>
      <c r="E97" s="20"/>
      <c r="F97" s="28"/>
      <c r="G97" s="7"/>
      <c r="H97" s="9"/>
      <c r="I97" s="7"/>
      <c r="J97" s="17"/>
      <c r="K97" s="17"/>
      <c r="L97" s="17"/>
      <c r="M97" s="42" t="str">
        <f t="shared" si="1"/>
        <v/>
      </c>
    </row>
    <row r="98" spans="1:13" ht="42.75" hidden="1" customHeight="1" x14ac:dyDescent="0.25">
      <c r="A98" s="20" t="s">
        <v>241</v>
      </c>
      <c r="B98" s="22" t="s">
        <v>283</v>
      </c>
      <c r="C98" s="6" t="s">
        <v>242</v>
      </c>
      <c r="D98" s="6" t="s">
        <v>64</v>
      </c>
      <c r="E98" s="20"/>
      <c r="F98" s="20"/>
      <c r="G98" s="7"/>
      <c r="H98" s="9"/>
      <c r="I98" s="7"/>
      <c r="J98" s="17"/>
      <c r="K98" s="17"/>
      <c r="L98" s="17"/>
      <c r="M98" s="42" t="str">
        <f t="shared" si="1"/>
        <v/>
      </c>
    </row>
    <row r="99" spans="1:13" ht="42.75" hidden="1" customHeight="1" x14ac:dyDescent="0.25">
      <c r="A99" s="20" t="s">
        <v>207</v>
      </c>
      <c r="B99" s="23" t="s">
        <v>284</v>
      </c>
      <c r="C99" s="6" t="s">
        <v>290</v>
      </c>
      <c r="D99" s="6" t="s">
        <v>143</v>
      </c>
      <c r="E99" s="20"/>
      <c r="F99" s="28"/>
      <c r="G99" s="7"/>
      <c r="H99" s="9"/>
      <c r="I99" s="7"/>
      <c r="J99" s="17"/>
      <c r="K99" s="17"/>
      <c r="L99" s="17"/>
      <c r="M99" s="42" t="str">
        <f t="shared" si="1"/>
        <v/>
      </c>
    </row>
    <row r="100" spans="1:13" ht="42.75" hidden="1" customHeight="1" x14ac:dyDescent="0.25">
      <c r="A100" s="20" t="s">
        <v>208</v>
      </c>
      <c r="B100" s="22" t="s">
        <v>283</v>
      </c>
      <c r="C100" s="6" t="s">
        <v>234</v>
      </c>
      <c r="D100" s="6" t="s">
        <v>143</v>
      </c>
      <c r="E100" s="20"/>
      <c r="F100" s="20"/>
      <c r="G100" s="7"/>
      <c r="H100" s="9"/>
      <c r="I100" s="7"/>
      <c r="J100" s="17"/>
      <c r="K100" s="17"/>
      <c r="L100" s="17"/>
      <c r="M100" s="42" t="str">
        <f t="shared" si="1"/>
        <v/>
      </c>
    </row>
    <row r="101" spans="1:13" ht="42.75" hidden="1" customHeight="1" x14ac:dyDescent="0.25">
      <c r="A101" s="20" t="s">
        <v>209</v>
      </c>
      <c r="B101" s="23" t="s">
        <v>283</v>
      </c>
      <c r="C101" s="6" t="s">
        <v>217</v>
      </c>
      <c r="D101" s="6" t="s">
        <v>143</v>
      </c>
      <c r="E101" s="20"/>
      <c r="F101" s="37"/>
      <c r="G101" s="7"/>
      <c r="H101" s="9"/>
      <c r="I101" s="7"/>
      <c r="J101" s="17"/>
      <c r="K101" s="17"/>
      <c r="L101" s="17"/>
      <c r="M101" s="42" t="str">
        <f t="shared" si="1"/>
        <v/>
      </c>
    </row>
    <row r="102" spans="1:13" ht="42.75" hidden="1" customHeight="1" x14ac:dyDescent="0.25">
      <c r="A102" s="43" t="s">
        <v>102</v>
      </c>
      <c r="B102" s="22" t="s">
        <v>284</v>
      </c>
      <c r="C102" s="6" t="s">
        <v>103</v>
      </c>
      <c r="D102" s="6" t="s">
        <v>143</v>
      </c>
      <c r="E102" s="20"/>
      <c r="F102" s="20"/>
      <c r="G102" s="7"/>
      <c r="H102" s="9"/>
      <c r="I102" s="7"/>
      <c r="J102" s="17"/>
      <c r="K102" s="17"/>
      <c r="L102" s="17"/>
      <c r="M102" s="42" t="str">
        <f t="shared" si="1"/>
        <v/>
      </c>
    </row>
    <row r="103" spans="1:13" ht="42.75" hidden="1" customHeight="1" x14ac:dyDescent="0.25">
      <c r="A103" s="43" t="s">
        <v>211</v>
      </c>
      <c r="B103" s="23" t="s">
        <v>284</v>
      </c>
      <c r="C103" s="6" t="s">
        <v>11</v>
      </c>
      <c r="D103" s="6" t="s">
        <v>143</v>
      </c>
      <c r="E103" s="20"/>
      <c r="F103" s="28"/>
      <c r="G103" s="7"/>
      <c r="H103" s="9"/>
      <c r="I103" s="7"/>
      <c r="J103" s="17"/>
      <c r="K103" s="17"/>
      <c r="L103" s="17"/>
      <c r="M103" s="42" t="str">
        <f t="shared" si="1"/>
        <v/>
      </c>
    </row>
    <row r="104" spans="1:13" ht="42.75" hidden="1" customHeight="1" x14ac:dyDescent="0.25">
      <c r="A104" s="20" t="s">
        <v>206</v>
      </c>
      <c r="B104" s="22" t="s">
        <v>283</v>
      </c>
      <c r="C104" s="6" t="s">
        <v>212</v>
      </c>
      <c r="D104" s="6" t="s">
        <v>143</v>
      </c>
      <c r="E104" s="20"/>
      <c r="F104" s="20"/>
      <c r="G104" s="7"/>
      <c r="H104" s="9"/>
      <c r="I104" s="7"/>
      <c r="J104" s="17"/>
      <c r="K104" s="17"/>
      <c r="L104" s="17"/>
      <c r="M104" s="42" t="str">
        <f t="shared" si="1"/>
        <v/>
      </c>
    </row>
    <row r="105" spans="1:13" ht="42.75" hidden="1" customHeight="1" x14ac:dyDescent="0.25">
      <c r="A105" s="43" t="s">
        <v>2797</v>
      </c>
      <c r="B105" s="22" t="s">
        <v>283</v>
      </c>
      <c r="C105" s="6" t="s">
        <v>2798</v>
      </c>
      <c r="D105" s="6" t="s">
        <v>64</v>
      </c>
      <c r="E105" s="54"/>
      <c r="F105" s="20"/>
      <c r="G105" s="7"/>
      <c r="H105" s="9"/>
      <c r="I105" s="7"/>
      <c r="J105" s="17"/>
      <c r="K105" s="17"/>
      <c r="L105" s="17"/>
      <c r="M105" s="42" t="str">
        <f t="shared" si="1"/>
        <v/>
      </c>
    </row>
    <row r="106" spans="1:13" ht="42.75" hidden="1" customHeight="1" x14ac:dyDescent="0.25">
      <c r="A106" s="43" t="s">
        <v>2799</v>
      </c>
      <c r="B106" s="20"/>
      <c r="C106" s="6" t="s">
        <v>2802</v>
      </c>
      <c r="D106" s="6" t="s">
        <v>64</v>
      </c>
      <c r="E106" s="20"/>
      <c r="F106" s="20"/>
      <c r="G106" s="7"/>
      <c r="H106" s="9"/>
      <c r="I106" s="7"/>
      <c r="J106" s="17"/>
      <c r="K106" s="17"/>
      <c r="L106" s="17"/>
      <c r="M106" s="42" t="str">
        <f t="shared" si="1"/>
        <v/>
      </c>
    </row>
    <row r="107" spans="1:13" ht="42.75" hidden="1" customHeight="1" x14ac:dyDescent="0.25">
      <c r="A107" s="43" t="s">
        <v>2799</v>
      </c>
      <c r="B107" s="20"/>
      <c r="C107" s="6" t="s">
        <v>2803</v>
      </c>
      <c r="D107" s="6" t="s">
        <v>64</v>
      </c>
      <c r="E107" s="20"/>
      <c r="F107" s="20"/>
      <c r="G107" s="7"/>
      <c r="H107" s="9"/>
      <c r="I107" s="7"/>
      <c r="J107" s="17"/>
      <c r="K107" s="17"/>
      <c r="L107" s="17"/>
      <c r="M107" s="42" t="str">
        <f t="shared" si="1"/>
        <v/>
      </c>
    </row>
    <row r="108" spans="1:13" ht="42.75" hidden="1" customHeight="1" x14ac:dyDescent="0.25">
      <c r="A108" s="20"/>
      <c r="B108" s="22"/>
      <c r="C108" s="6"/>
      <c r="D108" s="6"/>
      <c r="E108" s="20"/>
      <c r="F108" s="20"/>
      <c r="G108" s="7"/>
      <c r="H108" s="9"/>
      <c r="I108" s="7"/>
      <c r="J108" s="17"/>
      <c r="K108" s="17"/>
      <c r="L108" s="17"/>
      <c r="M108" s="42" t="str">
        <f t="shared" si="1"/>
        <v/>
      </c>
    </row>
    <row r="109" spans="1:13" ht="42.75" hidden="1" customHeight="1" x14ac:dyDescent="0.25">
      <c r="A109" s="20"/>
      <c r="B109" s="22"/>
      <c r="C109" s="6"/>
      <c r="D109" s="6"/>
      <c r="E109" s="20"/>
      <c r="F109" s="20"/>
      <c r="G109" s="7"/>
      <c r="H109" s="9"/>
      <c r="I109" s="7"/>
      <c r="J109" s="17"/>
      <c r="K109" s="17"/>
      <c r="L109" s="17"/>
      <c r="M109" s="42" t="str">
        <f t="shared" si="1"/>
        <v/>
      </c>
    </row>
    <row r="110" spans="1:13" ht="42.75" hidden="1" customHeight="1" x14ac:dyDescent="0.25">
      <c r="A110" s="20"/>
      <c r="B110" s="22"/>
      <c r="C110" s="6"/>
      <c r="D110" s="6"/>
      <c r="E110" s="20"/>
      <c r="F110" s="20"/>
      <c r="G110" s="7"/>
      <c r="H110" s="9"/>
      <c r="I110" s="7"/>
      <c r="J110" s="17"/>
      <c r="K110" s="17"/>
      <c r="L110" s="17"/>
      <c r="M110" s="42" t="str">
        <f t="shared" si="1"/>
        <v/>
      </c>
    </row>
    <row r="111" spans="1:13" ht="42.75" hidden="1" customHeight="1" x14ac:dyDescent="0.25">
      <c r="A111" s="20"/>
      <c r="B111" s="22"/>
      <c r="C111" s="6"/>
      <c r="D111" s="6"/>
      <c r="E111" s="20"/>
      <c r="F111" s="20"/>
      <c r="G111" s="7"/>
      <c r="H111" s="9"/>
      <c r="I111" s="7"/>
      <c r="J111" s="17"/>
      <c r="K111" s="17"/>
      <c r="L111" s="17"/>
      <c r="M111" s="42" t="str">
        <f t="shared" si="1"/>
        <v/>
      </c>
    </row>
  </sheetData>
  <autoFilter ref="A5:M111" xr:uid="{00000000-0009-0000-0000-000012000000}">
    <filterColumn colId="12">
      <customFilters>
        <customFilter operator="notEqual" val=" "/>
      </customFilters>
    </filterColumn>
  </autoFilter>
  <conditionalFormatting sqref="B6:B111">
    <cfRule type="cellIs" dxfId="203" priority="1" operator="equal">
      <formula>"colonne"</formula>
    </cfRule>
    <cfRule type="cellIs" dxfId="202" priority="2" operator="equal">
      <formula>"bac"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80" fitToWidth="0" orientation="landscape" r:id="rId1"/>
  <headerFooter>
    <oddHeader>&amp;CCommunauté de communes du lac d'Aiguebelette
&amp;"-,Gras"Fiche d'intervention Containers collectifs à ordures ménagères - Date : &amp;A</oddHeader>
    <oddFooter>&amp;REdition du &amp;D</oddFooter>
  </headerFooter>
  <rowBreaks count="1" manualBreakCount="1">
    <brk id="82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>
    <tabColor rgb="FFFF3399"/>
    <pageSetUpPr fitToPage="1"/>
  </sheetPr>
  <dimension ref="A1:M111"/>
  <sheetViews>
    <sheetView view="pageBreakPreview" zoomScale="60" zoomScaleNormal="75" workbookViewId="0">
      <selection activeCell="H53" sqref="H53"/>
    </sheetView>
  </sheetViews>
  <sheetFormatPr baseColWidth="10" defaultRowHeight="15.75" x14ac:dyDescent="0.25"/>
  <cols>
    <col min="1" max="2" width="12.5703125" style="1" customWidth="1"/>
    <col min="3" max="3" width="33" style="1" customWidth="1"/>
    <col min="4" max="4" width="30.85546875" style="1" customWidth="1"/>
    <col min="5" max="5" width="18.42578125" style="1" hidden="1" customWidth="1"/>
    <col min="6" max="6" width="26.140625" style="1" hidden="1" customWidth="1"/>
    <col min="7" max="8" width="13.28515625" style="1" hidden="1" customWidth="1"/>
    <col min="9" max="9" width="11.85546875" style="1" hidden="1" customWidth="1"/>
    <col min="10" max="12" width="29.42578125" style="15" customWidth="1"/>
    <col min="13" max="13" width="14" style="42" customWidth="1"/>
  </cols>
  <sheetData>
    <row r="1" spans="1:13" ht="23.25" x14ac:dyDescent="0.35">
      <c r="A1" s="3" t="s">
        <v>2801</v>
      </c>
      <c r="B1" s="3"/>
      <c r="C1" s="3"/>
      <c r="D1" s="3"/>
      <c r="J1" s="35"/>
      <c r="K1" s="15" t="s">
        <v>283</v>
      </c>
    </row>
    <row r="2" spans="1:13" x14ac:dyDescent="0.25">
      <c r="A2" s="4"/>
      <c r="B2" s="4"/>
      <c r="C2" s="4"/>
      <c r="D2" s="4"/>
      <c r="J2" s="36"/>
      <c r="K2" s="15" t="s">
        <v>284</v>
      </c>
    </row>
    <row r="3" spans="1:13" ht="40.5" customHeight="1" x14ac:dyDescent="0.25">
      <c r="A3" s="4" t="s">
        <v>2</v>
      </c>
      <c r="B3" s="4"/>
      <c r="C3" s="4"/>
      <c r="D3" s="4"/>
      <c r="G3" s="44"/>
      <c r="H3" s="44"/>
      <c r="J3" s="55" t="s">
        <v>2800</v>
      </c>
      <c r="K3" s="56"/>
      <c r="L3" s="56"/>
    </row>
    <row r="4" spans="1:13" x14ac:dyDescent="0.25">
      <c r="A4" s="4"/>
      <c r="B4" s="4"/>
      <c r="C4" s="4"/>
      <c r="D4" s="4"/>
    </row>
    <row r="5" spans="1:13" ht="45" x14ac:dyDescent="0.25">
      <c r="A5" s="2" t="s">
        <v>6</v>
      </c>
      <c r="B5" s="2" t="s">
        <v>303</v>
      </c>
      <c r="C5" s="2" t="s">
        <v>7</v>
      </c>
      <c r="D5" s="2" t="s">
        <v>8</v>
      </c>
      <c r="E5" s="2" t="s">
        <v>0</v>
      </c>
      <c r="F5" s="2" t="s">
        <v>1</v>
      </c>
      <c r="G5" s="2" t="s">
        <v>67</v>
      </c>
      <c r="H5" s="2" t="s">
        <v>66</v>
      </c>
      <c r="I5" s="2" t="s">
        <v>40</v>
      </c>
      <c r="J5" s="16" t="s">
        <v>9</v>
      </c>
      <c r="K5" s="16" t="s">
        <v>10</v>
      </c>
      <c r="L5" s="16" t="s">
        <v>23</v>
      </c>
    </row>
    <row r="6" spans="1:13" ht="42.75" hidden="1" customHeight="1" x14ac:dyDescent="0.25">
      <c r="A6" s="20" t="s">
        <v>133</v>
      </c>
      <c r="B6" s="22" t="s">
        <v>283</v>
      </c>
      <c r="C6" s="6" t="s">
        <v>89</v>
      </c>
      <c r="D6" s="6" t="s">
        <v>60</v>
      </c>
      <c r="E6" s="20"/>
      <c r="F6" s="20"/>
      <c r="G6" s="7"/>
      <c r="H6" s="9"/>
      <c r="I6" s="7"/>
      <c r="J6" s="17"/>
      <c r="K6" s="17"/>
      <c r="L6" s="17"/>
      <c r="M6" s="42" t="str">
        <f>IF(AND(J6="",K6="",L6="",I6=""),"","x")</f>
        <v/>
      </c>
    </row>
    <row r="7" spans="1:13" ht="42.75" hidden="1" customHeight="1" x14ac:dyDescent="0.25">
      <c r="A7" s="43" t="s">
        <v>134</v>
      </c>
      <c r="B7" s="23" t="s">
        <v>284</v>
      </c>
      <c r="C7" s="6" t="s">
        <v>91</v>
      </c>
      <c r="D7" s="6" t="s">
        <v>60</v>
      </c>
      <c r="E7" s="20"/>
      <c r="F7" s="28"/>
      <c r="G7" s="7"/>
      <c r="H7" s="9"/>
      <c r="I7" s="7"/>
      <c r="J7" s="17"/>
      <c r="K7" s="17"/>
      <c r="L7" s="17"/>
      <c r="M7" s="42" t="str">
        <f t="shared" ref="M7:M70" si="0">IF(AND(J7="",K7="",L7="",I7=""),"","x")</f>
        <v/>
      </c>
    </row>
    <row r="8" spans="1:13" ht="42.75" hidden="1" customHeight="1" x14ac:dyDescent="0.25">
      <c r="A8" s="43" t="s">
        <v>135</v>
      </c>
      <c r="B8" s="22" t="s">
        <v>284</v>
      </c>
      <c r="C8" s="6" t="s">
        <v>91</v>
      </c>
      <c r="D8" s="6" t="s">
        <v>60</v>
      </c>
      <c r="E8" s="20"/>
      <c r="F8" s="20"/>
      <c r="G8" s="7"/>
      <c r="H8" s="9"/>
      <c r="I8" s="7"/>
      <c r="J8" s="17"/>
      <c r="K8" s="17"/>
      <c r="L8" s="17"/>
      <c r="M8" s="42" t="str">
        <f t="shared" si="0"/>
        <v/>
      </c>
    </row>
    <row r="9" spans="1:13" ht="42.75" hidden="1" customHeight="1" x14ac:dyDescent="0.25">
      <c r="A9" s="20" t="s">
        <v>136</v>
      </c>
      <c r="B9" s="23" t="s">
        <v>283</v>
      </c>
      <c r="C9" s="6" t="s">
        <v>128</v>
      </c>
      <c r="D9" s="6" t="s">
        <v>60</v>
      </c>
      <c r="E9" s="20"/>
      <c r="F9" s="28"/>
      <c r="G9" s="7"/>
      <c r="H9" s="9"/>
      <c r="I9" s="7"/>
      <c r="J9" s="17"/>
      <c r="K9" s="17"/>
      <c r="L9" s="17"/>
      <c r="M9" s="42" t="str">
        <f t="shared" si="0"/>
        <v/>
      </c>
    </row>
    <row r="10" spans="1:13" ht="42.75" hidden="1" customHeight="1" x14ac:dyDescent="0.25">
      <c r="A10" s="20" t="s">
        <v>276</v>
      </c>
      <c r="B10" s="22" t="s">
        <v>283</v>
      </c>
      <c r="C10" s="6" t="s">
        <v>277</v>
      </c>
      <c r="D10" s="6" t="s">
        <v>60</v>
      </c>
      <c r="E10" s="20"/>
      <c r="F10" s="20"/>
      <c r="G10" s="7"/>
      <c r="H10" s="9"/>
      <c r="I10" s="7"/>
      <c r="J10" s="17"/>
      <c r="K10" s="17"/>
      <c r="L10" s="17"/>
      <c r="M10" s="42" t="str">
        <f t="shared" si="0"/>
        <v/>
      </c>
    </row>
    <row r="11" spans="1:13" ht="42.75" hidden="1" customHeight="1" x14ac:dyDescent="0.25">
      <c r="A11" s="20" t="s">
        <v>137</v>
      </c>
      <c r="B11" s="23" t="s">
        <v>283</v>
      </c>
      <c r="C11" s="6" t="s">
        <v>98</v>
      </c>
      <c r="D11" s="6" t="s">
        <v>60</v>
      </c>
      <c r="E11" s="20"/>
      <c r="F11" s="28"/>
      <c r="G11" s="7"/>
      <c r="H11" s="9"/>
      <c r="I11" s="7"/>
      <c r="J11" s="17"/>
      <c r="K11" s="17"/>
      <c r="L11" s="17"/>
      <c r="M11" s="42" t="str">
        <f t="shared" si="0"/>
        <v/>
      </c>
    </row>
    <row r="12" spans="1:13" ht="42.75" hidden="1" customHeight="1" x14ac:dyDescent="0.25">
      <c r="A12" s="20" t="s">
        <v>138</v>
      </c>
      <c r="B12" s="22" t="s">
        <v>284</v>
      </c>
      <c r="C12" s="6" t="s">
        <v>130</v>
      </c>
      <c r="D12" s="6" t="s">
        <v>60</v>
      </c>
      <c r="E12" s="20"/>
      <c r="F12" s="20"/>
      <c r="G12" s="7"/>
      <c r="H12" s="9"/>
      <c r="I12" s="7"/>
      <c r="J12" s="17"/>
      <c r="K12" s="17"/>
      <c r="L12" s="17"/>
      <c r="M12" s="42" t="str">
        <f t="shared" si="0"/>
        <v/>
      </c>
    </row>
    <row r="13" spans="1:13" ht="42.75" hidden="1" customHeight="1" x14ac:dyDescent="0.25">
      <c r="A13" s="43" t="s">
        <v>140</v>
      </c>
      <c r="B13" s="22" t="s">
        <v>284</v>
      </c>
      <c r="C13" s="6" t="s">
        <v>84</v>
      </c>
      <c r="D13" s="6" t="s">
        <v>60</v>
      </c>
      <c r="E13" s="20"/>
      <c r="F13" s="20"/>
      <c r="G13" s="7"/>
      <c r="H13" s="9"/>
      <c r="I13" s="7"/>
      <c r="J13" s="17"/>
      <c r="K13" s="17"/>
      <c r="L13" s="17"/>
      <c r="M13" s="42" t="str">
        <f t="shared" si="0"/>
        <v/>
      </c>
    </row>
    <row r="14" spans="1:13" ht="42.75" hidden="1" customHeight="1" x14ac:dyDescent="0.25">
      <c r="A14" s="43" t="s">
        <v>2778</v>
      </c>
      <c r="B14" s="22" t="s">
        <v>284</v>
      </c>
      <c r="C14" s="6" t="s">
        <v>84</v>
      </c>
      <c r="D14" s="6" t="s">
        <v>60</v>
      </c>
      <c r="E14" s="20"/>
      <c r="F14" s="20"/>
      <c r="G14" s="7"/>
      <c r="H14" s="9"/>
      <c r="I14" s="7"/>
      <c r="J14" s="17"/>
      <c r="K14" s="17"/>
      <c r="L14" s="17"/>
      <c r="M14" s="42" t="str">
        <f t="shared" si="0"/>
        <v/>
      </c>
    </row>
    <row r="15" spans="1:13" ht="42.75" hidden="1" customHeight="1" x14ac:dyDescent="0.25">
      <c r="A15" s="43" t="s">
        <v>58</v>
      </c>
      <c r="B15" s="23" t="s">
        <v>284</v>
      </c>
      <c r="C15" s="6" t="s">
        <v>59</v>
      </c>
      <c r="D15" s="6" t="s">
        <v>60</v>
      </c>
      <c r="E15" s="20"/>
      <c r="F15" s="28"/>
      <c r="G15" s="7"/>
      <c r="H15" s="9"/>
      <c r="I15" s="7"/>
      <c r="J15" s="17"/>
      <c r="K15" s="17"/>
      <c r="L15" s="17"/>
      <c r="M15" s="42" t="str">
        <f t="shared" si="0"/>
        <v/>
      </c>
    </row>
    <row r="16" spans="1:13" ht="42.75" hidden="1" customHeight="1" x14ac:dyDescent="0.25">
      <c r="A16" s="20" t="s">
        <v>274</v>
      </c>
      <c r="B16" s="22" t="s">
        <v>283</v>
      </c>
      <c r="C16" s="6" t="s">
        <v>275</v>
      </c>
      <c r="D16" s="6" t="s">
        <v>60</v>
      </c>
      <c r="E16" s="20"/>
      <c r="F16" s="20"/>
      <c r="G16" s="7"/>
      <c r="H16" s="9"/>
      <c r="I16" s="7"/>
      <c r="J16" s="17"/>
      <c r="K16" s="17"/>
      <c r="L16" s="17"/>
      <c r="M16" s="42" t="str">
        <f t="shared" si="0"/>
        <v/>
      </c>
    </row>
    <row r="17" spans="1:13" ht="42.75" hidden="1" customHeight="1" x14ac:dyDescent="0.25">
      <c r="A17" s="20" t="s">
        <v>95</v>
      </c>
      <c r="B17" s="23" t="s">
        <v>283</v>
      </c>
      <c r="C17" s="6" t="s">
        <v>129</v>
      </c>
      <c r="D17" s="6" t="s">
        <v>60</v>
      </c>
      <c r="E17" s="20"/>
      <c r="F17" s="28"/>
      <c r="G17" s="7"/>
      <c r="H17" s="9"/>
      <c r="I17" s="7"/>
      <c r="J17" s="17"/>
      <c r="K17" s="17"/>
      <c r="L17" s="17"/>
      <c r="M17" s="42" t="str">
        <f t="shared" si="0"/>
        <v/>
      </c>
    </row>
    <row r="18" spans="1:13" ht="42.75" hidden="1" customHeight="1" x14ac:dyDescent="0.25">
      <c r="A18" s="20" t="s">
        <v>254</v>
      </c>
      <c r="B18" s="22" t="s">
        <v>284</v>
      </c>
      <c r="C18" s="6" t="s">
        <v>53</v>
      </c>
      <c r="D18" s="6" t="s">
        <v>42</v>
      </c>
      <c r="E18" s="20"/>
      <c r="F18" s="41"/>
      <c r="G18" s="7"/>
      <c r="H18" s="9"/>
      <c r="I18" s="7"/>
      <c r="J18" s="17"/>
      <c r="K18" s="17"/>
      <c r="L18" s="17"/>
      <c r="M18" s="42" t="str">
        <f t="shared" si="0"/>
        <v/>
      </c>
    </row>
    <row r="19" spans="1:13" ht="42.75" hidden="1" customHeight="1" x14ac:dyDescent="0.25">
      <c r="A19" s="20" t="s">
        <v>141</v>
      </c>
      <c r="B19" s="23" t="s">
        <v>284</v>
      </c>
      <c r="C19" s="6" t="s">
        <v>52</v>
      </c>
      <c r="D19" s="6" t="s">
        <v>42</v>
      </c>
      <c r="E19" s="20"/>
      <c r="F19" s="37"/>
      <c r="G19" s="7"/>
      <c r="H19" s="9"/>
      <c r="I19" s="7"/>
      <c r="J19" s="17"/>
      <c r="K19" s="17"/>
      <c r="L19" s="17"/>
      <c r="M19" s="42" t="str">
        <f t="shared" si="0"/>
        <v/>
      </c>
    </row>
    <row r="20" spans="1:13" ht="42.75" hidden="1" customHeight="1" x14ac:dyDescent="0.25">
      <c r="A20" s="20" t="s">
        <v>142</v>
      </c>
      <c r="B20" s="22" t="s">
        <v>283</v>
      </c>
      <c r="C20" s="6" t="s">
        <v>41</v>
      </c>
      <c r="D20" s="6" t="s">
        <v>42</v>
      </c>
      <c r="E20" s="20"/>
      <c r="F20" s="20"/>
      <c r="G20" s="7"/>
      <c r="H20" s="9"/>
      <c r="I20" s="7"/>
      <c r="J20" s="17"/>
      <c r="K20" s="17"/>
      <c r="L20" s="17"/>
      <c r="M20" s="42" t="str">
        <f t="shared" si="0"/>
        <v/>
      </c>
    </row>
    <row r="21" spans="1:13" ht="42.75" hidden="1" customHeight="1" x14ac:dyDescent="0.25">
      <c r="A21" s="20" t="s">
        <v>125</v>
      </c>
      <c r="B21" s="23" t="s">
        <v>284</v>
      </c>
      <c r="C21" s="6" t="s">
        <v>126</v>
      </c>
      <c r="D21" s="6" t="s">
        <v>42</v>
      </c>
      <c r="E21" s="20"/>
      <c r="F21" s="28"/>
      <c r="G21" s="7"/>
      <c r="H21" s="9"/>
      <c r="I21" s="7"/>
      <c r="J21" s="17"/>
      <c r="K21" s="17"/>
      <c r="L21" s="17"/>
      <c r="M21" s="42" t="str">
        <f t="shared" si="0"/>
        <v/>
      </c>
    </row>
    <row r="22" spans="1:13" ht="42.75" hidden="1" customHeight="1" x14ac:dyDescent="0.25">
      <c r="A22" s="20" t="s">
        <v>257</v>
      </c>
      <c r="B22" s="22" t="s">
        <v>284</v>
      </c>
      <c r="C22" s="6" t="s">
        <v>258</v>
      </c>
      <c r="D22" s="6" t="s">
        <v>42</v>
      </c>
      <c r="E22" s="20"/>
      <c r="F22" s="20"/>
      <c r="G22" s="7"/>
      <c r="H22" s="9"/>
      <c r="I22" s="7"/>
      <c r="J22" s="17"/>
      <c r="K22" s="17"/>
      <c r="L22" s="17"/>
      <c r="M22" s="42" t="str">
        <f t="shared" si="0"/>
        <v/>
      </c>
    </row>
    <row r="23" spans="1:13" ht="42.75" hidden="1" customHeight="1" x14ac:dyDescent="0.25">
      <c r="A23" s="43" t="s">
        <v>123</v>
      </c>
      <c r="B23" s="23" t="s">
        <v>284</v>
      </c>
      <c r="C23" s="6" t="s">
        <v>131</v>
      </c>
      <c r="D23" s="6" t="s">
        <v>42</v>
      </c>
      <c r="E23" s="20"/>
      <c r="F23" s="28"/>
      <c r="G23" s="7"/>
      <c r="H23" s="9"/>
      <c r="I23" s="7"/>
      <c r="J23" s="17"/>
      <c r="K23" s="17"/>
      <c r="L23" s="17"/>
      <c r="M23" s="42" t="str">
        <f t="shared" si="0"/>
        <v/>
      </c>
    </row>
    <row r="24" spans="1:13" ht="42.75" hidden="1" customHeight="1" x14ac:dyDescent="0.25">
      <c r="A24" s="20" t="s">
        <v>120</v>
      </c>
      <c r="B24" s="22" t="s">
        <v>283</v>
      </c>
      <c r="C24" s="6" t="s">
        <v>121</v>
      </c>
      <c r="D24" s="6" t="s">
        <v>42</v>
      </c>
      <c r="E24" s="20"/>
      <c r="F24" s="20"/>
      <c r="G24" s="7"/>
      <c r="H24" s="9"/>
      <c r="I24" s="7"/>
      <c r="J24" s="17"/>
      <c r="K24" s="17"/>
      <c r="L24" s="17"/>
      <c r="M24" s="42" t="str">
        <f t="shared" si="0"/>
        <v/>
      </c>
    </row>
    <row r="25" spans="1:13" ht="42.75" hidden="1" customHeight="1" x14ac:dyDescent="0.25">
      <c r="A25" s="20" t="s">
        <v>117</v>
      </c>
      <c r="B25" s="23" t="s">
        <v>283</v>
      </c>
      <c r="C25" s="6" t="s">
        <v>118</v>
      </c>
      <c r="D25" s="6" t="s">
        <v>42</v>
      </c>
      <c r="E25" s="20"/>
      <c r="F25" s="28"/>
      <c r="G25" s="7"/>
      <c r="H25" s="9"/>
      <c r="I25" s="7"/>
      <c r="J25" s="17"/>
      <c r="K25" s="17"/>
      <c r="L25" s="17"/>
      <c r="M25" s="42" t="str">
        <f t="shared" si="0"/>
        <v/>
      </c>
    </row>
    <row r="26" spans="1:13" ht="42.75" hidden="1" customHeight="1" x14ac:dyDescent="0.25">
      <c r="A26" s="20" t="s">
        <v>114</v>
      </c>
      <c r="B26" s="22" t="s">
        <v>283</v>
      </c>
      <c r="C26" s="6" t="s">
        <v>115</v>
      </c>
      <c r="D26" s="6" t="s">
        <v>42</v>
      </c>
      <c r="E26" s="20"/>
      <c r="F26" s="20"/>
      <c r="G26" s="7"/>
      <c r="H26" s="9"/>
      <c r="I26" s="7"/>
      <c r="J26" s="17"/>
      <c r="K26" s="17"/>
      <c r="L26" s="17"/>
      <c r="M26" s="42" t="str">
        <f t="shared" si="0"/>
        <v/>
      </c>
    </row>
    <row r="27" spans="1:13" ht="42.75" hidden="1" customHeight="1" x14ac:dyDescent="0.25">
      <c r="A27" s="20" t="s">
        <v>111</v>
      </c>
      <c r="B27" s="23" t="s">
        <v>283</v>
      </c>
      <c r="C27" s="6" t="s">
        <v>112</v>
      </c>
      <c r="D27" s="6" t="s">
        <v>42</v>
      </c>
      <c r="E27" s="20"/>
      <c r="F27" s="28"/>
      <c r="G27" s="7"/>
      <c r="H27" s="9"/>
      <c r="I27" s="7"/>
      <c r="J27" s="17"/>
      <c r="K27" s="17"/>
      <c r="L27" s="17"/>
      <c r="M27" s="42" t="str">
        <f t="shared" si="0"/>
        <v/>
      </c>
    </row>
    <row r="28" spans="1:13" ht="42.75" hidden="1" customHeight="1" x14ac:dyDescent="0.25">
      <c r="A28" s="20" t="s">
        <v>255</v>
      </c>
      <c r="B28" s="22" t="s">
        <v>284</v>
      </c>
      <c r="C28" s="6" t="s">
        <v>256</v>
      </c>
      <c r="D28" s="6" t="s">
        <v>42</v>
      </c>
      <c r="E28" s="20"/>
      <c r="F28" s="39"/>
      <c r="G28" s="7"/>
      <c r="H28" s="9"/>
      <c r="I28" s="7"/>
      <c r="J28" s="17"/>
      <c r="K28" s="17"/>
      <c r="L28" s="17"/>
      <c r="M28" s="42" t="str">
        <f t="shared" si="0"/>
        <v/>
      </c>
    </row>
    <row r="29" spans="1:13" ht="42.75" hidden="1" customHeight="1" x14ac:dyDescent="0.25">
      <c r="A29" s="20" t="s">
        <v>108</v>
      </c>
      <c r="B29" s="23" t="s">
        <v>283</v>
      </c>
      <c r="C29" s="6" t="s">
        <v>109</v>
      </c>
      <c r="D29" s="6" t="s">
        <v>42</v>
      </c>
      <c r="E29" s="20"/>
      <c r="F29" s="37"/>
      <c r="G29" s="7"/>
      <c r="H29" s="9"/>
      <c r="I29" s="7"/>
      <c r="J29" s="17"/>
      <c r="K29" s="17"/>
      <c r="L29" s="17"/>
      <c r="M29" s="42" t="str">
        <f t="shared" si="0"/>
        <v/>
      </c>
    </row>
    <row r="30" spans="1:13" ht="42.75" hidden="1" customHeight="1" x14ac:dyDescent="0.25">
      <c r="A30" s="20" t="s">
        <v>105</v>
      </c>
      <c r="B30" s="22" t="s">
        <v>283</v>
      </c>
      <c r="C30" s="6" t="s">
        <v>106</v>
      </c>
      <c r="D30" s="6" t="s">
        <v>42</v>
      </c>
      <c r="E30" s="20"/>
      <c r="F30" s="20"/>
      <c r="G30" s="7"/>
      <c r="H30" s="9"/>
      <c r="I30" s="7"/>
      <c r="J30" s="17"/>
      <c r="K30" s="17"/>
      <c r="L30" s="17"/>
      <c r="M30" s="42" t="str">
        <f t="shared" si="0"/>
        <v/>
      </c>
    </row>
    <row r="31" spans="1:13" ht="42.75" hidden="1" customHeight="1" x14ac:dyDescent="0.25">
      <c r="A31" s="20" t="s">
        <v>280</v>
      </c>
      <c r="B31" s="23" t="s">
        <v>283</v>
      </c>
      <c r="C31" s="6" t="s">
        <v>306</v>
      </c>
      <c r="D31" s="6" t="s">
        <v>42</v>
      </c>
      <c r="E31" s="20"/>
      <c r="F31" s="28"/>
      <c r="G31" s="7"/>
      <c r="H31" s="9"/>
      <c r="I31" s="7"/>
      <c r="J31" s="17"/>
      <c r="K31" s="17"/>
      <c r="L31" s="17"/>
      <c r="M31" s="42" t="str">
        <f t="shared" si="0"/>
        <v/>
      </c>
    </row>
    <row r="32" spans="1:13" ht="42.75" hidden="1" customHeight="1" x14ac:dyDescent="0.25">
      <c r="A32" s="20" t="s">
        <v>45</v>
      </c>
      <c r="B32" s="22" t="s">
        <v>283</v>
      </c>
      <c r="C32" s="6" t="s">
        <v>307</v>
      </c>
      <c r="D32" s="6" t="s">
        <v>42</v>
      </c>
      <c r="E32" s="20"/>
      <c r="F32" s="20"/>
      <c r="G32" s="7"/>
      <c r="H32" s="9"/>
      <c r="I32" s="7"/>
      <c r="J32" s="17"/>
      <c r="K32" s="17"/>
      <c r="L32" s="17"/>
      <c r="M32" s="42" t="str">
        <f t="shared" si="0"/>
        <v/>
      </c>
    </row>
    <row r="33" spans="1:13" ht="42.75" hidden="1" customHeight="1" x14ac:dyDescent="0.25">
      <c r="A33" s="20" t="s">
        <v>281</v>
      </c>
      <c r="B33" s="23" t="s">
        <v>283</v>
      </c>
      <c r="C33" s="6" t="s">
        <v>304</v>
      </c>
      <c r="D33" s="6" t="s">
        <v>42</v>
      </c>
      <c r="E33" s="20"/>
      <c r="F33" s="28"/>
      <c r="G33" s="7"/>
      <c r="H33" s="9"/>
      <c r="I33" s="7"/>
      <c r="J33" s="17"/>
      <c r="K33" s="17"/>
      <c r="L33" s="17"/>
      <c r="M33" s="42" t="str">
        <f t="shared" si="0"/>
        <v/>
      </c>
    </row>
    <row r="34" spans="1:13" ht="42.75" hidden="1" customHeight="1" x14ac:dyDescent="0.25">
      <c r="A34" s="20" t="s">
        <v>282</v>
      </c>
      <c r="B34" s="22" t="s">
        <v>283</v>
      </c>
      <c r="C34" s="6" t="s">
        <v>305</v>
      </c>
      <c r="D34" s="6" t="s">
        <v>42</v>
      </c>
      <c r="E34" s="20"/>
      <c r="F34" s="20"/>
      <c r="G34" s="7"/>
      <c r="H34" s="9"/>
      <c r="I34" s="7"/>
      <c r="J34" s="17"/>
      <c r="K34" s="17"/>
      <c r="L34" s="17"/>
      <c r="M34" s="42" t="str">
        <f t="shared" si="0"/>
        <v/>
      </c>
    </row>
    <row r="35" spans="1:13" ht="42.75" hidden="1" customHeight="1" x14ac:dyDescent="0.25">
      <c r="A35" s="43" t="s">
        <v>49</v>
      </c>
      <c r="B35" s="23" t="s">
        <v>284</v>
      </c>
      <c r="C35" s="6" t="s">
        <v>50</v>
      </c>
      <c r="D35" s="6" t="s">
        <v>42</v>
      </c>
      <c r="E35" s="20"/>
      <c r="F35" s="28"/>
      <c r="G35" s="7"/>
      <c r="H35" s="9"/>
      <c r="I35" s="7"/>
      <c r="J35" s="17"/>
      <c r="K35" s="17"/>
      <c r="L35" s="17"/>
      <c r="M35" s="42" t="str">
        <f t="shared" si="0"/>
        <v/>
      </c>
    </row>
    <row r="36" spans="1:13" ht="42.75" hidden="1" customHeight="1" x14ac:dyDescent="0.25">
      <c r="A36" s="20" t="s">
        <v>47</v>
      </c>
      <c r="B36" s="22" t="s">
        <v>283</v>
      </c>
      <c r="C36" s="6" t="s">
        <v>48</v>
      </c>
      <c r="D36" s="6" t="s">
        <v>42</v>
      </c>
      <c r="E36" s="20"/>
      <c r="F36" s="20"/>
      <c r="G36" s="7"/>
      <c r="H36" s="9"/>
      <c r="I36" s="7"/>
      <c r="J36" s="17"/>
      <c r="K36" s="17"/>
      <c r="L36" s="17"/>
      <c r="M36" s="42" t="str">
        <f t="shared" si="0"/>
        <v/>
      </c>
    </row>
    <row r="37" spans="1:13" ht="42.75" hidden="1" customHeight="1" x14ac:dyDescent="0.25">
      <c r="A37" s="20" t="s">
        <v>150</v>
      </c>
      <c r="B37" s="23" t="s">
        <v>284</v>
      </c>
      <c r="C37" s="6" t="s">
        <v>157</v>
      </c>
      <c r="D37" s="6" t="s">
        <v>151</v>
      </c>
      <c r="E37" s="20"/>
      <c r="F37" s="28"/>
      <c r="G37" s="7"/>
      <c r="H37" s="9"/>
      <c r="I37" s="7"/>
      <c r="J37" s="17"/>
      <c r="K37" s="17"/>
      <c r="L37" s="17"/>
      <c r="M37" s="42" t="str">
        <f t="shared" si="0"/>
        <v/>
      </c>
    </row>
    <row r="38" spans="1:13" ht="42.75" hidden="1" customHeight="1" x14ac:dyDescent="0.25">
      <c r="A38" s="20" t="s">
        <v>149</v>
      </c>
      <c r="B38" s="22" t="s">
        <v>284</v>
      </c>
      <c r="C38" s="6" t="s">
        <v>159</v>
      </c>
      <c r="D38" s="6" t="s">
        <v>151</v>
      </c>
      <c r="E38" s="20"/>
      <c r="F38" s="20"/>
      <c r="G38" s="7"/>
      <c r="H38" s="9"/>
      <c r="I38" s="7"/>
      <c r="J38" s="17"/>
      <c r="K38" s="17"/>
      <c r="L38" s="17"/>
      <c r="M38" s="42" t="str">
        <f t="shared" si="0"/>
        <v/>
      </c>
    </row>
    <row r="39" spans="1:13" ht="42.75" hidden="1" customHeight="1" x14ac:dyDescent="0.25">
      <c r="A39" s="43" t="s">
        <v>152</v>
      </c>
      <c r="B39" s="23" t="s">
        <v>284</v>
      </c>
      <c r="C39" s="6" t="s">
        <v>11</v>
      </c>
      <c r="D39" s="6" t="s">
        <v>151</v>
      </c>
      <c r="E39" s="20"/>
      <c r="F39" s="38"/>
      <c r="G39" s="7"/>
      <c r="H39" s="9"/>
      <c r="I39" s="7"/>
      <c r="J39" s="17"/>
      <c r="K39" s="17"/>
      <c r="L39" s="17"/>
      <c r="M39" s="42" t="str">
        <f t="shared" si="0"/>
        <v/>
      </c>
    </row>
    <row r="40" spans="1:13" ht="42.75" hidden="1" customHeight="1" x14ac:dyDescent="0.25">
      <c r="A40" s="43" t="s">
        <v>298</v>
      </c>
      <c r="B40" s="22" t="s">
        <v>284</v>
      </c>
      <c r="C40" s="6" t="s">
        <v>11</v>
      </c>
      <c r="D40" s="6" t="s">
        <v>151</v>
      </c>
      <c r="E40" s="20"/>
      <c r="F40" s="39"/>
      <c r="G40" s="7"/>
      <c r="H40" s="9"/>
      <c r="I40" s="7"/>
      <c r="J40" s="17"/>
      <c r="K40" s="17"/>
      <c r="L40" s="17" t="s">
        <v>2791</v>
      </c>
    </row>
    <row r="41" spans="1:13" ht="42.75" hidden="1" customHeight="1" x14ac:dyDescent="0.25">
      <c r="A41" s="20" t="s">
        <v>153</v>
      </c>
      <c r="B41" s="23" t="s">
        <v>284</v>
      </c>
      <c r="C41" s="6" t="s">
        <v>160</v>
      </c>
      <c r="D41" s="6" t="s">
        <v>151</v>
      </c>
      <c r="E41" s="20"/>
      <c r="F41" s="28"/>
      <c r="G41" s="7"/>
      <c r="H41" s="9"/>
      <c r="I41" s="7"/>
      <c r="J41" s="17"/>
      <c r="K41" s="17"/>
      <c r="L41" s="17"/>
      <c r="M41" s="42" t="str">
        <f t="shared" si="0"/>
        <v/>
      </c>
    </row>
    <row r="42" spans="1:13" ht="42.75" hidden="1" customHeight="1" x14ac:dyDescent="0.25">
      <c r="A42" s="20" t="s">
        <v>154</v>
      </c>
      <c r="B42" s="22" t="s">
        <v>284</v>
      </c>
      <c r="C42" s="6" t="s">
        <v>161</v>
      </c>
      <c r="D42" s="6" t="s">
        <v>151</v>
      </c>
      <c r="E42" s="20"/>
      <c r="F42" s="20"/>
      <c r="G42" s="7"/>
      <c r="H42" s="9"/>
      <c r="I42" s="7"/>
      <c r="J42" s="17"/>
      <c r="K42" s="17"/>
      <c r="L42" s="17"/>
      <c r="M42" s="42" t="str">
        <f t="shared" si="0"/>
        <v/>
      </c>
    </row>
    <row r="43" spans="1:13" ht="42.75" hidden="1" customHeight="1" x14ac:dyDescent="0.25">
      <c r="A43" s="20" t="s">
        <v>148</v>
      </c>
      <c r="B43" s="23" t="s">
        <v>284</v>
      </c>
      <c r="C43" s="6" t="s">
        <v>162</v>
      </c>
      <c r="D43" s="6" t="s">
        <v>151</v>
      </c>
      <c r="E43" s="20"/>
      <c r="F43" s="37"/>
      <c r="G43" s="7"/>
      <c r="H43" s="9"/>
      <c r="I43" s="7"/>
      <c r="J43" s="17"/>
      <c r="K43" s="17"/>
      <c r="L43" s="17"/>
      <c r="M43" s="42" t="str">
        <f t="shared" si="0"/>
        <v/>
      </c>
    </row>
    <row r="44" spans="1:13" ht="42.75" hidden="1" customHeight="1" x14ac:dyDescent="0.25">
      <c r="A44" s="20" t="s">
        <v>155</v>
      </c>
      <c r="B44" s="22" t="s">
        <v>284</v>
      </c>
      <c r="C44" s="6" t="s">
        <v>163</v>
      </c>
      <c r="D44" s="6" t="s">
        <v>151</v>
      </c>
      <c r="E44" s="20"/>
      <c r="F44" s="20"/>
      <c r="G44" s="7"/>
      <c r="H44" s="9"/>
      <c r="I44" s="7"/>
      <c r="J44" s="17"/>
      <c r="K44" s="17"/>
      <c r="L44" s="17"/>
      <c r="M44" s="42" t="str">
        <f t="shared" si="0"/>
        <v/>
      </c>
    </row>
    <row r="45" spans="1:13" ht="42.75" hidden="1" customHeight="1" x14ac:dyDescent="0.25">
      <c r="A45" s="20" t="s">
        <v>156</v>
      </c>
      <c r="B45" s="23" t="s">
        <v>283</v>
      </c>
      <c r="C45" s="6" t="s">
        <v>164</v>
      </c>
      <c r="D45" s="6" t="s">
        <v>151</v>
      </c>
      <c r="E45" s="20"/>
      <c r="F45" s="40"/>
      <c r="G45" s="7"/>
      <c r="H45" s="9"/>
      <c r="I45" s="7"/>
      <c r="J45" s="17"/>
      <c r="K45" s="17"/>
      <c r="L45" s="17"/>
      <c r="M45" s="42" t="str">
        <f t="shared" si="0"/>
        <v/>
      </c>
    </row>
    <row r="46" spans="1:13" ht="42.75" customHeight="1" x14ac:dyDescent="0.25">
      <c r="A46" s="43" t="s">
        <v>16</v>
      </c>
      <c r="B46" s="22" t="s">
        <v>284</v>
      </c>
      <c r="C46" s="6" t="s">
        <v>17</v>
      </c>
      <c r="D46" s="6" t="s">
        <v>12</v>
      </c>
      <c r="E46" s="20"/>
      <c r="F46" s="39"/>
      <c r="G46" s="7"/>
      <c r="H46" s="9"/>
      <c r="I46" s="7"/>
      <c r="J46" s="17" t="s">
        <v>270</v>
      </c>
      <c r="K46" s="17"/>
      <c r="L46" s="17"/>
      <c r="M46" s="42" t="str">
        <f t="shared" si="0"/>
        <v>x</v>
      </c>
    </row>
    <row r="47" spans="1:13" ht="42.75" hidden="1" customHeight="1" x14ac:dyDescent="0.25">
      <c r="A47" s="43" t="s">
        <v>297</v>
      </c>
      <c r="B47" s="23" t="s">
        <v>284</v>
      </c>
      <c r="C47" s="6" t="s">
        <v>17</v>
      </c>
      <c r="D47" s="6" t="s">
        <v>12</v>
      </c>
      <c r="E47" s="20"/>
      <c r="F47" s="37"/>
      <c r="G47" s="7"/>
      <c r="H47" s="9"/>
      <c r="I47" s="7"/>
      <c r="J47" s="17"/>
      <c r="K47" s="17"/>
      <c r="L47" s="17"/>
      <c r="M47" s="42" t="str">
        <f t="shared" si="0"/>
        <v/>
      </c>
    </row>
    <row r="48" spans="1:13" ht="42.75" hidden="1" customHeight="1" x14ac:dyDescent="0.25">
      <c r="A48" s="20" t="s">
        <v>19</v>
      </c>
      <c r="B48" s="22" t="s">
        <v>284</v>
      </c>
      <c r="C48" s="6" t="s">
        <v>20</v>
      </c>
      <c r="D48" s="6" t="s">
        <v>12</v>
      </c>
      <c r="E48" s="20"/>
      <c r="F48" s="20"/>
      <c r="G48" s="7"/>
      <c r="H48" s="9"/>
      <c r="I48" s="7"/>
      <c r="J48" s="17"/>
      <c r="K48" s="17"/>
      <c r="L48" s="17"/>
      <c r="M48" s="42" t="str">
        <f t="shared" si="0"/>
        <v/>
      </c>
    </row>
    <row r="49" spans="1:13" ht="42.75" hidden="1" customHeight="1" x14ac:dyDescent="0.25">
      <c r="A49" s="20" t="s">
        <v>3</v>
      </c>
      <c r="B49" s="23" t="s">
        <v>284</v>
      </c>
      <c r="C49" s="6" t="s">
        <v>11</v>
      </c>
      <c r="D49" s="6" t="s">
        <v>12</v>
      </c>
      <c r="E49" s="20"/>
      <c r="F49" s="37"/>
      <c r="G49" s="7"/>
      <c r="H49" s="9"/>
      <c r="I49" s="7"/>
      <c r="J49" s="17"/>
      <c r="K49" s="17"/>
      <c r="L49" s="17"/>
      <c r="M49" s="42" t="str">
        <f t="shared" si="0"/>
        <v/>
      </c>
    </row>
    <row r="50" spans="1:13" ht="42.75" hidden="1" customHeight="1" x14ac:dyDescent="0.25">
      <c r="A50" s="20" t="s">
        <v>36</v>
      </c>
      <c r="B50" s="22" t="s">
        <v>284</v>
      </c>
      <c r="C50" s="6" t="s">
        <v>37</v>
      </c>
      <c r="D50" s="6" t="s">
        <v>12</v>
      </c>
      <c r="E50" s="20"/>
      <c r="F50" s="20"/>
      <c r="G50" s="7"/>
      <c r="H50" s="9"/>
      <c r="I50" s="7"/>
      <c r="J50" s="17"/>
      <c r="K50" s="17"/>
      <c r="L50" s="17"/>
      <c r="M50" s="42" t="str">
        <f t="shared" si="0"/>
        <v/>
      </c>
    </row>
    <row r="51" spans="1:13" ht="42.75" hidden="1" customHeight="1" x14ac:dyDescent="0.25">
      <c r="A51" s="20" t="s">
        <v>32</v>
      </c>
      <c r="B51" s="23" t="s">
        <v>284</v>
      </c>
      <c r="C51" s="6" t="s">
        <v>33</v>
      </c>
      <c r="D51" s="6" t="s">
        <v>12</v>
      </c>
      <c r="E51" s="20"/>
      <c r="F51" s="28"/>
      <c r="G51" s="7"/>
      <c r="H51" s="9"/>
      <c r="I51" s="7"/>
      <c r="J51" s="17"/>
      <c r="K51" s="17"/>
      <c r="L51" s="17"/>
      <c r="M51" s="42" t="str">
        <f t="shared" si="0"/>
        <v/>
      </c>
    </row>
    <row r="52" spans="1:13" ht="42.75" hidden="1" customHeight="1" x14ac:dyDescent="0.25">
      <c r="A52" s="20" t="s">
        <v>24</v>
      </c>
      <c r="B52" s="22" t="s">
        <v>284</v>
      </c>
      <c r="C52" s="6" t="s">
        <v>25</v>
      </c>
      <c r="D52" s="6" t="s">
        <v>12</v>
      </c>
      <c r="E52" s="20"/>
      <c r="F52" s="20"/>
      <c r="G52" s="7"/>
      <c r="H52" s="9"/>
      <c r="I52" s="7"/>
      <c r="J52" s="17"/>
      <c r="K52" s="17"/>
      <c r="L52" s="17"/>
      <c r="M52" s="42" t="str">
        <f t="shared" si="0"/>
        <v/>
      </c>
    </row>
    <row r="53" spans="1:13" ht="42.75" hidden="1" customHeight="1" x14ac:dyDescent="0.25">
      <c r="A53" s="43" t="s">
        <v>28</v>
      </c>
      <c r="B53" s="23" t="s">
        <v>284</v>
      </c>
      <c r="C53" s="6" t="s">
        <v>29</v>
      </c>
      <c r="D53" s="6" t="s">
        <v>12</v>
      </c>
      <c r="E53" s="20"/>
      <c r="F53" s="28"/>
      <c r="G53" s="7"/>
      <c r="H53" s="9"/>
      <c r="I53" s="7"/>
      <c r="J53" s="17"/>
      <c r="K53" s="17"/>
      <c r="L53" s="17"/>
      <c r="M53" s="42" t="str">
        <f t="shared" si="0"/>
        <v/>
      </c>
    </row>
    <row r="54" spans="1:13" ht="42.75" hidden="1" customHeight="1" x14ac:dyDescent="0.25">
      <c r="A54" s="20" t="s">
        <v>13</v>
      </c>
      <c r="B54" s="22" t="s">
        <v>284</v>
      </c>
      <c r="C54" s="6" t="s">
        <v>11</v>
      </c>
      <c r="D54" s="6" t="s">
        <v>12</v>
      </c>
      <c r="E54" s="20"/>
      <c r="F54" s="39"/>
      <c r="G54" s="7"/>
      <c r="H54" s="9"/>
      <c r="I54" s="7"/>
      <c r="J54" s="17"/>
      <c r="K54" s="17"/>
      <c r="L54" s="17"/>
      <c r="M54" s="42" t="str">
        <f t="shared" si="0"/>
        <v/>
      </c>
    </row>
    <row r="55" spans="1:13" ht="42.75" hidden="1" customHeight="1" x14ac:dyDescent="0.25">
      <c r="A55" s="20" t="s">
        <v>174</v>
      </c>
      <c r="B55" s="23" t="s">
        <v>283</v>
      </c>
      <c r="C55" s="6" t="s">
        <v>177</v>
      </c>
      <c r="D55" s="6" t="s">
        <v>175</v>
      </c>
      <c r="E55" s="20"/>
      <c r="F55" s="28"/>
      <c r="G55" s="7"/>
      <c r="H55" s="9"/>
      <c r="I55" s="7"/>
      <c r="J55" s="17"/>
      <c r="K55" s="17"/>
      <c r="L55" s="17"/>
      <c r="M55" s="42" t="str">
        <f t="shared" si="0"/>
        <v/>
      </c>
    </row>
    <row r="56" spans="1:13" ht="42.75" hidden="1" customHeight="1" x14ac:dyDescent="0.25">
      <c r="A56" s="43" t="s">
        <v>173</v>
      </c>
      <c r="B56" s="22" t="s">
        <v>284</v>
      </c>
      <c r="C56" s="6" t="s">
        <v>158</v>
      </c>
      <c r="D56" s="6" t="s">
        <v>175</v>
      </c>
      <c r="E56" s="20"/>
      <c r="F56" s="20"/>
      <c r="G56" s="7"/>
      <c r="H56" s="9"/>
      <c r="I56" s="7"/>
      <c r="J56" s="17"/>
      <c r="K56" s="17"/>
      <c r="L56" s="17"/>
      <c r="M56" s="42" t="str">
        <f t="shared" si="0"/>
        <v/>
      </c>
    </row>
    <row r="57" spans="1:13" ht="42.75" hidden="1" customHeight="1" x14ac:dyDescent="0.25">
      <c r="A57" s="43" t="s">
        <v>299</v>
      </c>
      <c r="B57" s="23" t="s">
        <v>284</v>
      </c>
      <c r="C57" s="6" t="s">
        <v>158</v>
      </c>
      <c r="D57" s="6" t="s">
        <v>175</v>
      </c>
      <c r="E57" s="20"/>
      <c r="F57" s="28"/>
      <c r="G57" s="7"/>
      <c r="H57" s="9"/>
      <c r="I57" s="7"/>
      <c r="J57" s="17"/>
      <c r="K57" s="17"/>
      <c r="L57" s="17"/>
      <c r="M57" s="42" t="str">
        <f t="shared" si="0"/>
        <v/>
      </c>
    </row>
    <row r="58" spans="1:13" ht="42.75" hidden="1" customHeight="1" x14ac:dyDescent="0.25">
      <c r="A58" s="20" t="s">
        <v>172</v>
      </c>
      <c r="B58" s="22" t="s">
        <v>283</v>
      </c>
      <c r="C58" s="6" t="s">
        <v>176</v>
      </c>
      <c r="D58" s="6" t="s">
        <v>175</v>
      </c>
      <c r="E58" s="20"/>
      <c r="F58" s="20"/>
      <c r="G58" s="7"/>
      <c r="H58" s="9"/>
      <c r="I58" s="7"/>
      <c r="J58" s="17"/>
      <c r="K58" s="17"/>
      <c r="L58" s="17"/>
      <c r="M58" s="42" t="str">
        <f>IF(AND(J58="",K58="",L58="",I58=""),"","x")</f>
        <v/>
      </c>
    </row>
    <row r="59" spans="1:13" ht="42.75" hidden="1" customHeight="1" x14ac:dyDescent="0.25">
      <c r="A59" s="20" t="s">
        <v>54</v>
      </c>
      <c r="B59" s="23" t="s">
        <v>284</v>
      </c>
      <c r="C59" s="6" t="s">
        <v>55</v>
      </c>
      <c r="D59" s="6" t="s">
        <v>56</v>
      </c>
      <c r="E59" s="20"/>
      <c r="F59" s="37"/>
      <c r="G59" s="7"/>
      <c r="H59" s="9"/>
      <c r="I59" s="7"/>
      <c r="J59" s="17"/>
      <c r="K59" s="17"/>
      <c r="L59" s="17"/>
      <c r="M59" s="42" t="str">
        <f t="shared" si="0"/>
        <v/>
      </c>
    </row>
    <row r="60" spans="1:13" ht="42.75" hidden="1" customHeight="1" x14ac:dyDescent="0.25">
      <c r="A60" s="43" t="s">
        <v>100</v>
      </c>
      <c r="B60" s="22" t="s">
        <v>284</v>
      </c>
      <c r="C60" s="6" t="s">
        <v>11</v>
      </c>
      <c r="D60" s="6" t="s">
        <v>56</v>
      </c>
      <c r="E60" s="20"/>
      <c r="F60" s="20"/>
      <c r="G60" s="7"/>
      <c r="H60" s="9"/>
      <c r="I60" s="7"/>
      <c r="J60" s="17"/>
      <c r="K60" s="17"/>
      <c r="L60" s="17"/>
      <c r="M60" s="42" t="str">
        <f t="shared" si="0"/>
        <v/>
      </c>
    </row>
    <row r="61" spans="1:13" ht="42.75" hidden="1" customHeight="1" x14ac:dyDescent="0.25">
      <c r="A61" s="20" t="s">
        <v>147</v>
      </c>
      <c r="B61" s="23" t="s">
        <v>283</v>
      </c>
      <c r="C61" s="6" t="s">
        <v>195</v>
      </c>
      <c r="D61" s="6" t="s">
        <v>56</v>
      </c>
      <c r="E61" s="20"/>
      <c r="F61" s="28"/>
      <c r="G61" s="7"/>
      <c r="H61" s="9"/>
      <c r="I61" s="7"/>
      <c r="J61" s="17"/>
      <c r="K61" s="17"/>
      <c r="L61" s="17"/>
      <c r="M61" s="42" t="str">
        <f t="shared" si="0"/>
        <v/>
      </c>
    </row>
    <row r="62" spans="1:13" ht="42.75" hidden="1" customHeight="1" x14ac:dyDescent="0.25">
      <c r="A62" s="20" t="s">
        <v>196</v>
      </c>
      <c r="B62" s="22" t="s">
        <v>284</v>
      </c>
      <c r="C62" s="6" t="s">
        <v>199</v>
      </c>
      <c r="D62" s="6" t="s">
        <v>56</v>
      </c>
      <c r="E62" s="20"/>
      <c r="F62" s="20"/>
      <c r="G62" s="7"/>
      <c r="H62" s="9"/>
      <c r="I62" s="7"/>
      <c r="J62" s="17"/>
      <c r="K62" s="17"/>
      <c r="L62" s="17"/>
      <c r="M62" s="42" t="str">
        <f t="shared" si="0"/>
        <v/>
      </c>
    </row>
    <row r="63" spans="1:13" ht="42.75" hidden="1" customHeight="1" x14ac:dyDescent="0.25">
      <c r="A63" s="20" t="s">
        <v>197</v>
      </c>
      <c r="B63" s="23" t="s">
        <v>283</v>
      </c>
      <c r="C63" s="6" t="s">
        <v>200</v>
      </c>
      <c r="D63" s="6" t="s">
        <v>56</v>
      </c>
      <c r="E63" s="20"/>
      <c r="F63" s="28"/>
      <c r="G63" s="7"/>
      <c r="H63" s="9"/>
      <c r="I63" s="7"/>
      <c r="J63" s="17"/>
      <c r="K63" s="17"/>
      <c r="L63" s="17"/>
      <c r="M63" s="42" t="str">
        <f t="shared" si="0"/>
        <v/>
      </c>
    </row>
    <row r="64" spans="1:13" ht="42.75" hidden="1" customHeight="1" x14ac:dyDescent="0.25">
      <c r="A64" s="43" t="s">
        <v>198</v>
      </c>
      <c r="B64" s="22" t="s">
        <v>284</v>
      </c>
      <c r="C64" s="6" t="s">
        <v>59</v>
      </c>
      <c r="D64" s="6" t="s">
        <v>56</v>
      </c>
      <c r="E64" s="20"/>
      <c r="F64" s="20"/>
      <c r="G64" s="7"/>
      <c r="H64" s="9"/>
      <c r="I64" s="7"/>
      <c r="J64" s="17"/>
      <c r="K64" s="17"/>
      <c r="L64" s="17"/>
      <c r="M64" s="42" t="str">
        <f t="shared" si="0"/>
        <v/>
      </c>
    </row>
    <row r="65" spans="1:13" ht="42.75" hidden="1" customHeight="1" x14ac:dyDescent="0.25">
      <c r="A65" s="43" t="s">
        <v>301</v>
      </c>
      <c r="B65" s="23" t="s">
        <v>284</v>
      </c>
      <c r="C65" s="6" t="s">
        <v>59</v>
      </c>
      <c r="D65" s="6" t="s">
        <v>56</v>
      </c>
      <c r="E65" s="20"/>
      <c r="F65" s="28"/>
      <c r="G65" s="7"/>
      <c r="H65" s="9"/>
      <c r="I65" s="7"/>
      <c r="J65" s="17"/>
      <c r="K65" s="17"/>
      <c r="L65" s="17"/>
      <c r="M65" s="42" t="str">
        <f t="shared" si="0"/>
        <v/>
      </c>
    </row>
    <row r="66" spans="1:13" ht="42.75" hidden="1" customHeight="1" x14ac:dyDescent="0.25">
      <c r="A66" s="20" t="s">
        <v>293</v>
      </c>
      <c r="B66" s="22" t="s">
        <v>283</v>
      </c>
      <c r="C66" s="6" t="s">
        <v>302</v>
      </c>
      <c r="D66" s="6" t="s">
        <v>56</v>
      </c>
      <c r="E66" s="20"/>
      <c r="F66" s="20"/>
      <c r="G66" s="7"/>
      <c r="H66" s="9"/>
      <c r="I66" s="7"/>
      <c r="J66" s="17"/>
      <c r="K66" s="17"/>
      <c r="L66" s="17"/>
      <c r="M66" s="42" t="str">
        <f t="shared" si="0"/>
        <v/>
      </c>
    </row>
    <row r="67" spans="1:13" ht="42.75" hidden="1" customHeight="1" x14ac:dyDescent="0.25">
      <c r="A67" s="20" t="s">
        <v>186</v>
      </c>
      <c r="B67" s="23" t="s">
        <v>284</v>
      </c>
      <c r="C67" s="6" t="s">
        <v>188</v>
      </c>
      <c r="D67" s="6" t="s">
        <v>190</v>
      </c>
      <c r="E67" s="20"/>
      <c r="F67" s="28"/>
      <c r="G67" s="7"/>
      <c r="H67" s="9"/>
      <c r="I67" s="7"/>
      <c r="J67" s="17"/>
      <c r="K67" s="17"/>
      <c r="L67" s="17"/>
      <c r="M67" s="42" t="str">
        <f t="shared" si="0"/>
        <v/>
      </c>
    </row>
    <row r="68" spans="1:13" ht="42.75" hidden="1" customHeight="1" x14ac:dyDescent="0.25">
      <c r="A68" s="20" t="s">
        <v>187</v>
      </c>
      <c r="B68" s="23" t="s">
        <v>284</v>
      </c>
      <c r="C68" s="6" t="s">
        <v>189</v>
      </c>
      <c r="D68" s="6" t="s">
        <v>190</v>
      </c>
      <c r="E68" s="20"/>
      <c r="F68" s="20"/>
      <c r="G68" s="7"/>
      <c r="H68" s="9"/>
      <c r="I68" s="7"/>
      <c r="J68" s="17"/>
      <c r="K68" s="17"/>
      <c r="L68" s="17"/>
      <c r="M68" s="42" t="str">
        <f t="shared" si="0"/>
        <v/>
      </c>
    </row>
    <row r="69" spans="1:13" ht="42.75" hidden="1" customHeight="1" x14ac:dyDescent="0.25">
      <c r="A69" s="43" t="s">
        <v>178</v>
      </c>
      <c r="B69" s="23" t="s">
        <v>284</v>
      </c>
      <c r="C69" s="6" t="s">
        <v>11</v>
      </c>
      <c r="D69" s="6" t="s">
        <v>190</v>
      </c>
      <c r="E69" s="20"/>
      <c r="F69" s="28"/>
      <c r="G69" s="7"/>
      <c r="H69" s="9"/>
      <c r="I69" s="7"/>
      <c r="J69" s="17"/>
      <c r="K69" s="17"/>
      <c r="L69" s="17"/>
      <c r="M69" s="42" t="str">
        <f t="shared" si="0"/>
        <v/>
      </c>
    </row>
    <row r="70" spans="1:13" ht="42.75" hidden="1" customHeight="1" x14ac:dyDescent="0.25">
      <c r="A70" s="20" t="s">
        <v>259</v>
      </c>
      <c r="B70" s="22" t="s">
        <v>283</v>
      </c>
      <c r="C70" s="6" t="s">
        <v>260</v>
      </c>
      <c r="D70" s="6" t="s">
        <v>87</v>
      </c>
      <c r="E70" s="20"/>
      <c r="F70" s="20"/>
      <c r="G70" s="7"/>
      <c r="H70" s="9"/>
      <c r="I70" s="7"/>
      <c r="J70" s="17"/>
      <c r="K70" s="17"/>
      <c r="L70" s="17"/>
      <c r="M70" s="42" t="str">
        <f t="shared" si="0"/>
        <v/>
      </c>
    </row>
    <row r="71" spans="1:13" ht="42.75" hidden="1" customHeight="1" x14ac:dyDescent="0.25">
      <c r="A71" s="43" t="s">
        <v>85</v>
      </c>
      <c r="B71" s="23" t="s">
        <v>284</v>
      </c>
      <c r="C71" s="6" t="s">
        <v>86</v>
      </c>
      <c r="D71" s="6" t="s">
        <v>87</v>
      </c>
      <c r="E71" s="20"/>
      <c r="F71" s="28"/>
      <c r="G71" s="7"/>
      <c r="H71" s="9"/>
      <c r="I71" s="7"/>
      <c r="J71" s="17"/>
      <c r="K71" s="17"/>
      <c r="L71" s="17"/>
      <c r="M71" s="42" t="str">
        <f t="shared" ref="M71:M111" si="1">IF(AND(J71="",K71="",L71="",I71=""),"","x")</f>
        <v/>
      </c>
    </row>
    <row r="72" spans="1:13" ht="42.75" hidden="1" customHeight="1" x14ac:dyDescent="0.25">
      <c r="A72" s="43" t="s">
        <v>294</v>
      </c>
      <c r="B72" s="22" t="s">
        <v>284</v>
      </c>
      <c r="C72" s="6" t="s">
        <v>295</v>
      </c>
      <c r="D72" s="6" t="s">
        <v>87</v>
      </c>
      <c r="E72" s="20"/>
      <c r="F72" s="39"/>
      <c r="G72" s="7"/>
      <c r="H72" s="9"/>
      <c r="I72" s="7"/>
      <c r="J72" s="17"/>
      <c r="K72" s="17"/>
      <c r="L72" s="17"/>
      <c r="M72" s="42" t="str">
        <f t="shared" si="1"/>
        <v/>
      </c>
    </row>
    <row r="73" spans="1:13" ht="42.75" hidden="1" customHeight="1" x14ac:dyDescent="0.25">
      <c r="A73" s="20" t="s">
        <v>167</v>
      </c>
      <c r="B73" s="23" t="s">
        <v>283</v>
      </c>
      <c r="C73" s="6" t="s">
        <v>168</v>
      </c>
      <c r="D73" s="6" t="s">
        <v>64</v>
      </c>
      <c r="E73" s="20"/>
      <c r="F73" s="28"/>
      <c r="G73" s="7"/>
      <c r="H73" s="9"/>
      <c r="I73" s="7"/>
      <c r="J73" s="17"/>
      <c r="K73" s="17"/>
      <c r="L73" s="17"/>
      <c r="M73" s="42" t="str">
        <f t="shared" si="1"/>
        <v/>
      </c>
    </row>
    <row r="74" spans="1:13" ht="42.75" hidden="1" customHeight="1" x14ac:dyDescent="0.25">
      <c r="A74" s="20" t="s">
        <v>179</v>
      </c>
      <c r="B74" s="22" t="s">
        <v>284</v>
      </c>
      <c r="C74" s="6" t="s">
        <v>73</v>
      </c>
      <c r="D74" s="6" t="s">
        <v>64</v>
      </c>
      <c r="E74" s="20"/>
      <c r="F74" s="20"/>
      <c r="G74" s="7"/>
      <c r="H74" s="9"/>
      <c r="I74" s="7"/>
      <c r="J74" s="17"/>
      <c r="K74" s="17"/>
      <c r="L74" s="17"/>
      <c r="M74" s="42" t="str">
        <f t="shared" si="1"/>
        <v/>
      </c>
    </row>
    <row r="75" spans="1:13" ht="42.75" hidden="1" customHeight="1" x14ac:dyDescent="0.25">
      <c r="A75" s="53" t="s">
        <v>180</v>
      </c>
      <c r="B75" s="23" t="s">
        <v>284</v>
      </c>
      <c r="C75" s="6" t="s">
        <v>169</v>
      </c>
      <c r="D75" s="6" t="s">
        <v>64</v>
      </c>
      <c r="E75" s="20"/>
      <c r="F75" s="28"/>
      <c r="G75" s="7"/>
      <c r="H75" s="9"/>
      <c r="I75" s="7"/>
      <c r="J75" s="17"/>
      <c r="K75" s="17"/>
      <c r="L75" s="17"/>
      <c r="M75" s="42" t="str">
        <f t="shared" si="1"/>
        <v/>
      </c>
    </row>
    <row r="76" spans="1:13" ht="42.75" hidden="1" customHeight="1" x14ac:dyDescent="0.25">
      <c r="A76" s="43" t="s">
        <v>181</v>
      </c>
      <c r="B76" s="22" t="s">
        <v>284</v>
      </c>
      <c r="C76" s="6" t="s">
        <v>269</v>
      </c>
      <c r="D76" s="6" t="s">
        <v>64</v>
      </c>
      <c r="E76" s="20"/>
      <c r="F76" s="39"/>
      <c r="G76" s="7"/>
      <c r="H76" s="9"/>
      <c r="I76" s="7"/>
      <c r="J76" s="17"/>
      <c r="K76" s="17"/>
      <c r="L76" s="17"/>
      <c r="M76" s="42" t="str">
        <f t="shared" si="1"/>
        <v/>
      </c>
    </row>
    <row r="77" spans="1:13" ht="42.75" hidden="1" customHeight="1" x14ac:dyDescent="0.25">
      <c r="A77" s="43" t="s">
        <v>267</v>
      </c>
      <c r="B77" s="23" t="s">
        <v>284</v>
      </c>
      <c r="C77" s="6" t="s">
        <v>268</v>
      </c>
      <c r="D77" s="6" t="s">
        <v>64</v>
      </c>
      <c r="E77" s="20"/>
      <c r="F77" s="37"/>
      <c r="G77" s="7"/>
      <c r="H77" s="9"/>
      <c r="I77" s="7"/>
      <c r="J77" s="17"/>
      <c r="K77" s="17"/>
      <c r="L77" s="17"/>
      <c r="M77" s="42" t="str">
        <f t="shared" si="1"/>
        <v/>
      </c>
    </row>
    <row r="78" spans="1:13" ht="42.75" hidden="1" customHeight="1" x14ac:dyDescent="0.25">
      <c r="A78" s="43" t="s">
        <v>185</v>
      </c>
      <c r="B78" s="22" t="s">
        <v>284</v>
      </c>
      <c r="C78" s="6" t="s">
        <v>266</v>
      </c>
      <c r="D78" s="6" t="s">
        <v>64</v>
      </c>
      <c r="E78" s="20"/>
      <c r="F78" s="20"/>
      <c r="G78" s="7"/>
      <c r="H78" s="9"/>
      <c r="I78" s="7"/>
      <c r="J78" s="17"/>
      <c r="K78" s="17"/>
      <c r="L78" s="17"/>
      <c r="M78" s="42" t="str">
        <f t="shared" si="1"/>
        <v/>
      </c>
    </row>
    <row r="79" spans="1:13" ht="42.75" hidden="1" customHeight="1" x14ac:dyDescent="0.25">
      <c r="A79" s="20" t="s">
        <v>182</v>
      </c>
      <c r="B79" s="23" t="s">
        <v>284</v>
      </c>
      <c r="C79" s="6" t="s">
        <v>75</v>
      </c>
      <c r="D79" s="6" t="s">
        <v>64</v>
      </c>
      <c r="E79" s="20"/>
      <c r="F79" s="28"/>
      <c r="G79" s="7"/>
      <c r="H79" s="9"/>
      <c r="I79" s="7"/>
      <c r="J79" s="17"/>
      <c r="K79" s="17"/>
      <c r="L79" s="17"/>
      <c r="M79" s="42" t="str">
        <f t="shared" si="1"/>
        <v/>
      </c>
    </row>
    <row r="80" spans="1:13" ht="42.75" hidden="1" customHeight="1" x14ac:dyDescent="0.25">
      <c r="A80" s="20" t="s">
        <v>183</v>
      </c>
      <c r="B80" s="22" t="s">
        <v>284</v>
      </c>
      <c r="C80" s="6" t="s">
        <v>77</v>
      </c>
      <c r="D80" s="6" t="s">
        <v>64</v>
      </c>
      <c r="E80" s="20"/>
      <c r="F80" s="20"/>
      <c r="G80" s="7"/>
      <c r="H80" s="9"/>
      <c r="I80" s="7"/>
      <c r="J80" s="17"/>
      <c r="K80" s="17"/>
      <c r="L80" s="17"/>
      <c r="M80" s="42" t="str">
        <f t="shared" si="1"/>
        <v/>
      </c>
    </row>
    <row r="81" spans="1:13" ht="42.75" hidden="1" customHeight="1" x14ac:dyDescent="0.25">
      <c r="A81" s="20" t="s">
        <v>184</v>
      </c>
      <c r="B81" s="23" t="s">
        <v>283</v>
      </c>
      <c r="C81" s="6" t="s">
        <v>273</v>
      </c>
      <c r="D81" s="6" t="s">
        <v>64</v>
      </c>
      <c r="E81" s="20"/>
      <c r="F81" s="28"/>
      <c r="G81" s="7"/>
      <c r="H81" s="9"/>
      <c r="I81" s="7"/>
      <c r="J81" s="17"/>
      <c r="K81" s="17"/>
      <c r="L81" s="17"/>
      <c r="M81" s="42" t="str">
        <f t="shared" si="1"/>
        <v/>
      </c>
    </row>
    <row r="82" spans="1:13" ht="42.75" hidden="1" customHeight="1" x14ac:dyDescent="0.25">
      <c r="A82" s="20" t="s">
        <v>170</v>
      </c>
      <c r="B82" s="22" t="s">
        <v>283</v>
      </c>
      <c r="C82" s="6" t="s">
        <v>272</v>
      </c>
      <c r="D82" s="6" t="s">
        <v>64</v>
      </c>
      <c r="E82" s="20"/>
      <c r="F82" s="20"/>
      <c r="G82" s="7"/>
      <c r="H82" s="9"/>
      <c r="I82" s="7"/>
      <c r="J82" s="17"/>
      <c r="K82" s="17"/>
      <c r="L82" s="17"/>
      <c r="M82" s="42" t="str">
        <f t="shared" si="1"/>
        <v/>
      </c>
    </row>
    <row r="83" spans="1:13" ht="42.75" hidden="1" customHeight="1" x14ac:dyDescent="0.25">
      <c r="A83" s="20" t="s">
        <v>296</v>
      </c>
      <c r="B83" s="23" t="s">
        <v>283</v>
      </c>
      <c r="C83" s="6" t="s">
        <v>272</v>
      </c>
      <c r="D83" s="6"/>
      <c r="E83" s="20"/>
      <c r="F83" s="28"/>
      <c r="G83" s="7"/>
      <c r="H83" s="9"/>
      <c r="I83" s="7"/>
      <c r="J83" s="17"/>
      <c r="K83" s="17"/>
      <c r="L83" s="17"/>
      <c r="M83" s="42" t="str">
        <f t="shared" si="1"/>
        <v/>
      </c>
    </row>
    <row r="84" spans="1:13" ht="42.75" hidden="1" customHeight="1" x14ac:dyDescent="0.25">
      <c r="A84" s="20" t="s">
        <v>68</v>
      </c>
      <c r="B84" s="22" t="s">
        <v>284</v>
      </c>
      <c r="C84" s="6" t="s">
        <v>69</v>
      </c>
      <c r="D84" s="6" t="s">
        <v>64</v>
      </c>
      <c r="E84" s="20"/>
      <c r="F84" s="20"/>
      <c r="G84" s="7"/>
      <c r="H84" s="9"/>
      <c r="I84" s="7"/>
      <c r="J84" s="17"/>
      <c r="K84" s="17"/>
      <c r="L84" s="17"/>
      <c r="M84" s="42" t="str">
        <f t="shared" si="1"/>
        <v/>
      </c>
    </row>
    <row r="85" spans="1:13" ht="42.75" hidden="1" customHeight="1" x14ac:dyDescent="0.25">
      <c r="A85" s="20" t="s">
        <v>70</v>
      </c>
      <c r="B85" s="23" t="s">
        <v>284</v>
      </c>
      <c r="C85" s="6" t="s">
        <v>71</v>
      </c>
      <c r="D85" s="6" t="s">
        <v>64</v>
      </c>
      <c r="E85" s="20"/>
      <c r="F85" s="28"/>
      <c r="G85" s="7"/>
      <c r="H85" s="9"/>
      <c r="I85" s="7"/>
      <c r="J85" s="17"/>
      <c r="K85" s="17"/>
      <c r="L85" s="17"/>
      <c r="M85" s="42" t="str">
        <f t="shared" si="1"/>
        <v/>
      </c>
    </row>
    <row r="86" spans="1:13" ht="42.75" hidden="1" customHeight="1" x14ac:dyDescent="0.25">
      <c r="A86" s="20" t="s">
        <v>171</v>
      </c>
      <c r="B86" s="22" t="s">
        <v>283</v>
      </c>
      <c r="C86" s="6" t="s">
        <v>261</v>
      </c>
      <c r="D86" s="6" t="s">
        <v>64</v>
      </c>
      <c r="E86" s="20"/>
      <c r="F86" s="20"/>
      <c r="G86" s="7"/>
      <c r="H86" s="9"/>
      <c r="I86" s="7"/>
      <c r="J86" s="17"/>
      <c r="K86" s="17"/>
      <c r="L86" s="17"/>
      <c r="M86" s="42" t="str">
        <f t="shared" si="1"/>
        <v/>
      </c>
    </row>
    <row r="87" spans="1:13" ht="42.75" hidden="1" customHeight="1" x14ac:dyDescent="0.25">
      <c r="A87" s="20" t="s">
        <v>264</v>
      </c>
      <c r="B87" s="23" t="s">
        <v>283</v>
      </c>
      <c r="C87" s="6" t="s">
        <v>265</v>
      </c>
      <c r="D87" s="6" t="s">
        <v>64</v>
      </c>
      <c r="E87" s="20"/>
      <c r="F87" s="28"/>
      <c r="G87" s="7"/>
      <c r="H87" s="9"/>
      <c r="I87" s="7"/>
      <c r="J87" s="17"/>
      <c r="K87" s="17"/>
      <c r="L87" s="17"/>
      <c r="M87" s="42" t="str">
        <f t="shared" si="1"/>
        <v/>
      </c>
    </row>
    <row r="88" spans="1:13" ht="42.75" hidden="1" customHeight="1" x14ac:dyDescent="0.25">
      <c r="A88" s="20" t="s">
        <v>262</v>
      </c>
      <c r="B88" s="22" t="s">
        <v>283</v>
      </c>
      <c r="C88" s="6" t="s">
        <v>263</v>
      </c>
      <c r="D88" s="6" t="s">
        <v>64</v>
      </c>
      <c r="E88" s="20"/>
      <c r="F88" s="20"/>
      <c r="G88" s="7"/>
      <c r="H88" s="9"/>
      <c r="I88" s="7"/>
      <c r="J88" s="17"/>
      <c r="K88" s="17"/>
      <c r="L88" s="17"/>
      <c r="M88" s="42" t="str">
        <f t="shared" si="1"/>
        <v/>
      </c>
    </row>
    <row r="89" spans="1:13" ht="42.75" hidden="1" customHeight="1" x14ac:dyDescent="0.25">
      <c r="A89" s="20" t="s">
        <v>193</v>
      </c>
      <c r="B89" s="23" t="s">
        <v>283</v>
      </c>
      <c r="C89" s="6" t="s">
        <v>194</v>
      </c>
      <c r="D89" s="6" t="s">
        <v>64</v>
      </c>
      <c r="E89" s="20"/>
      <c r="F89" s="28"/>
      <c r="G89" s="7"/>
      <c r="H89" s="9"/>
      <c r="I89" s="7"/>
      <c r="J89" s="17"/>
      <c r="K89" s="17"/>
      <c r="L89" s="17"/>
      <c r="M89" s="42" t="str">
        <f t="shared" si="1"/>
        <v/>
      </c>
    </row>
    <row r="90" spans="1:13" s="52" customFormat="1" ht="42.75" hidden="1" customHeight="1" x14ac:dyDescent="0.25">
      <c r="A90" s="45" t="s">
        <v>300</v>
      </c>
      <c r="B90" s="46" t="s">
        <v>283</v>
      </c>
      <c r="C90" s="47" t="s">
        <v>194</v>
      </c>
      <c r="D90" s="47" t="s">
        <v>64</v>
      </c>
      <c r="E90" s="45"/>
      <c r="F90" s="45"/>
      <c r="G90" s="48"/>
      <c r="H90" s="49"/>
      <c r="I90" s="48"/>
      <c r="J90" s="50"/>
      <c r="K90" s="50"/>
      <c r="L90" s="50"/>
      <c r="M90" s="51" t="str">
        <f t="shared" si="1"/>
        <v/>
      </c>
    </row>
    <row r="91" spans="1:13" ht="42.75" hidden="1" customHeight="1" x14ac:dyDescent="0.25">
      <c r="A91" s="20" t="s">
        <v>245</v>
      </c>
      <c r="B91" s="23" t="s">
        <v>283</v>
      </c>
      <c r="C91" s="6" t="s">
        <v>246</v>
      </c>
      <c r="D91" s="6" t="s">
        <v>64</v>
      </c>
      <c r="E91" s="20"/>
      <c r="F91" s="28"/>
      <c r="G91" s="7"/>
      <c r="H91" s="9"/>
      <c r="I91" s="7"/>
      <c r="J91" s="17"/>
      <c r="K91" s="17"/>
      <c r="L91" s="17"/>
      <c r="M91" s="42" t="str">
        <f t="shared" si="1"/>
        <v/>
      </c>
    </row>
    <row r="92" spans="1:13" ht="42.75" hidden="1" customHeight="1" x14ac:dyDescent="0.25">
      <c r="A92" s="43" t="s">
        <v>191</v>
      </c>
      <c r="B92" s="22" t="s">
        <v>284</v>
      </c>
      <c r="C92" s="6" t="s">
        <v>192</v>
      </c>
      <c r="D92" s="6" t="s">
        <v>64</v>
      </c>
      <c r="E92" s="20"/>
      <c r="F92" s="20"/>
      <c r="G92" s="7"/>
      <c r="H92" s="9"/>
      <c r="I92" s="7"/>
      <c r="J92" s="17"/>
      <c r="K92" s="17"/>
      <c r="L92" s="17"/>
      <c r="M92" s="42" t="str">
        <f t="shared" si="1"/>
        <v/>
      </c>
    </row>
    <row r="93" spans="1:13" ht="42.75" hidden="1" customHeight="1" x14ac:dyDescent="0.25">
      <c r="A93" s="53" t="s">
        <v>79</v>
      </c>
      <c r="B93" s="23" t="s">
        <v>284</v>
      </c>
      <c r="C93" s="6" t="s">
        <v>80</v>
      </c>
      <c r="D93" s="6" t="s">
        <v>64</v>
      </c>
      <c r="E93" s="20"/>
      <c r="F93" s="28"/>
      <c r="G93" s="7"/>
      <c r="H93" s="9"/>
      <c r="I93" s="7"/>
      <c r="J93" s="17"/>
      <c r="L93" s="17"/>
    </row>
    <row r="94" spans="1:13" ht="42.75" customHeight="1" x14ac:dyDescent="0.25">
      <c r="A94" s="53" t="s">
        <v>62</v>
      </c>
      <c r="B94" s="22" t="s">
        <v>284</v>
      </c>
      <c r="C94" s="6" t="s">
        <v>2790</v>
      </c>
      <c r="D94" s="6" t="s">
        <v>64</v>
      </c>
      <c r="E94" s="20"/>
      <c r="F94" s="20"/>
      <c r="G94" s="7"/>
      <c r="H94" s="9"/>
      <c r="I94" s="7"/>
      <c r="J94" s="17"/>
      <c r="K94" s="17" t="s">
        <v>2804</v>
      </c>
      <c r="L94" s="17"/>
      <c r="M94" s="42" t="s">
        <v>291</v>
      </c>
    </row>
    <row r="95" spans="1:13" ht="42.75" hidden="1" customHeight="1" x14ac:dyDescent="0.25">
      <c r="A95" s="20" t="s">
        <v>165</v>
      </c>
      <c r="B95" s="23" t="s">
        <v>283</v>
      </c>
      <c r="C95" s="6" t="s">
        <v>166</v>
      </c>
      <c r="D95" s="6" t="s">
        <v>64</v>
      </c>
      <c r="E95" s="20"/>
      <c r="F95" s="28"/>
      <c r="G95" s="7"/>
      <c r="H95" s="9"/>
      <c r="I95" s="7"/>
      <c r="J95" s="17"/>
      <c r="K95" s="17"/>
      <c r="L95" s="17"/>
      <c r="M95" s="42" t="str">
        <f t="shared" si="1"/>
        <v/>
      </c>
    </row>
    <row r="96" spans="1:13" ht="42.75" hidden="1" customHeight="1" x14ac:dyDescent="0.25">
      <c r="A96" s="20" t="s">
        <v>239</v>
      </c>
      <c r="B96" s="22" t="s">
        <v>283</v>
      </c>
      <c r="C96" s="6" t="s">
        <v>252</v>
      </c>
      <c r="D96" s="6" t="s">
        <v>64</v>
      </c>
      <c r="E96" s="20"/>
      <c r="F96" s="20"/>
      <c r="G96" s="7"/>
      <c r="H96" s="9"/>
      <c r="I96" s="7"/>
      <c r="J96" s="17"/>
      <c r="K96" s="17"/>
      <c r="L96" s="17"/>
      <c r="M96" s="42" t="str">
        <f t="shared" si="1"/>
        <v/>
      </c>
    </row>
    <row r="97" spans="1:13" ht="42.75" hidden="1" customHeight="1" x14ac:dyDescent="0.25">
      <c r="A97" s="20" t="s">
        <v>240</v>
      </c>
      <c r="B97" s="23" t="s">
        <v>283</v>
      </c>
      <c r="C97" s="6" t="s">
        <v>249</v>
      </c>
      <c r="D97" s="6" t="s">
        <v>64</v>
      </c>
      <c r="E97" s="20"/>
      <c r="F97" s="28"/>
      <c r="G97" s="7"/>
      <c r="H97" s="9"/>
      <c r="I97" s="7"/>
      <c r="J97" s="17"/>
      <c r="K97" s="17"/>
      <c r="L97" s="17"/>
      <c r="M97" s="42" t="str">
        <f t="shared" si="1"/>
        <v/>
      </c>
    </row>
    <row r="98" spans="1:13" ht="42.75" hidden="1" customHeight="1" x14ac:dyDescent="0.25">
      <c r="A98" s="20" t="s">
        <v>241</v>
      </c>
      <c r="B98" s="22" t="s">
        <v>283</v>
      </c>
      <c r="C98" s="6" t="s">
        <v>242</v>
      </c>
      <c r="D98" s="6" t="s">
        <v>64</v>
      </c>
      <c r="E98" s="20"/>
      <c r="F98" s="20"/>
      <c r="G98" s="7"/>
      <c r="H98" s="9"/>
      <c r="I98" s="7"/>
      <c r="J98" s="17"/>
      <c r="K98" s="17"/>
      <c r="L98" s="17"/>
      <c r="M98" s="42" t="str">
        <f t="shared" si="1"/>
        <v/>
      </c>
    </row>
    <row r="99" spans="1:13" ht="42.75" hidden="1" customHeight="1" x14ac:dyDescent="0.25">
      <c r="A99" s="20" t="s">
        <v>207</v>
      </c>
      <c r="B99" s="23" t="s">
        <v>284</v>
      </c>
      <c r="C99" s="6" t="s">
        <v>290</v>
      </c>
      <c r="D99" s="6" t="s">
        <v>143</v>
      </c>
      <c r="E99" s="20"/>
      <c r="F99" s="28"/>
      <c r="G99" s="7"/>
      <c r="H99" s="9"/>
      <c r="I99" s="7"/>
      <c r="J99" s="17"/>
      <c r="K99" s="17"/>
      <c r="L99" s="17"/>
      <c r="M99" s="42" t="str">
        <f t="shared" si="1"/>
        <v/>
      </c>
    </row>
    <row r="100" spans="1:13" ht="42.75" hidden="1" customHeight="1" x14ac:dyDescent="0.25">
      <c r="A100" s="20" t="s">
        <v>208</v>
      </c>
      <c r="B100" s="22" t="s">
        <v>283</v>
      </c>
      <c r="C100" s="6" t="s">
        <v>234</v>
      </c>
      <c r="D100" s="6" t="s">
        <v>143</v>
      </c>
      <c r="E100" s="20"/>
      <c r="F100" s="20"/>
      <c r="G100" s="7"/>
      <c r="H100" s="9"/>
      <c r="I100" s="7"/>
      <c r="J100" s="17"/>
      <c r="K100" s="17"/>
      <c r="L100" s="17"/>
      <c r="M100" s="42" t="str">
        <f t="shared" si="1"/>
        <v/>
      </c>
    </row>
    <row r="101" spans="1:13" ht="42.75" hidden="1" customHeight="1" x14ac:dyDescent="0.25">
      <c r="A101" s="20" t="s">
        <v>209</v>
      </c>
      <c r="B101" s="23" t="s">
        <v>283</v>
      </c>
      <c r="C101" s="6" t="s">
        <v>217</v>
      </c>
      <c r="D101" s="6" t="s">
        <v>143</v>
      </c>
      <c r="E101" s="20"/>
      <c r="F101" s="37"/>
      <c r="G101" s="7"/>
      <c r="H101" s="9"/>
      <c r="I101" s="7"/>
      <c r="J101" s="17"/>
      <c r="K101" s="17"/>
      <c r="L101" s="17"/>
      <c r="M101" s="42" t="str">
        <f t="shared" si="1"/>
        <v/>
      </c>
    </row>
    <row r="102" spans="1:13" ht="42.75" hidden="1" customHeight="1" x14ac:dyDescent="0.25">
      <c r="A102" s="43" t="s">
        <v>102</v>
      </c>
      <c r="B102" s="22" t="s">
        <v>284</v>
      </c>
      <c r="C102" s="6" t="s">
        <v>103</v>
      </c>
      <c r="D102" s="6" t="s">
        <v>143</v>
      </c>
      <c r="E102" s="20"/>
      <c r="F102" s="20"/>
      <c r="G102" s="7"/>
      <c r="H102" s="9"/>
      <c r="I102" s="7"/>
      <c r="J102" s="17"/>
      <c r="K102" s="17"/>
      <c r="L102" s="17"/>
      <c r="M102" s="42" t="str">
        <f t="shared" si="1"/>
        <v/>
      </c>
    </row>
    <row r="103" spans="1:13" ht="42.75" hidden="1" customHeight="1" x14ac:dyDescent="0.25">
      <c r="A103" s="43" t="s">
        <v>211</v>
      </c>
      <c r="B103" s="23" t="s">
        <v>284</v>
      </c>
      <c r="C103" s="6" t="s">
        <v>11</v>
      </c>
      <c r="D103" s="6" t="s">
        <v>143</v>
      </c>
      <c r="E103" s="20"/>
      <c r="F103" s="28"/>
      <c r="G103" s="7"/>
      <c r="H103" s="9"/>
      <c r="I103" s="7"/>
      <c r="J103" s="17"/>
      <c r="K103" s="17"/>
      <c r="L103" s="17"/>
      <c r="M103" s="42" t="str">
        <f t="shared" si="1"/>
        <v/>
      </c>
    </row>
    <row r="104" spans="1:13" ht="42.75" hidden="1" customHeight="1" x14ac:dyDescent="0.25">
      <c r="A104" s="20" t="s">
        <v>206</v>
      </c>
      <c r="B104" s="22" t="s">
        <v>283</v>
      </c>
      <c r="C104" s="6" t="s">
        <v>212</v>
      </c>
      <c r="D104" s="6" t="s">
        <v>143</v>
      </c>
      <c r="E104" s="20"/>
      <c r="F104" s="20"/>
      <c r="G104" s="7"/>
      <c r="H104" s="9"/>
      <c r="I104" s="7"/>
      <c r="J104" s="17"/>
      <c r="K104" s="17"/>
      <c r="L104" s="17"/>
      <c r="M104" s="42" t="str">
        <f t="shared" si="1"/>
        <v/>
      </c>
    </row>
    <row r="105" spans="1:13" ht="42.75" hidden="1" customHeight="1" x14ac:dyDescent="0.25">
      <c r="A105" s="43" t="s">
        <v>2797</v>
      </c>
      <c r="B105" s="22" t="s">
        <v>283</v>
      </c>
      <c r="C105" s="6" t="s">
        <v>2798</v>
      </c>
      <c r="D105" s="6" t="s">
        <v>64</v>
      </c>
      <c r="E105" s="54"/>
      <c r="F105" s="20"/>
      <c r="G105" s="7"/>
      <c r="H105" s="9"/>
      <c r="I105" s="7"/>
      <c r="J105" s="17"/>
      <c r="K105" s="17"/>
      <c r="L105" s="17"/>
      <c r="M105" s="42" t="str">
        <f t="shared" si="1"/>
        <v/>
      </c>
    </row>
    <row r="106" spans="1:13" ht="42.75" hidden="1" customHeight="1" x14ac:dyDescent="0.25">
      <c r="A106" s="43" t="s">
        <v>2799</v>
      </c>
      <c r="B106" s="20"/>
      <c r="C106" s="6" t="s">
        <v>2802</v>
      </c>
      <c r="D106" s="6" t="s">
        <v>64</v>
      </c>
      <c r="E106" s="20"/>
      <c r="F106" s="20"/>
      <c r="G106" s="7"/>
      <c r="H106" s="9"/>
      <c r="I106" s="7"/>
      <c r="J106" s="17"/>
      <c r="K106" s="17"/>
      <c r="L106" s="17"/>
      <c r="M106" s="42" t="str">
        <f t="shared" si="1"/>
        <v/>
      </c>
    </row>
    <row r="107" spans="1:13" ht="42.75" hidden="1" customHeight="1" x14ac:dyDescent="0.25">
      <c r="A107" s="43" t="s">
        <v>2799</v>
      </c>
      <c r="B107" s="20"/>
      <c r="C107" s="6" t="s">
        <v>2803</v>
      </c>
      <c r="D107" s="6" t="s">
        <v>64</v>
      </c>
      <c r="E107" s="20"/>
      <c r="F107" s="20"/>
      <c r="G107" s="7"/>
      <c r="H107" s="9"/>
      <c r="I107" s="7"/>
      <c r="J107" s="17"/>
      <c r="K107" s="17"/>
      <c r="L107" s="17"/>
      <c r="M107" s="42" t="str">
        <f t="shared" si="1"/>
        <v/>
      </c>
    </row>
    <row r="108" spans="1:13" ht="42.75" hidden="1" customHeight="1" x14ac:dyDescent="0.25">
      <c r="A108" s="20"/>
      <c r="B108" s="22"/>
      <c r="C108" s="6"/>
      <c r="D108" s="6"/>
      <c r="E108" s="20"/>
      <c r="F108" s="20"/>
      <c r="G108" s="7"/>
      <c r="H108" s="9"/>
      <c r="I108" s="7"/>
      <c r="J108" s="17"/>
      <c r="K108" s="17"/>
      <c r="L108" s="17"/>
      <c r="M108" s="42" t="str">
        <f t="shared" si="1"/>
        <v/>
      </c>
    </row>
    <row r="109" spans="1:13" ht="42.75" hidden="1" customHeight="1" x14ac:dyDescent="0.25">
      <c r="A109" s="20"/>
      <c r="B109" s="22"/>
      <c r="C109" s="6"/>
      <c r="D109" s="6"/>
      <c r="E109" s="20"/>
      <c r="F109" s="20"/>
      <c r="G109" s="7"/>
      <c r="H109" s="9"/>
      <c r="I109" s="7"/>
      <c r="J109" s="17"/>
      <c r="K109" s="17"/>
      <c r="L109" s="17"/>
      <c r="M109" s="42" t="str">
        <f t="shared" si="1"/>
        <v/>
      </c>
    </row>
    <row r="110" spans="1:13" ht="42.75" hidden="1" customHeight="1" x14ac:dyDescent="0.25">
      <c r="A110" s="20"/>
      <c r="B110" s="22"/>
      <c r="C110" s="6"/>
      <c r="D110" s="6"/>
      <c r="E110" s="20"/>
      <c r="F110" s="20"/>
      <c r="G110" s="7"/>
      <c r="H110" s="9"/>
      <c r="I110" s="7"/>
      <c r="J110" s="17"/>
      <c r="K110" s="17"/>
      <c r="L110" s="17"/>
      <c r="M110" s="42" t="str">
        <f t="shared" si="1"/>
        <v/>
      </c>
    </row>
    <row r="111" spans="1:13" ht="42.75" hidden="1" customHeight="1" x14ac:dyDescent="0.25">
      <c r="A111" s="20"/>
      <c r="B111" s="22"/>
      <c r="C111" s="6"/>
      <c r="D111" s="6"/>
      <c r="E111" s="20"/>
      <c r="F111" s="20"/>
      <c r="G111" s="7"/>
      <c r="H111" s="9"/>
      <c r="I111" s="7"/>
      <c r="J111" s="17"/>
      <c r="K111" s="17"/>
      <c r="L111" s="17"/>
      <c r="M111" s="42" t="str">
        <f t="shared" si="1"/>
        <v/>
      </c>
    </row>
  </sheetData>
  <autoFilter ref="A5:M111" xr:uid="{00000000-0009-0000-0000-000001000000}">
    <filterColumn colId="12">
      <customFilters>
        <customFilter operator="notEqual" val=" "/>
      </customFilters>
    </filterColumn>
  </autoFilter>
  <conditionalFormatting sqref="B6:B111">
    <cfRule type="cellIs" dxfId="240" priority="1" operator="equal">
      <formula>"colonne"</formula>
    </cfRule>
    <cfRule type="cellIs" dxfId="239" priority="2" operator="equal">
      <formula>"bac"</formula>
    </cfRule>
  </conditionalFormatting>
  <printOptions horizontalCentered="1"/>
  <pageMargins left="0.23622047244094491" right="0.23622047244094491" top="0.94488188976377963" bottom="0.74803149606299213" header="0.31496062992125984" footer="0.31496062992125984"/>
  <pageSetup paperSize="9" scale="80" orientation="landscape" r:id="rId1"/>
  <headerFooter>
    <oddHeader>&amp;CCommunauté de communes du lac d'Aiguebelette
&amp;"-,Gras"Fiche d'intervention Containers collectifs à ordures ménagères - Date : &amp;A</oddHeader>
    <oddFooter>&amp;REdition du &amp;D</oddFooter>
  </headerFooter>
  <rowBreaks count="1" manualBreakCount="1">
    <brk id="82" max="11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filterMode="1">
    <tabColor theme="0"/>
  </sheetPr>
  <dimension ref="A1:M111"/>
  <sheetViews>
    <sheetView view="pageBreakPreview" zoomScale="60" zoomScaleNormal="75" workbookViewId="0">
      <selection activeCell="H53" sqref="H53"/>
    </sheetView>
  </sheetViews>
  <sheetFormatPr baseColWidth="10" defaultRowHeight="15.75" x14ac:dyDescent="0.25"/>
  <cols>
    <col min="1" max="2" width="12.5703125" style="1" customWidth="1"/>
    <col min="3" max="3" width="33" style="1" customWidth="1"/>
    <col min="4" max="4" width="30.85546875" style="1" hidden="1" customWidth="1"/>
    <col min="5" max="5" width="18.42578125" style="1" hidden="1" customWidth="1"/>
    <col min="6" max="6" width="26.140625" style="1" hidden="1" customWidth="1"/>
    <col min="7" max="8" width="13.28515625" style="1" hidden="1" customWidth="1"/>
    <col min="9" max="9" width="11.85546875" style="1" hidden="1" customWidth="1"/>
    <col min="10" max="12" width="29.42578125" style="15" customWidth="1"/>
    <col min="13" max="13" width="14" style="42" customWidth="1"/>
  </cols>
  <sheetData>
    <row r="1" spans="1:13" ht="23.25" x14ac:dyDescent="0.35">
      <c r="A1" s="3" t="s">
        <v>2801</v>
      </c>
      <c r="B1" s="3"/>
      <c r="C1" s="3"/>
      <c r="D1" s="3"/>
      <c r="J1" s="35"/>
      <c r="K1" s="15" t="s">
        <v>283</v>
      </c>
    </row>
    <row r="2" spans="1:13" x14ac:dyDescent="0.25">
      <c r="A2" s="4"/>
      <c r="B2" s="4"/>
      <c r="C2" s="4"/>
      <c r="D2" s="4"/>
      <c r="J2" s="36"/>
      <c r="K2" s="15" t="s">
        <v>284</v>
      </c>
    </row>
    <row r="3" spans="1:13" ht="40.5" customHeight="1" x14ac:dyDescent="0.25">
      <c r="A3" s="4" t="s">
        <v>2</v>
      </c>
      <c r="B3" s="4"/>
      <c r="C3" s="4"/>
      <c r="D3" s="4"/>
      <c r="G3" s="44"/>
      <c r="H3" s="44"/>
      <c r="J3" s="55" t="s">
        <v>2800</v>
      </c>
      <c r="K3" s="56"/>
      <c r="L3" s="56"/>
    </row>
    <row r="4" spans="1:13" x14ac:dyDescent="0.25">
      <c r="A4" s="4"/>
      <c r="B4" s="4"/>
      <c r="C4" s="4"/>
      <c r="D4" s="4"/>
    </row>
    <row r="5" spans="1:13" ht="45" x14ac:dyDescent="0.25">
      <c r="A5" s="2" t="s">
        <v>6</v>
      </c>
      <c r="B5" s="2" t="s">
        <v>303</v>
      </c>
      <c r="C5" s="2" t="s">
        <v>7</v>
      </c>
      <c r="D5" s="2" t="s">
        <v>8</v>
      </c>
      <c r="E5" s="2" t="s">
        <v>0</v>
      </c>
      <c r="F5" s="2" t="s">
        <v>1</v>
      </c>
      <c r="G5" s="2" t="s">
        <v>67</v>
      </c>
      <c r="H5" s="2" t="s">
        <v>66</v>
      </c>
      <c r="I5" s="2" t="s">
        <v>40</v>
      </c>
      <c r="J5" s="16" t="s">
        <v>9</v>
      </c>
      <c r="K5" s="16" t="s">
        <v>10</v>
      </c>
      <c r="L5" s="16" t="s">
        <v>23</v>
      </c>
    </row>
    <row r="6" spans="1:13" ht="42.75" hidden="1" customHeight="1" x14ac:dyDescent="0.25">
      <c r="A6" s="20" t="s">
        <v>133</v>
      </c>
      <c r="B6" s="22" t="s">
        <v>283</v>
      </c>
      <c r="C6" s="6" t="s">
        <v>89</v>
      </c>
      <c r="D6" s="6" t="s">
        <v>60</v>
      </c>
      <c r="E6" s="20"/>
      <c r="F6" s="20"/>
      <c r="G6" s="7"/>
      <c r="H6" s="9"/>
      <c r="I6" s="7"/>
      <c r="J6" s="17"/>
      <c r="K6" s="17"/>
      <c r="L6" s="17"/>
      <c r="M6" s="42" t="str">
        <f>IF(AND(J6="",K6="",L6="",I6=""),"","x")</f>
        <v/>
      </c>
    </row>
    <row r="7" spans="1:13" ht="42.75" hidden="1" customHeight="1" x14ac:dyDescent="0.25">
      <c r="A7" s="43" t="s">
        <v>134</v>
      </c>
      <c r="B7" s="23" t="s">
        <v>284</v>
      </c>
      <c r="C7" s="6" t="s">
        <v>91</v>
      </c>
      <c r="D7" s="6" t="s">
        <v>60</v>
      </c>
      <c r="E7" s="20"/>
      <c r="F7" s="28"/>
      <c r="G7" s="7"/>
      <c r="H7" s="9"/>
      <c r="I7" s="7"/>
      <c r="J7" s="17"/>
      <c r="K7" s="17"/>
      <c r="L7" s="17"/>
      <c r="M7" s="42" t="str">
        <f t="shared" ref="M7:M70" si="0">IF(AND(J7="",K7="",L7="",I7=""),"","x")</f>
        <v/>
      </c>
    </row>
    <row r="8" spans="1:13" ht="42.75" hidden="1" customHeight="1" x14ac:dyDescent="0.25">
      <c r="A8" s="43" t="s">
        <v>135</v>
      </c>
      <c r="B8" s="22" t="s">
        <v>284</v>
      </c>
      <c r="C8" s="6" t="s">
        <v>91</v>
      </c>
      <c r="D8" s="6" t="s">
        <v>60</v>
      </c>
      <c r="E8" s="20"/>
      <c r="F8" s="20"/>
      <c r="G8" s="7"/>
      <c r="H8" s="9"/>
      <c r="I8" s="7"/>
      <c r="J8" s="17"/>
      <c r="K8" s="17"/>
      <c r="L8" s="17"/>
      <c r="M8" s="42" t="str">
        <f t="shared" si="0"/>
        <v/>
      </c>
    </row>
    <row r="9" spans="1:13" ht="42.75" hidden="1" customHeight="1" x14ac:dyDescent="0.25">
      <c r="A9" s="20" t="s">
        <v>136</v>
      </c>
      <c r="B9" s="23" t="s">
        <v>283</v>
      </c>
      <c r="C9" s="6" t="s">
        <v>128</v>
      </c>
      <c r="D9" s="6" t="s">
        <v>60</v>
      </c>
      <c r="E9" s="20"/>
      <c r="F9" s="28"/>
      <c r="G9" s="7"/>
      <c r="H9" s="9"/>
      <c r="I9" s="7"/>
      <c r="J9" s="17"/>
      <c r="K9" s="17"/>
      <c r="L9" s="17"/>
      <c r="M9" s="42" t="str">
        <f t="shared" si="0"/>
        <v/>
      </c>
    </row>
    <row r="10" spans="1:13" ht="42.75" hidden="1" customHeight="1" x14ac:dyDescent="0.25">
      <c r="A10" s="20" t="s">
        <v>276</v>
      </c>
      <c r="B10" s="22" t="s">
        <v>283</v>
      </c>
      <c r="C10" s="6" t="s">
        <v>277</v>
      </c>
      <c r="D10" s="6" t="s">
        <v>60</v>
      </c>
      <c r="E10" s="20"/>
      <c r="F10" s="20"/>
      <c r="G10" s="7"/>
      <c r="H10" s="9"/>
      <c r="I10" s="7"/>
      <c r="J10" s="17"/>
      <c r="K10" s="17"/>
      <c r="L10" s="17"/>
      <c r="M10" s="42" t="str">
        <f t="shared" si="0"/>
        <v/>
      </c>
    </row>
    <row r="11" spans="1:13" ht="42.75" hidden="1" customHeight="1" x14ac:dyDescent="0.25">
      <c r="A11" s="20" t="s">
        <v>137</v>
      </c>
      <c r="B11" s="23" t="s">
        <v>283</v>
      </c>
      <c r="C11" s="6" t="s">
        <v>98</v>
      </c>
      <c r="D11" s="6" t="s">
        <v>60</v>
      </c>
      <c r="E11" s="20"/>
      <c r="F11" s="28"/>
      <c r="G11" s="7"/>
      <c r="H11" s="9"/>
      <c r="I11" s="7"/>
      <c r="J11" s="17"/>
      <c r="K11" s="17"/>
      <c r="L11" s="17"/>
      <c r="M11" s="42" t="str">
        <f t="shared" si="0"/>
        <v/>
      </c>
    </row>
    <row r="12" spans="1:13" ht="42.75" hidden="1" customHeight="1" x14ac:dyDescent="0.25">
      <c r="A12" s="20" t="s">
        <v>138</v>
      </c>
      <c r="B12" s="22" t="s">
        <v>284</v>
      </c>
      <c r="C12" s="6" t="s">
        <v>130</v>
      </c>
      <c r="D12" s="6" t="s">
        <v>60</v>
      </c>
      <c r="E12" s="20"/>
      <c r="F12" s="20"/>
      <c r="G12" s="7"/>
      <c r="H12" s="9"/>
      <c r="I12" s="7"/>
      <c r="J12" s="17"/>
      <c r="K12" s="17"/>
      <c r="L12" s="17"/>
      <c r="M12" s="42" t="str">
        <f t="shared" si="0"/>
        <v/>
      </c>
    </row>
    <row r="13" spans="1:13" ht="42.75" hidden="1" customHeight="1" x14ac:dyDescent="0.25">
      <c r="A13" s="43" t="s">
        <v>140</v>
      </c>
      <c r="B13" s="22" t="s">
        <v>284</v>
      </c>
      <c r="C13" s="6" t="s">
        <v>84</v>
      </c>
      <c r="D13" s="6" t="s">
        <v>60</v>
      </c>
      <c r="E13" s="20"/>
      <c r="F13" s="20"/>
      <c r="G13" s="7"/>
      <c r="H13" s="9"/>
      <c r="I13" s="7"/>
      <c r="J13" s="17"/>
      <c r="K13" s="17"/>
      <c r="L13" s="17"/>
      <c r="M13" s="42" t="str">
        <f t="shared" si="0"/>
        <v/>
      </c>
    </row>
    <row r="14" spans="1:13" ht="42.75" hidden="1" customHeight="1" x14ac:dyDescent="0.25">
      <c r="A14" s="43" t="s">
        <v>2778</v>
      </c>
      <c r="B14" s="22" t="s">
        <v>284</v>
      </c>
      <c r="C14" s="6" t="s">
        <v>84</v>
      </c>
      <c r="D14" s="6" t="s">
        <v>60</v>
      </c>
      <c r="E14" s="20"/>
      <c r="F14" s="20"/>
      <c r="G14" s="7"/>
      <c r="H14" s="9"/>
      <c r="I14" s="7"/>
      <c r="J14" s="17"/>
      <c r="K14" s="17"/>
      <c r="L14" s="17"/>
      <c r="M14" s="42" t="str">
        <f t="shared" si="0"/>
        <v/>
      </c>
    </row>
    <row r="15" spans="1:13" ht="42.75" hidden="1" customHeight="1" x14ac:dyDescent="0.25">
      <c r="A15" s="43" t="s">
        <v>58</v>
      </c>
      <c r="B15" s="23" t="s">
        <v>284</v>
      </c>
      <c r="C15" s="6" t="s">
        <v>59</v>
      </c>
      <c r="D15" s="6" t="s">
        <v>60</v>
      </c>
      <c r="E15" s="20"/>
      <c r="F15" s="28"/>
      <c r="G15" s="7"/>
      <c r="H15" s="9"/>
      <c r="I15" s="7"/>
      <c r="J15" s="17"/>
      <c r="K15" s="17"/>
      <c r="L15" s="17"/>
      <c r="M15" s="42" t="str">
        <f t="shared" si="0"/>
        <v/>
      </c>
    </row>
    <row r="16" spans="1:13" ht="42.75" hidden="1" customHeight="1" x14ac:dyDescent="0.25">
      <c r="A16" s="20" t="s">
        <v>274</v>
      </c>
      <c r="B16" s="22" t="s">
        <v>283</v>
      </c>
      <c r="C16" s="6" t="s">
        <v>275</v>
      </c>
      <c r="D16" s="6" t="s">
        <v>60</v>
      </c>
      <c r="E16" s="20"/>
      <c r="F16" s="20"/>
      <c r="G16" s="7"/>
      <c r="H16" s="9"/>
      <c r="I16" s="7"/>
      <c r="J16" s="17"/>
      <c r="K16" s="17"/>
      <c r="L16" s="17"/>
      <c r="M16" s="42" t="str">
        <f t="shared" si="0"/>
        <v/>
      </c>
    </row>
    <row r="17" spans="1:13" ht="42.75" hidden="1" customHeight="1" x14ac:dyDescent="0.25">
      <c r="A17" s="20" t="s">
        <v>95</v>
      </c>
      <c r="B17" s="23" t="s">
        <v>283</v>
      </c>
      <c r="C17" s="6" t="s">
        <v>129</v>
      </c>
      <c r="D17" s="6" t="s">
        <v>60</v>
      </c>
      <c r="E17" s="20"/>
      <c r="F17" s="28"/>
      <c r="G17" s="7"/>
      <c r="H17" s="9"/>
      <c r="I17" s="7"/>
      <c r="J17" s="17"/>
      <c r="K17" s="17"/>
      <c r="L17" s="17"/>
      <c r="M17" s="42" t="str">
        <f t="shared" si="0"/>
        <v/>
      </c>
    </row>
    <row r="18" spans="1:13" ht="42.75" hidden="1" customHeight="1" x14ac:dyDescent="0.25">
      <c r="A18" s="20" t="s">
        <v>254</v>
      </c>
      <c r="B18" s="22" t="s">
        <v>284</v>
      </c>
      <c r="C18" s="6" t="s">
        <v>53</v>
      </c>
      <c r="D18" s="6" t="s">
        <v>42</v>
      </c>
      <c r="E18" s="20"/>
      <c r="F18" s="41"/>
      <c r="G18" s="7"/>
      <c r="H18" s="9"/>
      <c r="I18" s="7"/>
      <c r="J18" s="17"/>
      <c r="K18" s="17"/>
      <c r="L18" s="17"/>
      <c r="M18" s="42" t="str">
        <f t="shared" si="0"/>
        <v/>
      </c>
    </row>
    <row r="19" spans="1:13" ht="42.75" hidden="1" customHeight="1" x14ac:dyDescent="0.25">
      <c r="A19" s="20" t="s">
        <v>141</v>
      </c>
      <c r="B19" s="23" t="s">
        <v>284</v>
      </c>
      <c r="C19" s="6" t="s">
        <v>52</v>
      </c>
      <c r="D19" s="6" t="s">
        <v>42</v>
      </c>
      <c r="E19" s="20"/>
      <c r="F19" s="37"/>
      <c r="G19" s="7"/>
      <c r="H19" s="9"/>
      <c r="I19" s="7"/>
      <c r="J19" s="17"/>
      <c r="K19" s="17"/>
      <c r="L19" s="17"/>
      <c r="M19" s="42" t="str">
        <f t="shared" si="0"/>
        <v/>
      </c>
    </row>
    <row r="20" spans="1:13" ht="42.75" hidden="1" customHeight="1" x14ac:dyDescent="0.25">
      <c r="A20" s="20" t="s">
        <v>142</v>
      </c>
      <c r="B20" s="22" t="s">
        <v>283</v>
      </c>
      <c r="C20" s="6" t="s">
        <v>41</v>
      </c>
      <c r="D20" s="6" t="s">
        <v>42</v>
      </c>
      <c r="E20" s="20"/>
      <c r="F20" s="20"/>
      <c r="G20" s="7"/>
      <c r="H20" s="9"/>
      <c r="I20" s="7"/>
      <c r="J20" s="17"/>
      <c r="K20" s="17"/>
      <c r="L20" s="17"/>
      <c r="M20" s="42" t="str">
        <f t="shared" si="0"/>
        <v/>
      </c>
    </row>
    <row r="21" spans="1:13" ht="42.75" hidden="1" customHeight="1" x14ac:dyDescent="0.25">
      <c r="A21" s="20" t="s">
        <v>125</v>
      </c>
      <c r="B21" s="23" t="s">
        <v>284</v>
      </c>
      <c r="C21" s="6" t="s">
        <v>126</v>
      </c>
      <c r="D21" s="6" t="s">
        <v>42</v>
      </c>
      <c r="E21" s="20"/>
      <c r="F21" s="28"/>
      <c r="G21" s="7"/>
      <c r="H21" s="9"/>
      <c r="I21" s="7"/>
      <c r="J21" s="17"/>
      <c r="K21" s="17"/>
      <c r="L21" s="17"/>
      <c r="M21" s="42" t="str">
        <f t="shared" si="0"/>
        <v/>
      </c>
    </row>
    <row r="22" spans="1:13" ht="42.75" hidden="1" customHeight="1" x14ac:dyDescent="0.25">
      <c r="A22" s="20" t="s">
        <v>257</v>
      </c>
      <c r="B22" s="22" t="s">
        <v>284</v>
      </c>
      <c r="C22" s="6" t="s">
        <v>258</v>
      </c>
      <c r="D22" s="6" t="s">
        <v>42</v>
      </c>
      <c r="E22" s="20"/>
      <c r="F22" s="20"/>
      <c r="G22" s="7"/>
      <c r="H22" s="9"/>
      <c r="I22" s="7"/>
      <c r="J22" s="17"/>
      <c r="K22" s="17"/>
      <c r="L22" s="17"/>
      <c r="M22" s="42" t="str">
        <f t="shared" si="0"/>
        <v/>
      </c>
    </row>
    <row r="23" spans="1:13" ht="42.75" hidden="1" customHeight="1" x14ac:dyDescent="0.25">
      <c r="A23" s="43" t="s">
        <v>123</v>
      </c>
      <c r="B23" s="23" t="s">
        <v>284</v>
      </c>
      <c r="C23" s="6" t="s">
        <v>131</v>
      </c>
      <c r="D23" s="6" t="s">
        <v>42</v>
      </c>
      <c r="E23" s="20"/>
      <c r="F23" s="28"/>
      <c r="G23" s="7"/>
      <c r="H23" s="9"/>
      <c r="I23" s="7"/>
      <c r="J23" s="17"/>
      <c r="K23" s="17"/>
      <c r="L23" s="17"/>
      <c r="M23" s="42" t="str">
        <f t="shared" si="0"/>
        <v/>
      </c>
    </row>
    <row r="24" spans="1:13" ht="42.75" hidden="1" customHeight="1" x14ac:dyDescent="0.25">
      <c r="A24" s="20" t="s">
        <v>120</v>
      </c>
      <c r="B24" s="22" t="s">
        <v>283</v>
      </c>
      <c r="C24" s="6" t="s">
        <v>121</v>
      </c>
      <c r="D24" s="6" t="s">
        <v>42</v>
      </c>
      <c r="E24" s="20"/>
      <c r="F24" s="20"/>
      <c r="G24" s="7"/>
      <c r="H24" s="9"/>
      <c r="I24" s="7"/>
      <c r="J24" s="17"/>
      <c r="K24" s="17"/>
      <c r="L24" s="17"/>
      <c r="M24" s="42" t="str">
        <f t="shared" si="0"/>
        <v/>
      </c>
    </row>
    <row r="25" spans="1:13" ht="42.75" hidden="1" customHeight="1" x14ac:dyDescent="0.25">
      <c r="A25" s="20" t="s">
        <v>117</v>
      </c>
      <c r="B25" s="23" t="s">
        <v>283</v>
      </c>
      <c r="C25" s="6" t="s">
        <v>118</v>
      </c>
      <c r="D25" s="6" t="s">
        <v>42</v>
      </c>
      <c r="E25" s="20"/>
      <c r="F25" s="28"/>
      <c r="G25" s="7"/>
      <c r="H25" s="9"/>
      <c r="I25" s="7"/>
      <c r="J25" s="17"/>
      <c r="K25" s="17"/>
      <c r="L25" s="17"/>
      <c r="M25" s="42" t="str">
        <f t="shared" si="0"/>
        <v/>
      </c>
    </row>
    <row r="26" spans="1:13" ht="42.75" hidden="1" customHeight="1" x14ac:dyDescent="0.25">
      <c r="A26" s="20" t="s">
        <v>114</v>
      </c>
      <c r="B26" s="22" t="s">
        <v>283</v>
      </c>
      <c r="C26" s="6" t="s">
        <v>115</v>
      </c>
      <c r="D26" s="6" t="s">
        <v>42</v>
      </c>
      <c r="E26" s="20"/>
      <c r="F26" s="20"/>
      <c r="G26" s="7"/>
      <c r="H26" s="9"/>
      <c r="I26" s="7"/>
      <c r="J26" s="17"/>
      <c r="K26" s="17"/>
      <c r="L26" s="17"/>
      <c r="M26" s="42" t="str">
        <f t="shared" si="0"/>
        <v/>
      </c>
    </row>
    <row r="27" spans="1:13" ht="42.75" hidden="1" customHeight="1" x14ac:dyDescent="0.25">
      <c r="A27" s="20" t="s">
        <v>111</v>
      </c>
      <c r="B27" s="23" t="s">
        <v>283</v>
      </c>
      <c r="C27" s="6" t="s">
        <v>112</v>
      </c>
      <c r="D27" s="6" t="s">
        <v>42</v>
      </c>
      <c r="E27" s="20"/>
      <c r="F27" s="28"/>
      <c r="G27" s="7"/>
      <c r="H27" s="9"/>
      <c r="I27" s="7"/>
      <c r="J27" s="17"/>
      <c r="K27" s="17"/>
      <c r="L27" s="17"/>
      <c r="M27" s="42" t="str">
        <f t="shared" si="0"/>
        <v/>
      </c>
    </row>
    <row r="28" spans="1:13" ht="42.75" hidden="1" customHeight="1" x14ac:dyDescent="0.25">
      <c r="A28" s="20" t="s">
        <v>255</v>
      </c>
      <c r="B28" s="22" t="s">
        <v>284</v>
      </c>
      <c r="C28" s="6" t="s">
        <v>256</v>
      </c>
      <c r="D28" s="6" t="s">
        <v>42</v>
      </c>
      <c r="E28" s="20"/>
      <c r="F28" s="39"/>
      <c r="G28" s="7"/>
      <c r="H28" s="9"/>
      <c r="I28" s="7"/>
      <c r="J28" s="17"/>
      <c r="K28" s="17"/>
      <c r="L28" s="17"/>
      <c r="M28" s="42" t="str">
        <f t="shared" si="0"/>
        <v/>
      </c>
    </row>
    <row r="29" spans="1:13" ht="42.75" hidden="1" customHeight="1" x14ac:dyDescent="0.25">
      <c r="A29" s="20" t="s">
        <v>108</v>
      </c>
      <c r="B29" s="23" t="s">
        <v>283</v>
      </c>
      <c r="C29" s="6" t="s">
        <v>109</v>
      </c>
      <c r="D29" s="6" t="s">
        <v>42</v>
      </c>
      <c r="E29" s="20"/>
      <c r="F29" s="37"/>
      <c r="G29" s="7"/>
      <c r="H29" s="9"/>
      <c r="I29" s="7"/>
      <c r="J29" s="17"/>
      <c r="K29" s="17"/>
      <c r="L29" s="17"/>
      <c r="M29" s="42" t="str">
        <f t="shared" si="0"/>
        <v/>
      </c>
    </row>
    <row r="30" spans="1:13" ht="42.75" hidden="1" customHeight="1" x14ac:dyDescent="0.25">
      <c r="A30" s="20" t="s">
        <v>105</v>
      </c>
      <c r="B30" s="22" t="s">
        <v>283</v>
      </c>
      <c r="C30" s="6" t="s">
        <v>106</v>
      </c>
      <c r="D30" s="6" t="s">
        <v>42</v>
      </c>
      <c r="E30" s="20"/>
      <c r="F30" s="20"/>
      <c r="G30" s="7"/>
      <c r="H30" s="9"/>
      <c r="I30" s="7"/>
      <c r="J30" s="17"/>
      <c r="K30" s="17"/>
      <c r="L30" s="17"/>
      <c r="M30" s="42" t="str">
        <f t="shared" si="0"/>
        <v/>
      </c>
    </row>
    <row r="31" spans="1:13" ht="42.75" hidden="1" customHeight="1" x14ac:dyDescent="0.25">
      <c r="A31" s="20" t="s">
        <v>280</v>
      </c>
      <c r="B31" s="23" t="s">
        <v>283</v>
      </c>
      <c r="C31" s="6" t="s">
        <v>306</v>
      </c>
      <c r="D31" s="6" t="s">
        <v>42</v>
      </c>
      <c r="E31" s="20"/>
      <c r="F31" s="28"/>
      <c r="G31" s="7"/>
      <c r="H31" s="9"/>
      <c r="I31" s="7"/>
      <c r="J31" s="17"/>
      <c r="K31" s="17"/>
      <c r="L31" s="17"/>
      <c r="M31" s="42" t="str">
        <f t="shared" si="0"/>
        <v/>
      </c>
    </row>
    <row r="32" spans="1:13" ht="42.75" hidden="1" customHeight="1" x14ac:dyDescent="0.25">
      <c r="A32" s="20" t="s">
        <v>45</v>
      </c>
      <c r="B32" s="22" t="s">
        <v>283</v>
      </c>
      <c r="C32" s="6" t="s">
        <v>307</v>
      </c>
      <c r="D32" s="6" t="s">
        <v>42</v>
      </c>
      <c r="E32" s="20"/>
      <c r="F32" s="20"/>
      <c r="G32" s="7"/>
      <c r="H32" s="9"/>
      <c r="I32" s="7"/>
      <c r="J32" s="17"/>
      <c r="K32" s="17"/>
      <c r="L32" s="17"/>
      <c r="M32" s="42" t="str">
        <f t="shared" si="0"/>
        <v/>
      </c>
    </row>
    <row r="33" spans="1:13" ht="42.75" hidden="1" customHeight="1" x14ac:dyDescent="0.25">
      <c r="A33" s="20" t="s">
        <v>281</v>
      </c>
      <c r="B33" s="23" t="s">
        <v>283</v>
      </c>
      <c r="C33" s="6" t="s">
        <v>304</v>
      </c>
      <c r="D33" s="6" t="s">
        <v>42</v>
      </c>
      <c r="E33" s="20"/>
      <c r="F33" s="28"/>
      <c r="G33" s="7"/>
      <c r="H33" s="9"/>
      <c r="I33" s="7"/>
      <c r="J33" s="17"/>
      <c r="K33" s="17"/>
      <c r="L33" s="17"/>
      <c r="M33" s="42" t="str">
        <f t="shared" si="0"/>
        <v/>
      </c>
    </row>
    <row r="34" spans="1:13" ht="42.75" hidden="1" customHeight="1" x14ac:dyDescent="0.25">
      <c r="A34" s="20" t="s">
        <v>282</v>
      </c>
      <c r="B34" s="22" t="s">
        <v>283</v>
      </c>
      <c r="C34" s="6" t="s">
        <v>305</v>
      </c>
      <c r="D34" s="6" t="s">
        <v>42</v>
      </c>
      <c r="E34" s="20"/>
      <c r="F34" s="20"/>
      <c r="G34" s="7"/>
      <c r="H34" s="9"/>
      <c r="I34" s="7"/>
      <c r="J34" s="17"/>
      <c r="K34" s="17"/>
      <c r="L34" s="17"/>
      <c r="M34" s="42" t="str">
        <f t="shared" si="0"/>
        <v/>
      </c>
    </row>
    <row r="35" spans="1:13" ht="42.75" hidden="1" customHeight="1" x14ac:dyDescent="0.25">
      <c r="A35" s="43" t="s">
        <v>49</v>
      </c>
      <c r="B35" s="23" t="s">
        <v>284</v>
      </c>
      <c r="C35" s="6" t="s">
        <v>50</v>
      </c>
      <c r="D35" s="6" t="s">
        <v>42</v>
      </c>
      <c r="E35" s="20"/>
      <c r="F35" s="28"/>
      <c r="G35" s="7"/>
      <c r="H35" s="9"/>
      <c r="I35" s="7"/>
      <c r="J35" s="17"/>
      <c r="K35" s="17"/>
      <c r="L35" s="17"/>
      <c r="M35" s="42" t="str">
        <f t="shared" si="0"/>
        <v/>
      </c>
    </row>
    <row r="36" spans="1:13" ht="42.75" hidden="1" customHeight="1" x14ac:dyDescent="0.25">
      <c r="A36" s="20" t="s">
        <v>47</v>
      </c>
      <c r="B36" s="22" t="s">
        <v>283</v>
      </c>
      <c r="C36" s="6" t="s">
        <v>48</v>
      </c>
      <c r="D36" s="6" t="s">
        <v>42</v>
      </c>
      <c r="E36" s="20"/>
      <c r="F36" s="20"/>
      <c r="G36" s="7"/>
      <c r="H36" s="9"/>
      <c r="I36" s="7"/>
      <c r="J36" s="17"/>
      <c r="K36" s="17"/>
      <c r="L36" s="17"/>
      <c r="M36" s="42" t="str">
        <f t="shared" si="0"/>
        <v/>
      </c>
    </row>
    <row r="37" spans="1:13" ht="42.75" hidden="1" customHeight="1" x14ac:dyDescent="0.25">
      <c r="A37" s="20" t="s">
        <v>150</v>
      </c>
      <c r="B37" s="23" t="s">
        <v>284</v>
      </c>
      <c r="C37" s="6" t="s">
        <v>157</v>
      </c>
      <c r="D37" s="6" t="s">
        <v>151</v>
      </c>
      <c r="E37" s="20"/>
      <c r="F37" s="28"/>
      <c r="G37" s="7"/>
      <c r="H37" s="9"/>
      <c r="I37" s="7"/>
      <c r="J37" s="17"/>
      <c r="K37" s="17"/>
      <c r="L37" s="17"/>
      <c r="M37" s="42" t="str">
        <f t="shared" si="0"/>
        <v/>
      </c>
    </row>
    <row r="38" spans="1:13" ht="42.75" hidden="1" customHeight="1" x14ac:dyDescent="0.25">
      <c r="A38" s="20" t="s">
        <v>149</v>
      </c>
      <c r="B38" s="22" t="s">
        <v>284</v>
      </c>
      <c r="C38" s="6" t="s">
        <v>159</v>
      </c>
      <c r="D38" s="6" t="s">
        <v>151</v>
      </c>
      <c r="E38" s="20"/>
      <c r="F38" s="20"/>
      <c r="G38" s="7"/>
      <c r="H38" s="9"/>
      <c r="I38" s="7"/>
      <c r="J38" s="17"/>
      <c r="K38" s="17"/>
      <c r="L38" s="17"/>
      <c r="M38" s="42" t="str">
        <f t="shared" si="0"/>
        <v/>
      </c>
    </row>
    <row r="39" spans="1:13" ht="42.75" hidden="1" customHeight="1" x14ac:dyDescent="0.25">
      <c r="A39" s="43" t="s">
        <v>152</v>
      </c>
      <c r="B39" s="23" t="s">
        <v>284</v>
      </c>
      <c r="C39" s="6" t="s">
        <v>11</v>
      </c>
      <c r="D39" s="6" t="s">
        <v>151</v>
      </c>
      <c r="E39" s="20"/>
      <c r="F39" s="38"/>
      <c r="G39" s="7"/>
      <c r="H39" s="9"/>
      <c r="I39" s="7"/>
      <c r="J39" s="17"/>
      <c r="K39" s="17"/>
      <c r="L39" s="17"/>
      <c r="M39" s="42" t="str">
        <f t="shared" si="0"/>
        <v/>
      </c>
    </row>
    <row r="40" spans="1:13" ht="42.75" hidden="1" customHeight="1" x14ac:dyDescent="0.25">
      <c r="A40" s="43" t="s">
        <v>298</v>
      </c>
      <c r="B40" s="22" t="s">
        <v>284</v>
      </c>
      <c r="C40" s="6" t="s">
        <v>11</v>
      </c>
      <c r="D40" s="6" t="s">
        <v>151</v>
      </c>
      <c r="E40" s="20"/>
      <c r="F40" s="39"/>
      <c r="G40" s="7"/>
      <c r="H40" s="9"/>
      <c r="I40" s="7"/>
      <c r="J40" s="17"/>
      <c r="K40" s="17"/>
      <c r="L40" s="17" t="s">
        <v>2791</v>
      </c>
    </row>
    <row r="41" spans="1:13" ht="42.75" hidden="1" customHeight="1" x14ac:dyDescent="0.25">
      <c r="A41" s="20" t="s">
        <v>153</v>
      </c>
      <c r="B41" s="23" t="s">
        <v>284</v>
      </c>
      <c r="C41" s="6" t="s">
        <v>160</v>
      </c>
      <c r="D41" s="6" t="s">
        <v>151</v>
      </c>
      <c r="E41" s="20"/>
      <c r="F41" s="28"/>
      <c r="G41" s="7"/>
      <c r="H41" s="9"/>
      <c r="I41" s="7"/>
      <c r="J41" s="17"/>
      <c r="K41" s="17"/>
      <c r="L41" s="17"/>
      <c r="M41" s="42" t="str">
        <f t="shared" si="0"/>
        <v/>
      </c>
    </row>
    <row r="42" spans="1:13" ht="42.75" hidden="1" customHeight="1" x14ac:dyDescent="0.25">
      <c r="A42" s="20" t="s">
        <v>154</v>
      </c>
      <c r="B42" s="22" t="s">
        <v>284</v>
      </c>
      <c r="C42" s="6" t="s">
        <v>161</v>
      </c>
      <c r="D42" s="6" t="s">
        <v>151</v>
      </c>
      <c r="E42" s="20"/>
      <c r="F42" s="20"/>
      <c r="G42" s="7"/>
      <c r="H42" s="9"/>
      <c r="I42" s="7"/>
      <c r="J42" s="17"/>
      <c r="K42" s="17"/>
      <c r="L42" s="17"/>
      <c r="M42" s="42" t="str">
        <f t="shared" si="0"/>
        <v/>
      </c>
    </row>
    <row r="43" spans="1:13" ht="42.75" hidden="1" customHeight="1" x14ac:dyDescent="0.25">
      <c r="A43" s="20" t="s">
        <v>148</v>
      </c>
      <c r="B43" s="23" t="s">
        <v>284</v>
      </c>
      <c r="C43" s="6" t="s">
        <v>162</v>
      </c>
      <c r="D43" s="6" t="s">
        <v>151</v>
      </c>
      <c r="E43" s="20"/>
      <c r="F43" s="37"/>
      <c r="G43" s="7"/>
      <c r="H43" s="9"/>
      <c r="I43" s="7"/>
      <c r="J43" s="17"/>
      <c r="K43" s="17"/>
      <c r="L43" s="17"/>
      <c r="M43" s="42" t="str">
        <f t="shared" si="0"/>
        <v/>
      </c>
    </row>
    <row r="44" spans="1:13" ht="42.75" hidden="1" customHeight="1" x14ac:dyDescent="0.25">
      <c r="A44" s="20" t="s">
        <v>155</v>
      </c>
      <c r="B44" s="22" t="s">
        <v>284</v>
      </c>
      <c r="C44" s="6" t="s">
        <v>163</v>
      </c>
      <c r="D44" s="6" t="s">
        <v>151</v>
      </c>
      <c r="E44" s="20"/>
      <c r="F44" s="20"/>
      <c r="G44" s="7"/>
      <c r="H44" s="9"/>
      <c r="I44" s="7"/>
      <c r="J44" s="17"/>
      <c r="K44" s="17"/>
      <c r="L44" s="17"/>
      <c r="M44" s="42" t="str">
        <f t="shared" si="0"/>
        <v/>
      </c>
    </row>
    <row r="45" spans="1:13" ht="42.75" hidden="1" customHeight="1" x14ac:dyDescent="0.25">
      <c r="A45" s="20" t="s">
        <v>156</v>
      </c>
      <c r="B45" s="23" t="s">
        <v>283</v>
      </c>
      <c r="C45" s="6" t="s">
        <v>164</v>
      </c>
      <c r="D45" s="6" t="s">
        <v>151</v>
      </c>
      <c r="E45" s="20"/>
      <c r="F45" s="40"/>
      <c r="G45" s="7"/>
      <c r="H45" s="9"/>
      <c r="I45" s="7"/>
      <c r="J45" s="17"/>
      <c r="K45" s="17"/>
      <c r="L45" s="17"/>
      <c r="M45" s="42" t="str">
        <f t="shared" si="0"/>
        <v/>
      </c>
    </row>
    <row r="46" spans="1:13" ht="42.75" hidden="1" customHeight="1" x14ac:dyDescent="0.25">
      <c r="A46" s="43" t="s">
        <v>16</v>
      </c>
      <c r="B46" s="22" t="s">
        <v>284</v>
      </c>
      <c r="C46" s="6" t="s">
        <v>17</v>
      </c>
      <c r="D46" s="6" t="s">
        <v>12</v>
      </c>
      <c r="E46" s="20"/>
      <c r="F46" s="39"/>
      <c r="G46" s="7"/>
      <c r="H46" s="9"/>
      <c r="I46" s="7"/>
      <c r="J46" s="17"/>
      <c r="K46" s="17"/>
      <c r="L46" s="17"/>
      <c r="M46" s="42" t="str">
        <f t="shared" si="0"/>
        <v/>
      </c>
    </row>
    <row r="47" spans="1:13" ht="42.75" hidden="1" customHeight="1" x14ac:dyDescent="0.25">
      <c r="A47" s="43" t="s">
        <v>297</v>
      </c>
      <c r="B47" s="23" t="s">
        <v>284</v>
      </c>
      <c r="C47" s="6" t="s">
        <v>17</v>
      </c>
      <c r="D47" s="6" t="s">
        <v>12</v>
      </c>
      <c r="E47" s="20"/>
      <c r="F47" s="37"/>
      <c r="G47" s="7"/>
      <c r="H47" s="9"/>
      <c r="I47" s="7"/>
      <c r="J47" s="17"/>
      <c r="K47" s="17"/>
      <c r="L47" s="17"/>
      <c r="M47" s="42" t="str">
        <f t="shared" si="0"/>
        <v/>
      </c>
    </row>
    <row r="48" spans="1:13" ht="42.75" hidden="1" customHeight="1" x14ac:dyDescent="0.25">
      <c r="A48" s="20" t="s">
        <v>19</v>
      </c>
      <c r="B48" s="22" t="s">
        <v>284</v>
      </c>
      <c r="C48" s="6" t="s">
        <v>20</v>
      </c>
      <c r="D48" s="6" t="s">
        <v>12</v>
      </c>
      <c r="E48" s="20"/>
      <c r="F48" s="20"/>
      <c r="G48" s="7"/>
      <c r="H48" s="9"/>
      <c r="I48" s="7"/>
      <c r="J48" s="17"/>
      <c r="K48" s="17"/>
      <c r="L48" s="17"/>
      <c r="M48" s="42" t="str">
        <f t="shared" si="0"/>
        <v/>
      </c>
    </row>
    <row r="49" spans="1:13" ht="42.75" customHeight="1" x14ac:dyDescent="0.25">
      <c r="A49" s="20" t="s">
        <v>3</v>
      </c>
      <c r="B49" s="23" t="s">
        <v>284</v>
      </c>
      <c r="C49" s="6" t="s">
        <v>11</v>
      </c>
      <c r="D49" s="6" t="s">
        <v>12</v>
      </c>
      <c r="E49" s="20"/>
      <c r="F49" s="37"/>
      <c r="G49" s="7"/>
      <c r="H49" s="9"/>
      <c r="I49" s="7"/>
      <c r="J49" s="17" t="s">
        <v>2855</v>
      </c>
      <c r="K49" s="17"/>
      <c r="L49" s="17"/>
      <c r="M49" s="42" t="str">
        <f t="shared" si="0"/>
        <v>x</v>
      </c>
    </row>
    <row r="50" spans="1:13" ht="42.75" hidden="1" customHeight="1" x14ac:dyDescent="0.25">
      <c r="A50" s="20" t="s">
        <v>36</v>
      </c>
      <c r="B50" s="22" t="s">
        <v>284</v>
      </c>
      <c r="C50" s="6" t="s">
        <v>37</v>
      </c>
      <c r="D50" s="6" t="s">
        <v>12</v>
      </c>
      <c r="E50" s="20"/>
      <c r="F50" s="20"/>
      <c r="G50" s="7"/>
      <c r="H50" s="9"/>
      <c r="I50" s="7"/>
      <c r="J50" s="17"/>
      <c r="K50" s="17"/>
      <c r="L50" s="17"/>
      <c r="M50" s="42" t="str">
        <f t="shared" si="0"/>
        <v/>
      </c>
    </row>
    <row r="51" spans="1:13" ht="42.75" customHeight="1" x14ac:dyDescent="0.25">
      <c r="A51" s="20" t="s">
        <v>32</v>
      </c>
      <c r="B51" s="23" t="s">
        <v>284</v>
      </c>
      <c r="C51" s="6" t="s">
        <v>33</v>
      </c>
      <c r="D51" s="6" t="s">
        <v>12</v>
      </c>
      <c r="E51" s="20"/>
      <c r="F51" s="28"/>
      <c r="G51" s="7"/>
      <c r="H51" s="9"/>
      <c r="I51" s="7"/>
      <c r="J51" s="17" t="s">
        <v>270</v>
      </c>
      <c r="K51" s="17"/>
      <c r="L51" s="17"/>
      <c r="M51" s="42" t="str">
        <f t="shared" si="0"/>
        <v>x</v>
      </c>
    </row>
    <row r="52" spans="1:13" ht="42.75" hidden="1" customHeight="1" x14ac:dyDescent="0.25">
      <c r="A52" s="20" t="s">
        <v>24</v>
      </c>
      <c r="B52" s="22" t="s">
        <v>284</v>
      </c>
      <c r="C52" s="6" t="s">
        <v>25</v>
      </c>
      <c r="D52" s="6" t="s">
        <v>12</v>
      </c>
      <c r="E52" s="20"/>
      <c r="F52" s="20"/>
      <c r="G52" s="7"/>
      <c r="H52" s="9"/>
      <c r="I52" s="7"/>
      <c r="J52" s="17"/>
      <c r="K52" s="17"/>
      <c r="L52" s="17"/>
      <c r="M52" s="42" t="str">
        <f t="shared" si="0"/>
        <v/>
      </c>
    </row>
    <row r="53" spans="1:13" ht="42.75" hidden="1" customHeight="1" x14ac:dyDescent="0.25">
      <c r="A53" s="43" t="s">
        <v>28</v>
      </c>
      <c r="B53" s="23" t="s">
        <v>284</v>
      </c>
      <c r="C53" s="6" t="s">
        <v>29</v>
      </c>
      <c r="D53" s="6" t="s">
        <v>12</v>
      </c>
      <c r="E53" s="20"/>
      <c r="F53" s="28"/>
      <c r="G53" s="7"/>
      <c r="H53" s="9"/>
      <c r="I53" s="7"/>
      <c r="J53" s="17"/>
      <c r="K53" s="17"/>
      <c r="L53" s="17"/>
      <c r="M53" s="42" t="str">
        <f t="shared" si="0"/>
        <v/>
      </c>
    </row>
    <row r="54" spans="1:13" ht="42.75" customHeight="1" x14ac:dyDescent="0.25">
      <c r="A54" s="20" t="s">
        <v>13</v>
      </c>
      <c r="B54" s="22" t="s">
        <v>284</v>
      </c>
      <c r="C54" s="6" t="s">
        <v>11</v>
      </c>
      <c r="D54" s="6" t="s">
        <v>12</v>
      </c>
      <c r="E54" s="20"/>
      <c r="F54" s="39"/>
      <c r="G54" s="7"/>
      <c r="H54" s="9"/>
      <c r="I54" s="7"/>
      <c r="J54" s="17" t="s">
        <v>2855</v>
      </c>
      <c r="K54" s="17"/>
      <c r="L54" s="17"/>
      <c r="M54" s="42" t="str">
        <f t="shared" si="0"/>
        <v>x</v>
      </c>
    </row>
    <row r="55" spans="1:13" ht="42.75" hidden="1" customHeight="1" x14ac:dyDescent="0.25">
      <c r="A55" s="20" t="s">
        <v>174</v>
      </c>
      <c r="B55" s="23" t="s">
        <v>283</v>
      </c>
      <c r="C55" s="6" t="s">
        <v>177</v>
      </c>
      <c r="D55" s="6" t="s">
        <v>175</v>
      </c>
      <c r="E55" s="20"/>
      <c r="F55" s="28"/>
      <c r="G55" s="7"/>
      <c r="H55" s="9"/>
      <c r="I55" s="7"/>
      <c r="J55" s="17"/>
      <c r="K55" s="17"/>
      <c r="L55" s="17"/>
      <c r="M55" s="42" t="str">
        <f t="shared" si="0"/>
        <v/>
      </c>
    </row>
    <row r="56" spans="1:13" ht="42.75" hidden="1" customHeight="1" x14ac:dyDescent="0.25">
      <c r="A56" s="43" t="s">
        <v>173</v>
      </c>
      <c r="B56" s="22" t="s">
        <v>284</v>
      </c>
      <c r="C56" s="6" t="s">
        <v>158</v>
      </c>
      <c r="D56" s="6" t="s">
        <v>175</v>
      </c>
      <c r="E56" s="20"/>
      <c r="F56" s="20"/>
      <c r="G56" s="7"/>
      <c r="H56" s="9"/>
      <c r="I56" s="7"/>
      <c r="J56" s="17"/>
      <c r="K56" s="17"/>
      <c r="L56" s="17"/>
      <c r="M56" s="42" t="str">
        <f t="shared" si="0"/>
        <v/>
      </c>
    </row>
    <row r="57" spans="1:13" ht="42.75" hidden="1" customHeight="1" x14ac:dyDescent="0.25">
      <c r="A57" s="43" t="s">
        <v>299</v>
      </c>
      <c r="B57" s="23" t="s">
        <v>284</v>
      </c>
      <c r="C57" s="6" t="s">
        <v>158</v>
      </c>
      <c r="D57" s="6" t="s">
        <v>175</v>
      </c>
      <c r="E57" s="20"/>
      <c r="F57" s="28"/>
      <c r="G57" s="7"/>
      <c r="H57" s="9"/>
      <c r="I57" s="7"/>
      <c r="J57" s="17"/>
      <c r="K57" s="17"/>
      <c r="L57" s="17"/>
      <c r="M57" s="42" t="str">
        <f t="shared" si="0"/>
        <v/>
      </c>
    </row>
    <row r="58" spans="1:13" ht="42.75" hidden="1" customHeight="1" x14ac:dyDescent="0.25">
      <c r="A58" s="20" t="s">
        <v>172</v>
      </c>
      <c r="B58" s="22" t="s">
        <v>283</v>
      </c>
      <c r="C58" s="6" t="s">
        <v>176</v>
      </c>
      <c r="D58" s="6" t="s">
        <v>175</v>
      </c>
      <c r="E58" s="20"/>
      <c r="F58" s="20"/>
      <c r="G58" s="7"/>
      <c r="H58" s="9"/>
      <c r="I58" s="7"/>
      <c r="J58" s="17"/>
      <c r="K58" s="17"/>
      <c r="L58" s="17"/>
      <c r="M58" s="42" t="str">
        <f>IF(AND(J58="",K58="",L58="",I58=""),"","x")</f>
        <v/>
      </c>
    </row>
    <row r="59" spans="1:13" ht="42.75" hidden="1" customHeight="1" x14ac:dyDescent="0.25">
      <c r="A59" s="20" t="s">
        <v>54</v>
      </c>
      <c r="B59" s="23" t="s">
        <v>284</v>
      </c>
      <c r="C59" s="6" t="s">
        <v>55</v>
      </c>
      <c r="D59" s="6" t="s">
        <v>56</v>
      </c>
      <c r="E59" s="20"/>
      <c r="F59" s="37"/>
      <c r="G59" s="7"/>
      <c r="H59" s="9"/>
      <c r="I59" s="7"/>
      <c r="J59" s="17"/>
      <c r="K59" s="17"/>
      <c r="L59" s="17"/>
      <c r="M59" s="42" t="str">
        <f t="shared" si="0"/>
        <v/>
      </c>
    </row>
    <row r="60" spans="1:13" ht="42.75" hidden="1" customHeight="1" x14ac:dyDescent="0.25">
      <c r="A60" s="43" t="s">
        <v>100</v>
      </c>
      <c r="B60" s="22" t="s">
        <v>284</v>
      </c>
      <c r="C60" s="6" t="s">
        <v>11</v>
      </c>
      <c r="D60" s="6" t="s">
        <v>56</v>
      </c>
      <c r="E60" s="20"/>
      <c r="F60" s="20"/>
      <c r="G60" s="7"/>
      <c r="H60" s="9"/>
      <c r="I60" s="7"/>
      <c r="J60" s="17"/>
      <c r="K60" s="17"/>
      <c r="L60" s="17"/>
      <c r="M60" s="42" t="str">
        <f t="shared" si="0"/>
        <v/>
      </c>
    </row>
    <row r="61" spans="1:13" ht="42.75" hidden="1" customHeight="1" x14ac:dyDescent="0.25">
      <c r="A61" s="20" t="s">
        <v>147</v>
      </c>
      <c r="B61" s="23" t="s">
        <v>283</v>
      </c>
      <c r="C61" s="6" t="s">
        <v>195</v>
      </c>
      <c r="D61" s="6" t="s">
        <v>56</v>
      </c>
      <c r="E61" s="20"/>
      <c r="F61" s="28"/>
      <c r="G61" s="7"/>
      <c r="H61" s="9"/>
      <c r="I61" s="7"/>
      <c r="J61" s="17"/>
      <c r="K61" s="17"/>
      <c r="L61" s="17"/>
      <c r="M61" s="42" t="str">
        <f t="shared" si="0"/>
        <v/>
      </c>
    </row>
    <row r="62" spans="1:13" ht="42.75" hidden="1" customHeight="1" x14ac:dyDescent="0.25">
      <c r="A62" s="20" t="s">
        <v>196</v>
      </c>
      <c r="B62" s="22" t="s">
        <v>284</v>
      </c>
      <c r="C62" s="6" t="s">
        <v>199</v>
      </c>
      <c r="D62" s="6" t="s">
        <v>56</v>
      </c>
      <c r="E62" s="20"/>
      <c r="F62" s="20"/>
      <c r="G62" s="7"/>
      <c r="H62" s="9"/>
      <c r="I62" s="7"/>
      <c r="J62" s="17"/>
      <c r="K62" s="17"/>
      <c r="L62" s="17"/>
      <c r="M62" s="42" t="str">
        <f t="shared" si="0"/>
        <v/>
      </c>
    </row>
    <row r="63" spans="1:13" ht="42.75" hidden="1" customHeight="1" x14ac:dyDescent="0.25">
      <c r="A63" s="20" t="s">
        <v>197</v>
      </c>
      <c r="B63" s="23" t="s">
        <v>283</v>
      </c>
      <c r="C63" s="6" t="s">
        <v>200</v>
      </c>
      <c r="D63" s="6" t="s">
        <v>56</v>
      </c>
      <c r="E63" s="20"/>
      <c r="F63" s="28"/>
      <c r="G63" s="7"/>
      <c r="H63" s="9"/>
      <c r="I63" s="7"/>
      <c r="J63" s="17"/>
      <c r="K63" s="17"/>
      <c r="L63" s="17"/>
      <c r="M63" s="42" t="str">
        <f t="shared" si="0"/>
        <v/>
      </c>
    </row>
    <row r="64" spans="1:13" ht="42.75" hidden="1" customHeight="1" x14ac:dyDescent="0.25">
      <c r="A64" s="43" t="s">
        <v>198</v>
      </c>
      <c r="B64" s="22" t="s">
        <v>284</v>
      </c>
      <c r="C64" s="6" t="s">
        <v>59</v>
      </c>
      <c r="D64" s="6" t="s">
        <v>56</v>
      </c>
      <c r="E64" s="20"/>
      <c r="F64" s="20"/>
      <c r="G64" s="7"/>
      <c r="H64" s="9"/>
      <c r="I64" s="7"/>
      <c r="J64" s="17"/>
      <c r="K64" s="17"/>
      <c r="L64" s="17"/>
      <c r="M64" s="42" t="str">
        <f t="shared" si="0"/>
        <v/>
      </c>
    </row>
    <row r="65" spans="1:13" ht="42.75" hidden="1" customHeight="1" x14ac:dyDescent="0.25">
      <c r="A65" s="43" t="s">
        <v>301</v>
      </c>
      <c r="B65" s="23" t="s">
        <v>284</v>
      </c>
      <c r="C65" s="6" t="s">
        <v>59</v>
      </c>
      <c r="D65" s="6" t="s">
        <v>56</v>
      </c>
      <c r="E65" s="20"/>
      <c r="F65" s="28"/>
      <c r="G65" s="7"/>
      <c r="H65" s="9"/>
      <c r="I65" s="7"/>
      <c r="J65" s="17"/>
      <c r="K65" s="17"/>
      <c r="L65" s="17"/>
      <c r="M65" s="42" t="str">
        <f t="shared" si="0"/>
        <v/>
      </c>
    </row>
    <row r="66" spans="1:13" ht="42.75" hidden="1" customHeight="1" x14ac:dyDescent="0.25">
      <c r="A66" s="20" t="s">
        <v>293</v>
      </c>
      <c r="B66" s="22" t="s">
        <v>283</v>
      </c>
      <c r="C66" s="6" t="s">
        <v>302</v>
      </c>
      <c r="D66" s="6" t="s">
        <v>56</v>
      </c>
      <c r="E66" s="20"/>
      <c r="F66" s="20"/>
      <c r="G66" s="7"/>
      <c r="H66" s="9"/>
      <c r="I66" s="7"/>
      <c r="J66" s="17"/>
      <c r="K66" s="17"/>
      <c r="L66" s="17"/>
      <c r="M66" s="42" t="str">
        <f t="shared" si="0"/>
        <v/>
      </c>
    </row>
    <row r="67" spans="1:13" ht="42.75" hidden="1" customHeight="1" x14ac:dyDescent="0.25">
      <c r="A67" s="20" t="s">
        <v>186</v>
      </c>
      <c r="B67" s="23" t="s">
        <v>284</v>
      </c>
      <c r="C67" s="6" t="s">
        <v>188</v>
      </c>
      <c r="D67" s="6" t="s">
        <v>190</v>
      </c>
      <c r="E67" s="20"/>
      <c r="F67" s="28"/>
      <c r="G67" s="7"/>
      <c r="H67" s="9"/>
      <c r="I67" s="7"/>
      <c r="J67" s="17"/>
      <c r="K67" s="17"/>
      <c r="L67" s="17"/>
      <c r="M67" s="42" t="str">
        <f t="shared" si="0"/>
        <v/>
      </c>
    </row>
    <row r="68" spans="1:13" ht="42.75" hidden="1" customHeight="1" x14ac:dyDescent="0.25">
      <c r="A68" s="20" t="s">
        <v>187</v>
      </c>
      <c r="B68" s="23" t="s">
        <v>284</v>
      </c>
      <c r="C68" s="6" t="s">
        <v>189</v>
      </c>
      <c r="D68" s="6" t="s">
        <v>190</v>
      </c>
      <c r="E68" s="20"/>
      <c r="F68" s="20"/>
      <c r="G68" s="7"/>
      <c r="H68" s="9"/>
      <c r="I68" s="7"/>
      <c r="J68" s="17"/>
      <c r="K68" s="17"/>
      <c r="L68" s="17"/>
      <c r="M68" s="42" t="str">
        <f t="shared" si="0"/>
        <v/>
      </c>
    </row>
    <row r="69" spans="1:13" ht="42.75" hidden="1" customHeight="1" x14ac:dyDescent="0.25">
      <c r="A69" s="43" t="s">
        <v>178</v>
      </c>
      <c r="B69" s="23" t="s">
        <v>284</v>
      </c>
      <c r="C69" s="6" t="s">
        <v>11</v>
      </c>
      <c r="D69" s="6" t="s">
        <v>190</v>
      </c>
      <c r="E69" s="20"/>
      <c r="F69" s="28"/>
      <c r="G69" s="7"/>
      <c r="H69" s="9"/>
      <c r="I69" s="7"/>
      <c r="J69" s="17"/>
      <c r="K69" s="17"/>
      <c r="L69" s="17"/>
      <c r="M69" s="42" t="str">
        <f t="shared" si="0"/>
        <v/>
      </c>
    </row>
    <row r="70" spans="1:13" ht="42.75" hidden="1" customHeight="1" x14ac:dyDescent="0.25">
      <c r="A70" s="20" t="s">
        <v>259</v>
      </c>
      <c r="B70" s="22" t="s">
        <v>283</v>
      </c>
      <c r="C70" s="6" t="s">
        <v>260</v>
      </c>
      <c r="D70" s="6" t="s">
        <v>87</v>
      </c>
      <c r="E70" s="20"/>
      <c r="F70" s="20"/>
      <c r="G70" s="7"/>
      <c r="H70" s="9"/>
      <c r="I70" s="7"/>
      <c r="J70" s="17"/>
      <c r="K70" s="17"/>
      <c r="L70" s="17"/>
      <c r="M70" s="42" t="str">
        <f t="shared" si="0"/>
        <v/>
      </c>
    </row>
    <row r="71" spans="1:13" ht="42.75" hidden="1" customHeight="1" x14ac:dyDescent="0.25">
      <c r="A71" s="43" t="s">
        <v>85</v>
      </c>
      <c r="B71" s="23" t="s">
        <v>284</v>
      </c>
      <c r="C71" s="6" t="s">
        <v>86</v>
      </c>
      <c r="D71" s="6" t="s">
        <v>87</v>
      </c>
      <c r="E71" s="20"/>
      <c r="F71" s="28"/>
      <c r="G71" s="7"/>
      <c r="H71" s="9"/>
      <c r="I71" s="7"/>
      <c r="J71" s="17"/>
      <c r="K71" s="17"/>
      <c r="L71" s="17"/>
      <c r="M71" s="42" t="str">
        <f t="shared" ref="M71:M111" si="1">IF(AND(J71="",K71="",L71="",I71=""),"","x")</f>
        <v/>
      </c>
    </row>
    <row r="72" spans="1:13" ht="42.75" hidden="1" customHeight="1" x14ac:dyDescent="0.25">
      <c r="A72" s="43" t="s">
        <v>294</v>
      </c>
      <c r="B72" s="22" t="s">
        <v>284</v>
      </c>
      <c r="C72" s="6" t="s">
        <v>295</v>
      </c>
      <c r="D72" s="6" t="s">
        <v>87</v>
      </c>
      <c r="E72" s="20"/>
      <c r="F72" s="39"/>
      <c r="G72" s="7"/>
      <c r="H72" s="9"/>
      <c r="I72" s="7"/>
      <c r="J72" s="17"/>
      <c r="K72" s="17"/>
      <c r="L72" s="17"/>
      <c r="M72" s="42" t="str">
        <f t="shared" si="1"/>
        <v/>
      </c>
    </row>
    <row r="73" spans="1:13" ht="42.75" hidden="1" customHeight="1" x14ac:dyDescent="0.25">
      <c r="A73" s="20" t="s">
        <v>167</v>
      </c>
      <c r="B73" s="23" t="s">
        <v>283</v>
      </c>
      <c r="C73" s="6" t="s">
        <v>168</v>
      </c>
      <c r="D73" s="6" t="s">
        <v>64</v>
      </c>
      <c r="E73" s="20"/>
      <c r="F73" s="28"/>
      <c r="G73" s="7"/>
      <c r="H73" s="9"/>
      <c r="I73" s="7"/>
      <c r="J73" s="17"/>
      <c r="K73" s="17"/>
      <c r="L73" s="17"/>
      <c r="M73" s="42" t="str">
        <f t="shared" si="1"/>
        <v/>
      </c>
    </row>
    <row r="74" spans="1:13" ht="42.75" hidden="1" customHeight="1" x14ac:dyDescent="0.25">
      <c r="A74" s="20" t="s">
        <v>179</v>
      </c>
      <c r="B74" s="22" t="s">
        <v>284</v>
      </c>
      <c r="C74" s="6" t="s">
        <v>73</v>
      </c>
      <c r="D74" s="6" t="s">
        <v>64</v>
      </c>
      <c r="E74" s="20"/>
      <c r="F74" s="20"/>
      <c r="G74" s="7"/>
      <c r="H74" s="9"/>
      <c r="I74" s="7"/>
      <c r="J74" s="17"/>
      <c r="K74" s="17"/>
      <c r="L74" s="17"/>
      <c r="M74" s="42" t="str">
        <f t="shared" si="1"/>
        <v/>
      </c>
    </row>
    <row r="75" spans="1:13" ht="42.75" hidden="1" customHeight="1" x14ac:dyDescent="0.25">
      <c r="A75" s="53" t="s">
        <v>180</v>
      </c>
      <c r="B75" s="23" t="s">
        <v>284</v>
      </c>
      <c r="C75" s="6" t="s">
        <v>169</v>
      </c>
      <c r="D75" s="6" t="s">
        <v>64</v>
      </c>
      <c r="E75" s="20"/>
      <c r="F75" s="28"/>
      <c r="G75" s="7"/>
      <c r="H75" s="9"/>
      <c r="I75" s="7"/>
      <c r="J75" s="17"/>
      <c r="K75" s="17"/>
      <c r="L75" s="17"/>
      <c r="M75" s="42" t="str">
        <f t="shared" si="1"/>
        <v/>
      </c>
    </row>
    <row r="76" spans="1:13" ht="42.75" hidden="1" customHeight="1" x14ac:dyDescent="0.25">
      <c r="A76" s="43" t="s">
        <v>181</v>
      </c>
      <c r="B76" s="22" t="s">
        <v>284</v>
      </c>
      <c r="C76" s="6" t="s">
        <v>269</v>
      </c>
      <c r="D76" s="6" t="s">
        <v>64</v>
      </c>
      <c r="E76" s="20"/>
      <c r="F76" s="39"/>
      <c r="G76" s="7"/>
      <c r="H76" s="9"/>
      <c r="I76" s="7"/>
      <c r="J76" s="17"/>
      <c r="K76" s="17"/>
      <c r="L76" s="17"/>
      <c r="M76" s="42" t="str">
        <f t="shared" si="1"/>
        <v/>
      </c>
    </row>
    <row r="77" spans="1:13" ht="42.75" hidden="1" customHeight="1" x14ac:dyDescent="0.25">
      <c r="A77" s="43" t="s">
        <v>267</v>
      </c>
      <c r="B77" s="23" t="s">
        <v>284</v>
      </c>
      <c r="C77" s="6" t="s">
        <v>268</v>
      </c>
      <c r="D77" s="6" t="s">
        <v>64</v>
      </c>
      <c r="E77" s="20"/>
      <c r="F77" s="37"/>
      <c r="G77" s="7"/>
      <c r="H77" s="9"/>
      <c r="I77" s="7"/>
      <c r="J77" s="17"/>
      <c r="K77" s="17"/>
      <c r="L77" s="17"/>
      <c r="M77" s="42" t="str">
        <f t="shared" si="1"/>
        <v/>
      </c>
    </row>
    <row r="78" spans="1:13" ht="42.75" hidden="1" customHeight="1" x14ac:dyDescent="0.25">
      <c r="A78" s="43" t="s">
        <v>185</v>
      </c>
      <c r="B78" s="22" t="s">
        <v>284</v>
      </c>
      <c r="C78" s="6" t="s">
        <v>266</v>
      </c>
      <c r="D78" s="6" t="s">
        <v>64</v>
      </c>
      <c r="E78" s="20"/>
      <c r="F78" s="20"/>
      <c r="G78" s="7"/>
      <c r="H78" s="9"/>
      <c r="I78" s="7"/>
      <c r="J78" s="17"/>
      <c r="K78" s="17"/>
      <c r="L78" s="17"/>
      <c r="M78" s="42" t="str">
        <f t="shared" si="1"/>
        <v/>
      </c>
    </row>
    <row r="79" spans="1:13" ht="42.75" hidden="1" customHeight="1" x14ac:dyDescent="0.25">
      <c r="A79" s="20" t="s">
        <v>182</v>
      </c>
      <c r="B79" s="23" t="s">
        <v>284</v>
      </c>
      <c r="C79" s="6" t="s">
        <v>75</v>
      </c>
      <c r="D79" s="6" t="s">
        <v>64</v>
      </c>
      <c r="E79" s="20"/>
      <c r="F79" s="28"/>
      <c r="G79" s="7"/>
      <c r="H79" s="9"/>
      <c r="I79" s="7"/>
      <c r="J79" s="17"/>
      <c r="K79" s="17"/>
      <c r="L79" s="17"/>
      <c r="M79" s="42" t="str">
        <f t="shared" si="1"/>
        <v/>
      </c>
    </row>
    <row r="80" spans="1:13" ht="42.75" hidden="1" customHeight="1" x14ac:dyDescent="0.25">
      <c r="A80" s="20" t="s">
        <v>183</v>
      </c>
      <c r="B80" s="22" t="s">
        <v>284</v>
      </c>
      <c r="C80" s="6" t="s">
        <v>77</v>
      </c>
      <c r="D80" s="6" t="s">
        <v>64</v>
      </c>
      <c r="E80" s="20"/>
      <c r="F80" s="20"/>
      <c r="G80" s="7"/>
      <c r="H80" s="9"/>
      <c r="I80" s="7"/>
      <c r="J80" s="17"/>
      <c r="K80" s="17"/>
      <c r="L80" s="17"/>
      <c r="M80" s="42" t="str">
        <f t="shared" si="1"/>
        <v/>
      </c>
    </row>
    <row r="81" spans="1:13" ht="42.75" hidden="1" customHeight="1" x14ac:dyDescent="0.25">
      <c r="A81" s="20" t="s">
        <v>184</v>
      </c>
      <c r="B81" s="23" t="s">
        <v>283</v>
      </c>
      <c r="C81" s="6" t="s">
        <v>273</v>
      </c>
      <c r="D81" s="6" t="s">
        <v>64</v>
      </c>
      <c r="E81" s="20"/>
      <c r="F81" s="28"/>
      <c r="G81" s="7"/>
      <c r="H81" s="9"/>
      <c r="I81" s="7"/>
      <c r="J81" s="17"/>
      <c r="K81" s="17"/>
      <c r="L81" s="17"/>
      <c r="M81" s="42" t="str">
        <f t="shared" si="1"/>
        <v/>
      </c>
    </row>
    <row r="82" spans="1:13" ht="42.75" hidden="1" customHeight="1" x14ac:dyDescent="0.25">
      <c r="A82" s="20" t="s">
        <v>170</v>
      </c>
      <c r="B82" s="22" t="s">
        <v>283</v>
      </c>
      <c r="C82" s="6" t="s">
        <v>272</v>
      </c>
      <c r="D82" s="6" t="s">
        <v>64</v>
      </c>
      <c r="E82" s="20"/>
      <c r="F82" s="20"/>
      <c r="G82" s="7"/>
      <c r="H82" s="9"/>
      <c r="I82" s="7"/>
      <c r="J82" s="17"/>
      <c r="K82" s="17"/>
      <c r="L82" s="17"/>
      <c r="M82" s="42" t="str">
        <f t="shared" si="1"/>
        <v/>
      </c>
    </row>
    <row r="83" spans="1:13" ht="42.75" hidden="1" customHeight="1" x14ac:dyDescent="0.25">
      <c r="A83" s="20" t="s">
        <v>296</v>
      </c>
      <c r="B83" s="23" t="s">
        <v>283</v>
      </c>
      <c r="C83" s="6" t="s">
        <v>272</v>
      </c>
      <c r="D83" s="6"/>
      <c r="E83" s="20"/>
      <c r="F83" s="28"/>
      <c r="G83" s="7"/>
      <c r="H83" s="9"/>
      <c r="I83" s="7"/>
      <c r="J83" s="17"/>
      <c r="K83" s="17"/>
      <c r="L83" s="17"/>
      <c r="M83" s="42" t="str">
        <f t="shared" si="1"/>
        <v/>
      </c>
    </row>
    <row r="84" spans="1:13" ht="42.75" hidden="1" customHeight="1" x14ac:dyDescent="0.25">
      <c r="A84" s="20" t="s">
        <v>68</v>
      </c>
      <c r="B84" s="22" t="s">
        <v>284</v>
      </c>
      <c r="C84" s="6" t="s">
        <v>69</v>
      </c>
      <c r="D84" s="6" t="s">
        <v>64</v>
      </c>
      <c r="E84" s="20"/>
      <c r="F84" s="20"/>
      <c r="G84" s="7"/>
      <c r="H84" s="9"/>
      <c r="I84" s="7"/>
      <c r="J84" s="17"/>
      <c r="K84" s="17"/>
      <c r="L84" s="17"/>
      <c r="M84" s="42" t="str">
        <f t="shared" si="1"/>
        <v/>
      </c>
    </row>
    <row r="85" spans="1:13" ht="42.75" hidden="1" customHeight="1" x14ac:dyDescent="0.25">
      <c r="A85" s="20" t="s">
        <v>70</v>
      </c>
      <c r="B85" s="23" t="s">
        <v>284</v>
      </c>
      <c r="C85" s="6" t="s">
        <v>71</v>
      </c>
      <c r="D85" s="6" t="s">
        <v>64</v>
      </c>
      <c r="E85" s="20"/>
      <c r="F85" s="28"/>
      <c r="G85" s="7"/>
      <c r="H85" s="9"/>
      <c r="I85" s="7"/>
      <c r="J85" s="17"/>
      <c r="K85" s="17"/>
      <c r="L85" s="17"/>
      <c r="M85" s="42" t="str">
        <f t="shared" si="1"/>
        <v/>
      </c>
    </row>
    <row r="86" spans="1:13" ht="42.75" hidden="1" customHeight="1" x14ac:dyDescent="0.25">
      <c r="A86" s="20" t="s">
        <v>171</v>
      </c>
      <c r="B86" s="22" t="s">
        <v>283</v>
      </c>
      <c r="C86" s="6" t="s">
        <v>261</v>
      </c>
      <c r="D86" s="6" t="s">
        <v>64</v>
      </c>
      <c r="E86" s="20"/>
      <c r="F86" s="20"/>
      <c r="G86" s="7"/>
      <c r="H86" s="9"/>
      <c r="I86" s="7"/>
      <c r="J86" s="17"/>
      <c r="K86" s="17"/>
      <c r="L86" s="17"/>
      <c r="M86" s="42" t="str">
        <f t="shared" si="1"/>
        <v/>
      </c>
    </row>
    <row r="87" spans="1:13" ht="42.75" hidden="1" customHeight="1" x14ac:dyDescent="0.25">
      <c r="A87" s="20" t="s">
        <v>264</v>
      </c>
      <c r="B87" s="23" t="s">
        <v>283</v>
      </c>
      <c r="C87" s="6" t="s">
        <v>265</v>
      </c>
      <c r="D87" s="6" t="s">
        <v>64</v>
      </c>
      <c r="E87" s="20"/>
      <c r="F87" s="28"/>
      <c r="G87" s="7"/>
      <c r="H87" s="9"/>
      <c r="I87" s="7"/>
      <c r="J87" s="17"/>
      <c r="K87" s="17"/>
      <c r="L87" s="17"/>
      <c r="M87" s="42" t="str">
        <f t="shared" si="1"/>
        <v/>
      </c>
    </row>
    <row r="88" spans="1:13" ht="42.75" hidden="1" customHeight="1" x14ac:dyDescent="0.25">
      <c r="A88" s="20" t="s">
        <v>262</v>
      </c>
      <c r="B88" s="22" t="s">
        <v>283</v>
      </c>
      <c r="C88" s="6" t="s">
        <v>263</v>
      </c>
      <c r="D88" s="6" t="s">
        <v>64</v>
      </c>
      <c r="E88" s="20"/>
      <c r="F88" s="20"/>
      <c r="G88" s="7"/>
      <c r="H88" s="9"/>
      <c r="I88" s="7"/>
      <c r="J88" s="17"/>
      <c r="K88" s="17"/>
      <c r="L88" s="17"/>
      <c r="M88" s="42" t="str">
        <f t="shared" si="1"/>
        <v/>
      </c>
    </row>
    <row r="89" spans="1:13" ht="42.75" hidden="1" customHeight="1" x14ac:dyDescent="0.25">
      <c r="A89" s="20" t="s">
        <v>193</v>
      </c>
      <c r="B89" s="23" t="s">
        <v>283</v>
      </c>
      <c r="C89" s="6" t="s">
        <v>194</v>
      </c>
      <c r="D89" s="6" t="s">
        <v>64</v>
      </c>
      <c r="E89" s="20"/>
      <c r="F89" s="28"/>
      <c r="G89" s="7"/>
      <c r="H89" s="9"/>
      <c r="I89" s="7"/>
      <c r="J89" s="17"/>
      <c r="K89" s="17"/>
      <c r="L89" s="17"/>
      <c r="M89" s="42" t="str">
        <f t="shared" si="1"/>
        <v/>
      </c>
    </row>
    <row r="90" spans="1:13" s="52" customFormat="1" ht="42.75" hidden="1" customHeight="1" x14ac:dyDescent="0.25">
      <c r="A90" s="45" t="s">
        <v>300</v>
      </c>
      <c r="B90" s="46" t="s">
        <v>283</v>
      </c>
      <c r="C90" s="47" t="s">
        <v>194</v>
      </c>
      <c r="D90" s="47" t="s">
        <v>64</v>
      </c>
      <c r="E90" s="45"/>
      <c r="F90" s="45"/>
      <c r="G90" s="48"/>
      <c r="H90" s="49"/>
      <c r="I90" s="48"/>
      <c r="J90" s="50"/>
      <c r="K90" s="50"/>
      <c r="L90" s="50"/>
      <c r="M90" s="51" t="str">
        <f t="shared" si="1"/>
        <v/>
      </c>
    </row>
    <row r="91" spans="1:13" ht="42.75" hidden="1" customHeight="1" x14ac:dyDescent="0.25">
      <c r="A91" s="20" t="s">
        <v>245</v>
      </c>
      <c r="B91" s="23" t="s">
        <v>283</v>
      </c>
      <c r="C91" s="6" t="s">
        <v>246</v>
      </c>
      <c r="D91" s="6" t="s">
        <v>64</v>
      </c>
      <c r="E91" s="20"/>
      <c r="F91" s="28"/>
      <c r="G91" s="7"/>
      <c r="H91" s="9"/>
      <c r="I91" s="7"/>
      <c r="J91" s="17"/>
      <c r="K91" s="17"/>
      <c r="L91" s="17"/>
      <c r="M91" s="42" t="str">
        <f t="shared" si="1"/>
        <v/>
      </c>
    </row>
    <row r="92" spans="1:13" ht="42.75" hidden="1" customHeight="1" x14ac:dyDescent="0.25">
      <c r="A92" s="43" t="s">
        <v>191</v>
      </c>
      <c r="B92" s="22" t="s">
        <v>284</v>
      </c>
      <c r="C92" s="6" t="s">
        <v>192</v>
      </c>
      <c r="D92" s="6" t="s">
        <v>64</v>
      </c>
      <c r="E92" s="20"/>
      <c r="F92" s="20"/>
      <c r="G92" s="7"/>
      <c r="H92" s="9"/>
      <c r="I92" s="7"/>
      <c r="J92" s="17"/>
      <c r="K92" s="17"/>
      <c r="L92" s="17"/>
      <c r="M92" s="42" t="str">
        <f t="shared" si="1"/>
        <v/>
      </c>
    </row>
    <row r="93" spans="1:13" ht="42.75" hidden="1" customHeight="1" x14ac:dyDescent="0.25">
      <c r="A93" s="53" t="s">
        <v>79</v>
      </c>
      <c r="B93" s="23" t="s">
        <v>284</v>
      </c>
      <c r="C93" s="6" t="s">
        <v>80</v>
      </c>
      <c r="D93" s="6" t="s">
        <v>64</v>
      </c>
      <c r="E93" s="20"/>
      <c r="F93" s="28"/>
      <c r="G93" s="7"/>
      <c r="H93" s="9"/>
      <c r="I93" s="7"/>
      <c r="J93" s="17"/>
      <c r="K93" s="15" t="s">
        <v>2853</v>
      </c>
      <c r="L93" s="17"/>
    </row>
    <row r="94" spans="1:13" ht="42.75" hidden="1" customHeight="1" x14ac:dyDescent="0.25">
      <c r="A94" s="53" t="s">
        <v>62</v>
      </c>
      <c r="B94" s="22" t="s">
        <v>284</v>
      </c>
      <c r="C94" s="6" t="s">
        <v>2790</v>
      </c>
      <c r="D94" s="6" t="s">
        <v>64</v>
      </c>
      <c r="E94" s="20"/>
      <c r="F94" s="20"/>
      <c r="G94" s="7"/>
      <c r="H94" s="9"/>
      <c r="I94" s="7"/>
      <c r="J94" s="17"/>
      <c r="K94" s="17"/>
      <c r="L94" s="17"/>
    </row>
    <row r="95" spans="1:13" ht="42.75" hidden="1" customHeight="1" x14ac:dyDescent="0.25">
      <c r="A95" s="20" t="s">
        <v>165</v>
      </c>
      <c r="B95" s="23" t="s">
        <v>283</v>
      </c>
      <c r="C95" s="6" t="s">
        <v>166</v>
      </c>
      <c r="D95" s="6" t="s">
        <v>64</v>
      </c>
      <c r="E95" s="20"/>
      <c r="F95" s="28"/>
      <c r="G95" s="7"/>
      <c r="H95" s="9"/>
      <c r="I95" s="7"/>
      <c r="J95" s="17"/>
      <c r="K95" s="17"/>
      <c r="L95" s="17"/>
      <c r="M95" s="42" t="str">
        <f t="shared" si="1"/>
        <v/>
      </c>
    </row>
    <row r="96" spans="1:13" ht="42.75" hidden="1" customHeight="1" x14ac:dyDescent="0.25">
      <c r="A96" s="20" t="s">
        <v>239</v>
      </c>
      <c r="B96" s="22" t="s">
        <v>283</v>
      </c>
      <c r="C96" s="6" t="s">
        <v>252</v>
      </c>
      <c r="D96" s="6" t="s">
        <v>64</v>
      </c>
      <c r="E96" s="20"/>
      <c r="F96" s="20"/>
      <c r="G96" s="7"/>
      <c r="H96" s="9"/>
      <c r="I96" s="7"/>
      <c r="J96" s="17"/>
      <c r="K96" s="17"/>
      <c r="L96" s="17"/>
      <c r="M96" s="42" t="str">
        <f t="shared" si="1"/>
        <v/>
      </c>
    </row>
    <row r="97" spans="1:13" ht="42.75" hidden="1" customHeight="1" x14ac:dyDescent="0.25">
      <c r="A97" s="20" t="s">
        <v>240</v>
      </c>
      <c r="B97" s="23" t="s">
        <v>283</v>
      </c>
      <c r="C97" s="6" t="s">
        <v>249</v>
      </c>
      <c r="D97" s="6" t="s">
        <v>64</v>
      </c>
      <c r="E97" s="20"/>
      <c r="F97" s="28"/>
      <c r="G97" s="7"/>
      <c r="H97" s="9"/>
      <c r="I97" s="7"/>
      <c r="J97" s="17"/>
      <c r="K97" s="17"/>
      <c r="L97" s="17"/>
      <c r="M97" s="42" t="str">
        <f t="shared" si="1"/>
        <v/>
      </c>
    </row>
    <row r="98" spans="1:13" ht="42.75" hidden="1" customHeight="1" x14ac:dyDescent="0.25">
      <c r="A98" s="20" t="s">
        <v>241</v>
      </c>
      <c r="B98" s="22" t="s">
        <v>283</v>
      </c>
      <c r="C98" s="6" t="s">
        <v>242</v>
      </c>
      <c r="D98" s="6" t="s">
        <v>64</v>
      </c>
      <c r="E98" s="20"/>
      <c r="F98" s="20"/>
      <c r="G98" s="7"/>
      <c r="H98" s="9"/>
      <c r="I98" s="7"/>
      <c r="J98" s="17"/>
      <c r="K98" s="17"/>
      <c r="L98" s="17"/>
      <c r="M98" s="42" t="str">
        <f t="shared" si="1"/>
        <v/>
      </c>
    </row>
    <row r="99" spans="1:13" ht="42.75" hidden="1" customHeight="1" x14ac:dyDescent="0.25">
      <c r="A99" s="20" t="s">
        <v>207</v>
      </c>
      <c r="B99" s="23" t="s">
        <v>284</v>
      </c>
      <c r="C99" s="6" t="s">
        <v>290</v>
      </c>
      <c r="D99" s="6" t="s">
        <v>143</v>
      </c>
      <c r="E99" s="20"/>
      <c r="F99" s="28"/>
      <c r="G99" s="7"/>
      <c r="H99" s="9"/>
      <c r="I99" s="7"/>
      <c r="J99" s="17"/>
      <c r="K99" s="17"/>
      <c r="L99" s="17"/>
      <c r="M99" s="42" t="str">
        <f t="shared" si="1"/>
        <v/>
      </c>
    </row>
    <row r="100" spans="1:13" ht="42.75" hidden="1" customHeight="1" x14ac:dyDescent="0.25">
      <c r="A100" s="20" t="s">
        <v>208</v>
      </c>
      <c r="B100" s="22" t="s">
        <v>283</v>
      </c>
      <c r="C100" s="6" t="s">
        <v>234</v>
      </c>
      <c r="D100" s="6" t="s">
        <v>143</v>
      </c>
      <c r="E100" s="20"/>
      <c r="F100" s="20"/>
      <c r="G100" s="7"/>
      <c r="H100" s="9"/>
      <c r="I100" s="7"/>
      <c r="J100" s="17"/>
      <c r="K100" s="17"/>
      <c r="L100" s="17"/>
      <c r="M100" s="42" t="str">
        <f t="shared" si="1"/>
        <v/>
      </c>
    </row>
    <row r="101" spans="1:13" ht="42.75" hidden="1" customHeight="1" x14ac:dyDescent="0.25">
      <c r="A101" s="20" t="s">
        <v>209</v>
      </c>
      <c r="B101" s="23" t="s">
        <v>283</v>
      </c>
      <c r="C101" s="6" t="s">
        <v>217</v>
      </c>
      <c r="D101" s="6" t="s">
        <v>143</v>
      </c>
      <c r="E101" s="20"/>
      <c r="F101" s="37"/>
      <c r="G101" s="7"/>
      <c r="H101" s="9"/>
      <c r="I101" s="7"/>
      <c r="J101" s="17"/>
      <c r="K101" s="17"/>
      <c r="L101" s="17"/>
      <c r="M101" s="42" t="str">
        <f t="shared" si="1"/>
        <v/>
      </c>
    </row>
    <row r="102" spans="1:13" ht="42.75" hidden="1" customHeight="1" x14ac:dyDescent="0.25">
      <c r="A102" s="43" t="s">
        <v>102</v>
      </c>
      <c r="B102" s="22" t="s">
        <v>284</v>
      </c>
      <c r="C102" s="6" t="s">
        <v>103</v>
      </c>
      <c r="D102" s="6" t="s">
        <v>143</v>
      </c>
      <c r="E102" s="20"/>
      <c r="F102" s="20"/>
      <c r="G102" s="7"/>
      <c r="H102" s="9"/>
      <c r="I102" s="7"/>
      <c r="J102" s="17"/>
      <c r="K102" s="17"/>
      <c r="L102" s="17"/>
      <c r="M102" s="42" t="str">
        <f t="shared" si="1"/>
        <v/>
      </c>
    </row>
    <row r="103" spans="1:13" ht="42.75" hidden="1" customHeight="1" x14ac:dyDescent="0.25">
      <c r="A103" s="43" t="s">
        <v>211</v>
      </c>
      <c r="B103" s="23" t="s">
        <v>284</v>
      </c>
      <c r="C103" s="6" t="s">
        <v>11</v>
      </c>
      <c r="D103" s="6" t="s">
        <v>143</v>
      </c>
      <c r="E103" s="20"/>
      <c r="F103" s="28"/>
      <c r="G103" s="7"/>
      <c r="H103" s="9"/>
      <c r="I103" s="7"/>
      <c r="J103" s="17"/>
      <c r="K103" s="17"/>
      <c r="L103" s="17"/>
      <c r="M103" s="42" t="str">
        <f t="shared" si="1"/>
        <v/>
      </c>
    </row>
    <row r="104" spans="1:13" ht="42.75" hidden="1" customHeight="1" x14ac:dyDescent="0.25">
      <c r="A104" s="20" t="s">
        <v>206</v>
      </c>
      <c r="B104" s="22" t="s">
        <v>283</v>
      </c>
      <c r="C104" s="6" t="s">
        <v>212</v>
      </c>
      <c r="D104" s="6" t="s">
        <v>143</v>
      </c>
      <c r="E104" s="20"/>
      <c r="F104" s="20"/>
      <c r="G104" s="7"/>
      <c r="H104" s="9"/>
      <c r="I104" s="7"/>
      <c r="J104" s="17"/>
      <c r="K104" s="17"/>
      <c r="L104" s="17"/>
      <c r="M104" s="42" t="str">
        <f t="shared" si="1"/>
        <v/>
      </c>
    </row>
    <row r="105" spans="1:13" ht="42.75" hidden="1" customHeight="1" x14ac:dyDescent="0.25">
      <c r="A105" s="43" t="s">
        <v>2797</v>
      </c>
      <c r="B105" s="22" t="s">
        <v>283</v>
      </c>
      <c r="C105" s="6" t="s">
        <v>2798</v>
      </c>
      <c r="D105" s="6" t="s">
        <v>64</v>
      </c>
      <c r="E105" s="54"/>
      <c r="F105" s="20"/>
      <c r="G105" s="7"/>
      <c r="H105" s="9"/>
      <c r="I105" s="7"/>
      <c r="J105" s="17"/>
      <c r="K105" s="17"/>
      <c r="L105" s="17"/>
      <c r="M105" s="42" t="str">
        <f t="shared" si="1"/>
        <v/>
      </c>
    </row>
    <row r="106" spans="1:13" ht="42.75" hidden="1" customHeight="1" x14ac:dyDescent="0.25">
      <c r="A106" s="43" t="s">
        <v>2799</v>
      </c>
      <c r="B106" s="20"/>
      <c r="C106" s="6" t="s">
        <v>2802</v>
      </c>
      <c r="D106" s="6" t="s">
        <v>64</v>
      </c>
      <c r="E106" s="20"/>
      <c r="F106" s="20"/>
      <c r="G106" s="7"/>
      <c r="H106" s="9"/>
      <c r="I106" s="7"/>
      <c r="J106" s="17"/>
      <c r="K106" s="17"/>
      <c r="L106" s="17"/>
      <c r="M106" s="42" t="str">
        <f t="shared" si="1"/>
        <v/>
      </c>
    </row>
    <row r="107" spans="1:13" ht="42.75" customHeight="1" x14ac:dyDescent="0.25">
      <c r="A107" s="43" t="s">
        <v>2799</v>
      </c>
      <c r="B107" s="20"/>
      <c r="C107" s="6" t="s">
        <v>2803</v>
      </c>
      <c r="D107" s="6" t="s">
        <v>64</v>
      </c>
      <c r="E107" s="20"/>
      <c r="F107" s="20"/>
      <c r="G107" s="7"/>
      <c r="H107" s="9"/>
      <c r="I107" s="7"/>
      <c r="J107" s="17"/>
      <c r="K107" s="17" t="s">
        <v>2852</v>
      </c>
      <c r="L107" s="17"/>
      <c r="M107" s="42" t="str">
        <f t="shared" si="1"/>
        <v>x</v>
      </c>
    </row>
    <row r="108" spans="1:13" ht="42.75" hidden="1" customHeight="1" x14ac:dyDescent="0.25">
      <c r="A108" s="20"/>
      <c r="B108" s="22"/>
      <c r="C108" s="6"/>
      <c r="D108" s="6"/>
      <c r="E108" s="20"/>
      <c r="F108" s="20"/>
      <c r="G108" s="7"/>
      <c r="H108" s="9"/>
      <c r="I108" s="7"/>
      <c r="J108" s="17"/>
      <c r="K108" s="17"/>
      <c r="L108" s="17"/>
      <c r="M108" s="42" t="str">
        <f t="shared" si="1"/>
        <v/>
      </c>
    </row>
    <row r="109" spans="1:13" ht="42.75" hidden="1" customHeight="1" x14ac:dyDescent="0.25">
      <c r="A109" s="20"/>
      <c r="B109" s="22"/>
      <c r="C109" s="6"/>
      <c r="D109" s="6"/>
      <c r="E109" s="20"/>
      <c r="F109" s="20"/>
      <c r="G109" s="7"/>
      <c r="H109" s="9"/>
      <c r="I109" s="7"/>
      <c r="J109" s="17"/>
      <c r="K109" s="17"/>
      <c r="L109" s="17"/>
      <c r="M109" s="42" t="str">
        <f t="shared" si="1"/>
        <v/>
      </c>
    </row>
    <row r="110" spans="1:13" ht="42.75" hidden="1" customHeight="1" x14ac:dyDescent="0.25">
      <c r="A110" s="20"/>
      <c r="B110" s="22"/>
      <c r="C110" s="6"/>
      <c r="D110" s="6"/>
      <c r="E110" s="20"/>
      <c r="F110" s="20"/>
      <c r="G110" s="7"/>
      <c r="H110" s="9"/>
      <c r="I110" s="7"/>
      <c r="J110" s="17"/>
      <c r="K110" s="17"/>
      <c r="L110" s="17"/>
      <c r="M110" s="42" t="str">
        <f t="shared" si="1"/>
        <v/>
      </c>
    </row>
    <row r="111" spans="1:13" ht="42.75" hidden="1" customHeight="1" x14ac:dyDescent="0.25">
      <c r="A111" s="20"/>
      <c r="B111" s="22"/>
      <c r="C111" s="6"/>
      <c r="D111" s="6"/>
      <c r="E111" s="20"/>
      <c r="F111" s="20"/>
      <c r="G111" s="7"/>
      <c r="H111" s="9"/>
      <c r="I111" s="7"/>
      <c r="J111" s="17"/>
      <c r="K111" s="17"/>
      <c r="L111" s="17"/>
      <c r="M111" s="42" t="str">
        <f t="shared" si="1"/>
        <v/>
      </c>
    </row>
  </sheetData>
  <autoFilter ref="A5:M111" xr:uid="{00000000-0009-0000-0000-000013000000}">
    <filterColumn colId="12">
      <customFilters>
        <customFilter operator="notEqual" val=" "/>
      </customFilters>
    </filterColumn>
  </autoFilter>
  <conditionalFormatting sqref="B6:B111">
    <cfRule type="cellIs" dxfId="201" priority="1" operator="equal">
      <formula>"colonne"</formula>
    </cfRule>
    <cfRule type="cellIs" dxfId="200" priority="2" operator="equal">
      <formula>"bac"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80" fitToWidth="0" orientation="landscape" r:id="rId1"/>
  <headerFooter>
    <oddHeader>&amp;CCommunauté de communes du lac d'Aiguebelette
&amp;"-,Gras"Fiche d'intervention Containers collectifs à ordures ménagères - Date : &amp;A</oddHeader>
    <oddFooter>&amp;REdition du &amp;D</oddFooter>
  </headerFooter>
  <rowBreaks count="1" manualBreakCount="1">
    <brk id="82" max="11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filterMode="1">
    <tabColor theme="0"/>
  </sheetPr>
  <dimension ref="A1:P111"/>
  <sheetViews>
    <sheetView view="pageBreakPreview" zoomScale="60" zoomScaleNormal="75" workbookViewId="0">
      <selection activeCell="H53" sqref="H53"/>
    </sheetView>
  </sheetViews>
  <sheetFormatPr baseColWidth="10" defaultRowHeight="15.75" x14ac:dyDescent="0.25"/>
  <cols>
    <col min="1" max="2" width="12.5703125" style="1" customWidth="1"/>
    <col min="3" max="3" width="33" style="1" customWidth="1"/>
    <col min="4" max="4" width="30.85546875" style="1" hidden="1" customWidth="1"/>
    <col min="5" max="5" width="18.42578125" style="1" hidden="1" customWidth="1"/>
    <col min="6" max="6" width="26.140625" style="1" hidden="1" customWidth="1"/>
    <col min="7" max="8" width="13.28515625" style="1" hidden="1" customWidth="1"/>
    <col min="9" max="9" width="11.85546875" style="1" hidden="1" customWidth="1"/>
    <col min="10" max="12" width="29.42578125" style="15" customWidth="1"/>
    <col min="13" max="13" width="14" style="42" customWidth="1"/>
  </cols>
  <sheetData>
    <row r="1" spans="1:13" ht="23.25" x14ac:dyDescent="0.35">
      <c r="A1" s="3" t="s">
        <v>2801</v>
      </c>
      <c r="B1" s="3"/>
      <c r="C1" s="3"/>
      <c r="D1" s="3"/>
      <c r="J1" s="35"/>
      <c r="K1" s="15" t="s">
        <v>283</v>
      </c>
    </row>
    <row r="2" spans="1:13" x14ac:dyDescent="0.25">
      <c r="A2" s="4"/>
      <c r="B2" s="4"/>
      <c r="C2" s="4"/>
      <c r="D2" s="4"/>
      <c r="J2" s="36"/>
      <c r="K2" s="15" t="s">
        <v>284</v>
      </c>
    </row>
    <row r="3" spans="1:13" ht="40.5" customHeight="1" x14ac:dyDescent="0.25">
      <c r="A3" s="4" t="s">
        <v>2</v>
      </c>
      <c r="B3" s="4"/>
      <c r="C3" s="4"/>
      <c r="D3" s="4"/>
      <c r="G3" s="44"/>
      <c r="H3" s="44"/>
      <c r="J3" s="55" t="s">
        <v>2800</v>
      </c>
      <c r="K3" s="56"/>
      <c r="L3" s="56"/>
    </row>
    <row r="4" spans="1:13" x14ac:dyDescent="0.25">
      <c r="A4" s="4"/>
      <c r="B4" s="4"/>
      <c r="C4" s="4"/>
      <c r="D4" s="4"/>
    </row>
    <row r="5" spans="1:13" ht="45" x14ac:dyDescent="0.25">
      <c r="A5" s="2" t="s">
        <v>6</v>
      </c>
      <c r="B5" s="2" t="s">
        <v>303</v>
      </c>
      <c r="C5" s="2" t="s">
        <v>7</v>
      </c>
      <c r="D5" s="2" t="s">
        <v>8</v>
      </c>
      <c r="E5" s="2" t="s">
        <v>0</v>
      </c>
      <c r="F5" s="2" t="s">
        <v>1</v>
      </c>
      <c r="G5" s="2" t="s">
        <v>67</v>
      </c>
      <c r="H5" s="2" t="s">
        <v>66</v>
      </c>
      <c r="I5" s="2" t="s">
        <v>40</v>
      </c>
      <c r="J5" s="16" t="s">
        <v>9</v>
      </c>
      <c r="K5" s="16" t="s">
        <v>10</v>
      </c>
      <c r="L5" s="16" t="s">
        <v>23</v>
      </c>
    </row>
    <row r="6" spans="1:13" ht="42.75" hidden="1" customHeight="1" x14ac:dyDescent="0.25">
      <c r="A6" s="20" t="s">
        <v>133</v>
      </c>
      <c r="B6" s="22" t="s">
        <v>283</v>
      </c>
      <c r="C6" s="6" t="s">
        <v>89</v>
      </c>
      <c r="D6" s="6" t="s">
        <v>60</v>
      </c>
      <c r="E6" s="20"/>
      <c r="F6" s="20"/>
      <c r="G6" s="7"/>
      <c r="H6" s="9"/>
      <c r="I6" s="7"/>
      <c r="J6" s="17"/>
      <c r="K6" s="17"/>
      <c r="L6" s="17"/>
      <c r="M6" s="42" t="str">
        <f>IF(AND(J6="",K6="",L6="",I6=""),"","x")</f>
        <v/>
      </c>
    </row>
    <row r="7" spans="1:13" ht="42.75" hidden="1" customHeight="1" x14ac:dyDescent="0.25">
      <c r="A7" s="43" t="s">
        <v>134</v>
      </c>
      <c r="B7" s="23" t="s">
        <v>284</v>
      </c>
      <c r="C7" s="6" t="s">
        <v>91</v>
      </c>
      <c r="D7" s="6" t="s">
        <v>60</v>
      </c>
      <c r="E7" s="20"/>
      <c r="F7" s="28"/>
      <c r="G7" s="7"/>
      <c r="H7" s="9"/>
      <c r="I7" s="7"/>
      <c r="J7" s="17"/>
      <c r="K7" s="17"/>
      <c r="L7" s="17"/>
      <c r="M7" s="42" t="str">
        <f t="shared" ref="M7:M70" si="0">IF(AND(J7="",K7="",L7="",I7=""),"","x")</f>
        <v/>
      </c>
    </row>
    <row r="8" spans="1:13" ht="42.75" hidden="1" customHeight="1" x14ac:dyDescent="0.25">
      <c r="A8" s="43" t="s">
        <v>135</v>
      </c>
      <c r="B8" s="22" t="s">
        <v>284</v>
      </c>
      <c r="C8" s="6" t="s">
        <v>91</v>
      </c>
      <c r="D8" s="6" t="s">
        <v>60</v>
      </c>
      <c r="E8" s="20"/>
      <c r="F8" s="20"/>
      <c r="G8" s="7"/>
      <c r="H8" s="9"/>
      <c r="I8" s="7"/>
      <c r="J8" s="17"/>
      <c r="K8" s="17"/>
      <c r="L8" s="17"/>
      <c r="M8" s="42" t="str">
        <f t="shared" si="0"/>
        <v/>
      </c>
    </row>
    <row r="9" spans="1:13" ht="42.75" hidden="1" customHeight="1" x14ac:dyDescent="0.25">
      <c r="A9" s="20" t="s">
        <v>136</v>
      </c>
      <c r="B9" s="23" t="s">
        <v>283</v>
      </c>
      <c r="C9" s="6" t="s">
        <v>128</v>
      </c>
      <c r="D9" s="6" t="s">
        <v>60</v>
      </c>
      <c r="E9" s="20"/>
      <c r="F9" s="28"/>
      <c r="G9" s="7"/>
      <c r="H9" s="9"/>
      <c r="I9" s="7"/>
      <c r="J9" s="17"/>
      <c r="K9" s="17"/>
      <c r="L9" s="17"/>
      <c r="M9" s="42" t="str">
        <f t="shared" si="0"/>
        <v/>
      </c>
    </row>
    <row r="10" spans="1:13" ht="42.75" hidden="1" customHeight="1" x14ac:dyDescent="0.25">
      <c r="A10" s="20" t="s">
        <v>276</v>
      </c>
      <c r="B10" s="22" t="s">
        <v>283</v>
      </c>
      <c r="C10" s="6" t="s">
        <v>277</v>
      </c>
      <c r="D10" s="6" t="s">
        <v>60</v>
      </c>
      <c r="E10" s="20"/>
      <c r="F10" s="20"/>
      <c r="G10" s="7"/>
      <c r="H10" s="9"/>
      <c r="I10" s="7"/>
      <c r="J10" s="17"/>
      <c r="K10" s="17"/>
      <c r="L10" s="17"/>
      <c r="M10" s="42" t="str">
        <f t="shared" si="0"/>
        <v/>
      </c>
    </row>
    <row r="11" spans="1:13" ht="42.75" hidden="1" customHeight="1" x14ac:dyDescent="0.25">
      <c r="A11" s="20" t="s">
        <v>137</v>
      </c>
      <c r="B11" s="23" t="s">
        <v>283</v>
      </c>
      <c r="C11" s="6" t="s">
        <v>98</v>
      </c>
      <c r="D11" s="6" t="s">
        <v>60</v>
      </c>
      <c r="E11" s="20"/>
      <c r="F11" s="28"/>
      <c r="G11" s="7"/>
      <c r="H11" s="9"/>
      <c r="I11" s="7"/>
      <c r="J11" s="17"/>
      <c r="K11" s="17"/>
      <c r="L11" s="17"/>
      <c r="M11" s="42" t="str">
        <f t="shared" si="0"/>
        <v/>
      </c>
    </row>
    <row r="12" spans="1:13" ht="42.75" hidden="1" customHeight="1" x14ac:dyDescent="0.25">
      <c r="A12" s="20" t="s">
        <v>138</v>
      </c>
      <c r="B12" s="22" t="s">
        <v>284</v>
      </c>
      <c r="C12" s="6" t="s">
        <v>130</v>
      </c>
      <c r="D12" s="6" t="s">
        <v>60</v>
      </c>
      <c r="E12" s="20"/>
      <c r="F12" s="20"/>
      <c r="G12" s="7"/>
      <c r="H12" s="9"/>
      <c r="I12" s="7"/>
      <c r="J12" s="17"/>
      <c r="K12" s="17"/>
      <c r="L12" s="17"/>
      <c r="M12" s="42" t="str">
        <f t="shared" si="0"/>
        <v/>
      </c>
    </row>
    <row r="13" spans="1:13" ht="42.75" hidden="1" customHeight="1" x14ac:dyDescent="0.25">
      <c r="A13" s="43" t="s">
        <v>140</v>
      </c>
      <c r="B13" s="22" t="s">
        <v>284</v>
      </c>
      <c r="C13" s="6" t="s">
        <v>84</v>
      </c>
      <c r="D13" s="6" t="s">
        <v>60</v>
      </c>
      <c r="E13" s="20"/>
      <c r="F13" s="20"/>
      <c r="G13" s="7"/>
      <c r="H13" s="9"/>
      <c r="I13" s="7"/>
      <c r="J13" s="17"/>
      <c r="K13" s="17"/>
      <c r="L13" s="17"/>
      <c r="M13" s="42" t="str">
        <f t="shared" si="0"/>
        <v/>
      </c>
    </row>
    <row r="14" spans="1:13" ht="42.75" hidden="1" customHeight="1" x14ac:dyDescent="0.25">
      <c r="A14" s="43" t="s">
        <v>2778</v>
      </c>
      <c r="B14" s="22" t="s">
        <v>284</v>
      </c>
      <c r="C14" s="6" t="s">
        <v>84</v>
      </c>
      <c r="D14" s="6" t="s">
        <v>60</v>
      </c>
      <c r="E14" s="20"/>
      <c r="F14" s="20"/>
      <c r="G14" s="7"/>
      <c r="H14" s="9"/>
      <c r="I14" s="7"/>
      <c r="J14" s="17"/>
      <c r="K14" s="17"/>
      <c r="L14" s="17"/>
      <c r="M14" s="42" t="str">
        <f t="shared" si="0"/>
        <v/>
      </c>
    </row>
    <row r="15" spans="1:13" ht="42.75" hidden="1" customHeight="1" x14ac:dyDescent="0.25">
      <c r="A15" s="43" t="s">
        <v>58</v>
      </c>
      <c r="B15" s="23" t="s">
        <v>284</v>
      </c>
      <c r="C15" s="6" t="s">
        <v>59</v>
      </c>
      <c r="D15" s="6" t="s">
        <v>60</v>
      </c>
      <c r="E15" s="20"/>
      <c r="F15" s="28"/>
      <c r="G15" s="7"/>
      <c r="H15" s="9"/>
      <c r="I15" s="7"/>
      <c r="J15" s="17"/>
      <c r="K15" s="17"/>
      <c r="L15" s="17"/>
      <c r="M15" s="42" t="str">
        <f t="shared" si="0"/>
        <v/>
      </c>
    </row>
    <row r="16" spans="1:13" ht="42.75" hidden="1" customHeight="1" x14ac:dyDescent="0.25">
      <c r="A16" s="20" t="s">
        <v>274</v>
      </c>
      <c r="B16" s="22" t="s">
        <v>283</v>
      </c>
      <c r="C16" s="6" t="s">
        <v>275</v>
      </c>
      <c r="D16" s="6" t="s">
        <v>60</v>
      </c>
      <c r="E16" s="20"/>
      <c r="F16" s="20"/>
      <c r="G16" s="7"/>
      <c r="H16" s="9"/>
      <c r="I16" s="7"/>
      <c r="J16" s="17"/>
      <c r="K16" s="17"/>
      <c r="L16" s="17"/>
      <c r="M16" s="42" t="str">
        <f t="shared" si="0"/>
        <v/>
      </c>
    </row>
    <row r="17" spans="1:13" ht="42.75" hidden="1" customHeight="1" x14ac:dyDescent="0.25">
      <c r="A17" s="20" t="s">
        <v>95</v>
      </c>
      <c r="B17" s="23" t="s">
        <v>283</v>
      </c>
      <c r="C17" s="6" t="s">
        <v>129</v>
      </c>
      <c r="D17" s="6" t="s">
        <v>60</v>
      </c>
      <c r="E17" s="20"/>
      <c r="F17" s="28"/>
      <c r="G17" s="7"/>
      <c r="H17" s="9"/>
      <c r="I17" s="7"/>
      <c r="J17" s="17"/>
      <c r="K17" s="17"/>
      <c r="L17" s="17"/>
      <c r="M17" s="42" t="str">
        <f t="shared" si="0"/>
        <v/>
      </c>
    </row>
    <row r="18" spans="1:13" ht="42.75" hidden="1" customHeight="1" x14ac:dyDescent="0.25">
      <c r="A18" s="20" t="s">
        <v>254</v>
      </c>
      <c r="B18" s="22" t="s">
        <v>284</v>
      </c>
      <c r="C18" s="6" t="s">
        <v>53</v>
      </c>
      <c r="D18" s="6" t="s">
        <v>42</v>
      </c>
      <c r="E18" s="20"/>
      <c r="F18" s="41"/>
      <c r="G18" s="7"/>
      <c r="H18" s="9"/>
      <c r="I18" s="7"/>
      <c r="J18" s="17"/>
      <c r="K18" s="17"/>
      <c r="L18" s="17"/>
      <c r="M18" s="42" t="str">
        <f t="shared" si="0"/>
        <v/>
      </c>
    </row>
    <row r="19" spans="1:13" ht="42.75" hidden="1" customHeight="1" x14ac:dyDescent="0.25">
      <c r="A19" s="20" t="s">
        <v>141</v>
      </c>
      <c r="B19" s="23" t="s">
        <v>284</v>
      </c>
      <c r="C19" s="6" t="s">
        <v>52</v>
      </c>
      <c r="D19" s="6" t="s">
        <v>42</v>
      </c>
      <c r="E19" s="20"/>
      <c r="F19" s="37"/>
      <c r="G19" s="7"/>
      <c r="H19" s="9"/>
      <c r="I19" s="7"/>
      <c r="J19" s="17"/>
      <c r="K19" s="17"/>
      <c r="L19" s="17"/>
      <c r="M19" s="42" t="str">
        <f t="shared" si="0"/>
        <v/>
      </c>
    </row>
    <row r="20" spans="1:13" ht="42.75" hidden="1" customHeight="1" x14ac:dyDescent="0.25">
      <c r="A20" s="20" t="s">
        <v>142</v>
      </c>
      <c r="B20" s="22" t="s">
        <v>283</v>
      </c>
      <c r="C20" s="6" t="s">
        <v>41</v>
      </c>
      <c r="D20" s="6" t="s">
        <v>42</v>
      </c>
      <c r="E20" s="20"/>
      <c r="F20" s="20"/>
      <c r="G20" s="7"/>
      <c r="H20" s="9"/>
      <c r="I20" s="7"/>
      <c r="J20" s="17"/>
      <c r="K20" s="17"/>
      <c r="L20" s="17"/>
      <c r="M20" s="42" t="str">
        <f t="shared" si="0"/>
        <v/>
      </c>
    </row>
    <row r="21" spans="1:13" ht="42.75" hidden="1" customHeight="1" x14ac:dyDescent="0.25">
      <c r="A21" s="20" t="s">
        <v>125</v>
      </c>
      <c r="B21" s="23" t="s">
        <v>284</v>
      </c>
      <c r="C21" s="6" t="s">
        <v>126</v>
      </c>
      <c r="D21" s="6" t="s">
        <v>42</v>
      </c>
      <c r="E21" s="20"/>
      <c r="F21" s="28"/>
      <c r="G21" s="7"/>
      <c r="H21" s="9"/>
      <c r="I21" s="7"/>
      <c r="J21" s="17"/>
      <c r="K21" s="17"/>
      <c r="L21" s="17"/>
      <c r="M21" s="42" t="str">
        <f t="shared" si="0"/>
        <v/>
      </c>
    </row>
    <row r="22" spans="1:13" ht="42.75" hidden="1" customHeight="1" x14ac:dyDescent="0.25">
      <c r="A22" s="20" t="s">
        <v>257</v>
      </c>
      <c r="B22" s="22" t="s">
        <v>284</v>
      </c>
      <c r="C22" s="6" t="s">
        <v>258</v>
      </c>
      <c r="D22" s="6" t="s">
        <v>42</v>
      </c>
      <c r="E22" s="20"/>
      <c r="F22" s="20"/>
      <c r="G22" s="7"/>
      <c r="H22" s="9"/>
      <c r="I22" s="7"/>
      <c r="J22" s="17"/>
      <c r="K22" s="17"/>
      <c r="L22" s="17"/>
      <c r="M22" s="42" t="str">
        <f t="shared" si="0"/>
        <v/>
      </c>
    </row>
    <row r="23" spans="1:13" ht="42.75" hidden="1" customHeight="1" x14ac:dyDescent="0.25">
      <c r="A23" s="43" t="s">
        <v>123</v>
      </c>
      <c r="B23" s="23" t="s">
        <v>284</v>
      </c>
      <c r="C23" s="6" t="s">
        <v>131</v>
      </c>
      <c r="D23" s="6" t="s">
        <v>42</v>
      </c>
      <c r="E23" s="20"/>
      <c r="F23" s="28"/>
      <c r="G23" s="7"/>
      <c r="H23" s="9"/>
      <c r="I23" s="7"/>
      <c r="J23" s="17"/>
      <c r="K23" s="17"/>
      <c r="L23" s="17"/>
      <c r="M23" s="42" t="str">
        <f t="shared" si="0"/>
        <v/>
      </c>
    </row>
    <row r="24" spans="1:13" ht="42.75" hidden="1" customHeight="1" x14ac:dyDescent="0.25">
      <c r="A24" s="20" t="s">
        <v>120</v>
      </c>
      <c r="B24" s="22" t="s">
        <v>283</v>
      </c>
      <c r="C24" s="6" t="s">
        <v>121</v>
      </c>
      <c r="D24" s="6" t="s">
        <v>42</v>
      </c>
      <c r="E24" s="20"/>
      <c r="F24" s="20"/>
      <c r="G24" s="7"/>
      <c r="H24" s="9"/>
      <c r="I24" s="7"/>
      <c r="J24" s="17"/>
      <c r="K24" s="17"/>
      <c r="L24" s="17"/>
      <c r="M24" s="42" t="str">
        <f t="shared" si="0"/>
        <v/>
      </c>
    </row>
    <row r="25" spans="1:13" ht="42.75" hidden="1" customHeight="1" x14ac:dyDescent="0.25">
      <c r="A25" s="20" t="s">
        <v>117</v>
      </c>
      <c r="B25" s="23" t="s">
        <v>283</v>
      </c>
      <c r="C25" s="6" t="s">
        <v>118</v>
      </c>
      <c r="D25" s="6" t="s">
        <v>42</v>
      </c>
      <c r="E25" s="20"/>
      <c r="F25" s="28"/>
      <c r="G25" s="7"/>
      <c r="H25" s="9"/>
      <c r="I25" s="7"/>
      <c r="J25" s="17"/>
      <c r="K25" s="17"/>
      <c r="L25" s="17"/>
      <c r="M25" s="42" t="str">
        <f t="shared" si="0"/>
        <v/>
      </c>
    </row>
    <row r="26" spans="1:13" ht="42.75" hidden="1" customHeight="1" x14ac:dyDescent="0.25">
      <c r="A26" s="20" t="s">
        <v>114</v>
      </c>
      <c r="B26" s="22" t="s">
        <v>283</v>
      </c>
      <c r="C26" s="6" t="s">
        <v>115</v>
      </c>
      <c r="D26" s="6" t="s">
        <v>42</v>
      </c>
      <c r="E26" s="20"/>
      <c r="F26" s="20"/>
      <c r="G26" s="7"/>
      <c r="H26" s="9"/>
      <c r="I26" s="7"/>
      <c r="J26" s="17"/>
      <c r="K26" s="17"/>
      <c r="L26" s="17"/>
      <c r="M26" s="42" t="str">
        <f t="shared" si="0"/>
        <v/>
      </c>
    </row>
    <row r="27" spans="1:13" ht="42.75" hidden="1" customHeight="1" x14ac:dyDescent="0.25">
      <c r="A27" s="20" t="s">
        <v>111</v>
      </c>
      <c r="B27" s="23" t="s">
        <v>283</v>
      </c>
      <c r="C27" s="6" t="s">
        <v>112</v>
      </c>
      <c r="D27" s="6" t="s">
        <v>42</v>
      </c>
      <c r="E27" s="20"/>
      <c r="F27" s="28"/>
      <c r="G27" s="7"/>
      <c r="H27" s="9"/>
      <c r="I27" s="7"/>
      <c r="J27" s="17"/>
      <c r="K27" s="17"/>
      <c r="L27" s="17"/>
      <c r="M27" s="42" t="str">
        <f t="shared" si="0"/>
        <v/>
      </c>
    </row>
    <row r="28" spans="1:13" ht="42.75" hidden="1" customHeight="1" x14ac:dyDescent="0.25">
      <c r="A28" s="20" t="s">
        <v>255</v>
      </c>
      <c r="B28" s="22" t="s">
        <v>284</v>
      </c>
      <c r="C28" s="6" t="s">
        <v>256</v>
      </c>
      <c r="D28" s="6" t="s">
        <v>42</v>
      </c>
      <c r="E28" s="20"/>
      <c r="F28" s="39"/>
      <c r="G28" s="7"/>
      <c r="H28" s="9"/>
      <c r="I28" s="7"/>
      <c r="J28" s="17"/>
      <c r="K28" s="17"/>
      <c r="L28" s="17"/>
      <c r="M28" s="42" t="str">
        <f t="shared" si="0"/>
        <v/>
      </c>
    </row>
    <row r="29" spans="1:13" ht="42.75" hidden="1" customHeight="1" x14ac:dyDescent="0.25">
      <c r="A29" s="20" t="s">
        <v>108</v>
      </c>
      <c r="B29" s="23" t="s">
        <v>283</v>
      </c>
      <c r="C29" s="6" t="s">
        <v>109</v>
      </c>
      <c r="D29" s="6" t="s">
        <v>42</v>
      </c>
      <c r="E29" s="20"/>
      <c r="F29" s="37"/>
      <c r="G29" s="7"/>
      <c r="H29" s="9"/>
      <c r="I29" s="7"/>
      <c r="J29" s="17"/>
      <c r="K29" s="17"/>
      <c r="L29" s="17"/>
      <c r="M29" s="42" t="str">
        <f t="shared" si="0"/>
        <v/>
      </c>
    </row>
    <row r="30" spans="1:13" ht="42.75" hidden="1" customHeight="1" x14ac:dyDescent="0.25">
      <c r="A30" s="20" t="s">
        <v>105</v>
      </c>
      <c r="B30" s="22" t="s">
        <v>283</v>
      </c>
      <c r="C30" s="6" t="s">
        <v>106</v>
      </c>
      <c r="D30" s="6" t="s">
        <v>42</v>
      </c>
      <c r="E30" s="20"/>
      <c r="F30" s="20"/>
      <c r="G30" s="7"/>
      <c r="H30" s="9"/>
      <c r="I30" s="7"/>
      <c r="J30" s="17"/>
      <c r="K30" s="17"/>
      <c r="L30" s="17"/>
      <c r="M30" s="42" t="str">
        <f t="shared" si="0"/>
        <v/>
      </c>
    </row>
    <row r="31" spans="1:13" ht="42.75" hidden="1" customHeight="1" x14ac:dyDescent="0.25">
      <c r="A31" s="20" t="s">
        <v>280</v>
      </c>
      <c r="B31" s="23" t="s">
        <v>283</v>
      </c>
      <c r="C31" s="6" t="s">
        <v>306</v>
      </c>
      <c r="D31" s="6" t="s">
        <v>42</v>
      </c>
      <c r="E31" s="20"/>
      <c r="F31" s="28"/>
      <c r="G31" s="7"/>
      <c r="H31" s="9"/>
      <c r="I31" s="7"/>
      <c r="J31" s="17"/>
      <c r="K31" s="17"/>
      <c r="L31" s="17"/>
      <c r="M31" s="42" t="str">
        <f t="shared" si="0"/>
        <v/>
      </c>
    </row>
    <row r="32" spans="1:13" ht="42.75" hidden="1" customHeight="1" x14ac:dyDescent="0.25">
      <c r="A32" s="20" t="s">
        <v>45</v>
      </c>
      <c r="B32" s="22" t="s">
        <v>283</v>
      </c>
      <c r="C32" s="6" t="s">
        <v>307</v>
      </c>
      <c r="D32" s="6" t="s">
        <v>42</v>
      </c>
      <c r="E32" s="20"/>
      <c r="F32" s="20"/>
      <c r="G32" s="7"/>
      <c r="H32" s="9"/>
      <c r="I32" s="7"/>
      <c r="J32" s="17"/>
      <c r="K32" s="17"/>
      <c r="L32" s="17"/>
      <c r="M32" s="42" t="str">
        <f t="shared" si="0"/>
        <v/>
      </c>
    </row>
    <row r="33" spans="1:13" ht="42.75" hidden="1" customHeight="1" x14ac:dyDescent="0.25">
      <c r="A33" s="20" t="s">
        <v>281</v>
      </c>
      <c r="B33" s="23" t="s">
        <v>283</v>
      </c>
      <c r="C33" s="6" t="s">
        <v>304</v>
      </c>
      <c r="D33" s="6" t="s">
        <v>42</v>
      </c>
      <c r="E33" s="20"/>
      <c r="F33" s="28"/>
      <c r="G33" s="7"/>
      <c r="H33" s="9"/>
      <c r="I33" s="7"/>
      <c r="J33" s="17"/>
      <c r="K33" s="17"/>
      <c r="L33" s="17"/>
      <c r="M33" s="42" t="str">
        <f t="shared" si="0"/>
        <v/>
      </c>
    </row>
    <row r="34" spans="1:13" ht="42.75" hidden="1" customHeight="1" x14ac:dyDescent="0.25">
      <c r="A34" s="20" t="s">
        <v>282</v>
      </c>
      <c r="B34" s="22" t="s">
        <v>283</v>
      </c>
      <c r="C34" s="6" t="s">
        <v>305</v>
      </c>
      <c r="D34" s="6" t="s">
        <v>42</v>
      </c>
      <c r="E34" s="20"/>
      <c r="F34" s="20"/>
      <c r="G34" s="7"/>
      <c r="H34" s="9"/>
      <c r="I34" s="7"/>
      <c r="J34" s="17"/>
      <c r="K34" s="17"/>
      <c r="L34" s="17"/>
      <c r="M34" s="42" t="str">
        <f t="shared" si="0"/>
        <v/>
      </c>
    </row>
    <row r="35" spans="1:13" ht="42.75" hidden="1" customHeight="1" x14ac:dyDescent="0.25">
      <c r="A35" s="43" t="s">
        <v>49</v>
      </c>
      <c r="B35" s="23" t="s">
        <v>284</v>
      </c>
      <c r="C35" s="6" t="s">
        <v>50</v>
      </c>
      <c r="D35" s="6" t="s">
        <v>42</v>
      </c>
      <c r="E35" s="20"/>
      <c r="F35" s="28"/>
      <c r="G35" s="7"/>
      <c r="H35" s="9"/>
      <c r="I35" s="7"/>
      <c r="J35" s="17"/>
      <c r="K35" s="17"/>
      <c r="L35" s="17"/>
      <c r="M35" s="42" t="str">
        <f t="shared" si="0"/>
        <v/>
      </c>
    </row>
    <row r="36" spans="1:13" ht="42.75" hidden="1" customHeight="1" x14ac:dyDescent="0.25">
      <c r="A36" s="20" t="s">
        <v>47</v>
      </c>
      <c r="B36" s="22" t="s">
        <v>283</v>
      </c>
      <c r="C36" s="6" t="s">
        <v>48</v>
      </c>
      <c r="D36" s="6" t="s">
        <v>42</v>
      </c>
      <c r="E36" s="20"/>
      <c r="F36" s="20"/>
      <c r="G36" s="7"/>
      <c r="H36" s="9"/>
      <c r="I36" s="7"/>
      <c r="J36" s="17"/>
      <c r="K36" s="17"/>
      <c r="L36" s="17"/>
      <c r="M36" s="42" t="str">
        <f t="shared" si="0"/>
        <v/>
      </c>
    </row>
    <row r="37" spans="1:13" ht="42.75" hidden="1" customHeight="1" x14ac:dyDescent="0.25">
      <c r="A37" s="20" t="s">
        <v>150</v>
      </c>
      <c r="B37" s="23" t="s">
        <v>284</v>
      </c>
      <c r="C37" s="6" t="s">
        <v>157</v>
      </c>
      <c r="D37" s="6" t="s">
        <v>151</v>
      </c>
      <c r="E37" s="20"/>
      <c r="F37" s="28"/>
      <c r="G37" s="7"/>
      <c r="H37" s="9"/>
      <c r="I37" s="7"/>
      <c r="J37" s="17"/>
      <c r="K37" s="17"/>
      <c r="L37" s="17"/>
      <c r="M37" s="42" t="str">
        <f t="shared" si="0"/>
        <v/>
      </c>
    </row>
    <row r="38" spans="1:13" ht="42.75" hidden="1" customHeight="1" x14ac:dyDescent="0.25">
      <c r="A38" s="20" t="s">
        <v>149</v>
      </c>
      <c r="B38" s="22" t="s">
        <v>284</v>
      </c>
      <c r="C38" s="6" t="s">
        <v>159</v>
      </c>
      <c r="D38" s="6" t="s">
        <v>151</v>
      </c>
      <c r="E38" s="20"/>
      <c r="F38" s="20"/>
      <c r="G38" s="7"/>
      <c r="H38" s="9"/>
      <c r="I38" s="7"/>
      <c r="J38" s="17"/>
      <c r="K38" s="17"/>
      <c r="L38" s="17"/>
      <c r="M38" s="42" t="str">
        <f t="shared" si="0"/>
        <v/>
      </c>
    </row>
    <row r="39" spans="1:13" ht="42.75" hidden="1" customHeight="1" x14ac:dyDescent="0.25">
      <c r="A39" s="43" t="s">
        <v>152</v>
      </c>
      <c r="B39" s="23" t="s">
        <v>284</v>
      </c>
      <c r="C39" s="6" t="s">
        <v>11</v>
      </c>
      <c r="D39" s="6" t="s">
        <v>151</v>
      </c>
      <c r="E39" s="20"/>
      <c r="F39" s="38"/>
      <c r="G39" s="7"/>
      <c r="H39" s="9"/>
      <c r="I39" s="7"/>
      <c r="J39" s="17"/>
      <c r="K39" s="17"/>
      <c r="L39" s="17"/>
      <c r="M39" s="42" t="str">
        <f t="shared" si="0"/>
        <v/>
      </c>
    </row>
    <row r="40" spans="1:13" ht="42.75" hidden="1" customHeight="1" x14ac:dyDescent="0.25">
      <c r="A40" s="43" t="s">
        <v>298</v>
      </c>
      <c r="B40" s="22" t="s">
        <v>284</v>
      </c>
      <c r="C40" s="6" t="s">
        <v>11</v>
      </c>
      <c r="D40" s="6" t="s">
        <v>151</v>
      </c>
      <c r="E40" s="20"/>
      <c r="F40" s="39"/>
      <c r="G40" s="7"/>
      <c r="H40" s="9"/>
      <c r="I40" s="7"/>
      <c r="J40" s="17"/>
      <c r="K40" s="17"/>
      <c r="L40" s="17" t="s">
        <v>2791</v>
      </c>
    </row>
    <row r="41" spans="1:13" ht="42.75" hidden="1" customHeight="1" x14ac:dyDescent="0.25">
      <c r="A41" s="20" t="s">
        <v>153</v>
      </c>
      <c r="B41" s="23" t="s">
        <v>284</v>
      </c>
      <c r="C41" s="6" t="s">
        <v>160</v>
      </c>
      <c r="D41" s="6" t="s">
        <v>151</v>
      </c>
      <c r="E41" s="20"/>
      <c r="F41" s="28"/>
      <c r="G41" s="7"/>
      <c r="H41" s="9"/>
      <c r="I41" s="7"/>
      <c r="J41" s="17"/>
      <c r="K41" s="17"/>
      <c r="L41" s="17"/>
      <c r="M41" s="42" t="str">
        <f t="shared" si="0"/>
        <v/>
      </c>
    </row>
    <row r="42" spans="1:13" ht="42.75" hidden="1" customHeight="1" x14ac:dyDescent="0.25">
      <c r="A42" s="20" t="s">
        <v>154</v>
      </c>
      <c r="B42" s="22" t="s">
        <v>284</v>
      </c>
      <c r="C42" s="6" t="s">
        <v>161</v>
      </c>
      <c r="D42" s="6" t="s">
        <v>151</v>
      </c>
      <c r="E42" s="20"/>
      <c r="F42" s="20"/>
      <c r="G42" s="7"/>
      <c r="H42" s="9"/>
      <c r="I42" s="7"/>
      <c r="J42" s="17"/>
      <c r="K42" s="17"/>
      <c r="L42" s="17"/>
      <c r="M42" s="42" t="str">
        <f t="shared" si="0"/>
        <v/>
      </c>
    </row>
    <row r="43" spans="1:13" ht="42.75" hidden="1" customHeight="1" x14ac:dyDescent="0.25">
      <c r="A43" s="20" t="s">
        <v>148</v>
      </c>
      <c r="B43" s="23" t="s">
        <v>284</v>
      </c>
      <c r="C43" s="6" t="s">
        <v>162</v>
      </c>
      <c r="D43" s="6" t="s">
        <v>151</v>
      </c>
      <c r="E43" s="20"/>
      <c r="F43" s="37"/>
      <c r="G43" s="7"/>
      <c r="H43" s="9"/>
      <c r="I43" s="7"/>
      <c r="J43" s="17"/>
      <c r="K43" s="17"/>
      <c r="L43" s="17"/>
      <c r="M43" s="42" t="str">
        <f t="shared" si="0"/>
        <v/>
      </c>
    </row>
    <row r="44" spans="1:13" ht="42.75" hidden="1" customHeight="1" x14ac:dyDescent="0.25">
      <c r="A44" s="20" t="s">
        <v>155</v>
      </c>
      <c r="B44" s="22" t="s">
        <v>284</v>
      </c>
      <c r="C44" s="6" t="s">
        <v>163</v>
      </c>
      <c r="D44" s="6" t="s">
        <v>151</v>
      </c>
      <c r="E44" s="20"/>
      <c r="F44" s="20"/>
      <c r="G44" s="7"/>
      <c r="H44" s="9"/>
      <c r="I44" s="7"/>
      <c r="J44" s="17"/>
      <c r="K44" s="17"/>
      <c r="L44" s="17"/>
      <c r="M44" s="42" t="str">
        <f t="shared" si="0"/>
        <v/>
      </c>
    </row>
    <row r="45" spans="1:13" ht="42.75" hidden="1" customHeight="1" x14ac:dyDescent="0.25">
      <c r="A45" s="20" t="s">
        <v>156</v>
      </c>
      <c r="B45" s="23" t="s">
        <v>283</v>
      </c>
      <c r="C45" s="6" t="s">
        <v>164</v>
      </c>
      <c r="D45" s="6" t="s">
        <v>151</v>
      </c>
      <c r="E45" s="20"/>
      <c r="F45" s="40"/>
      <c r="G45" s="7"/>
      <c r="H45" s="9"/>
      <c r="I45" s="7"/>
      <c r="J45" s="17"/>
      <c r="K45" s="17"/>
      <c r="L45" s="17"/>
      <c r="M45" s="42" t="str">
        <f t="shared" si="0"/>
        <v/>
      </c>
    </row>
    <row r="46" spans="1:13" ht="42.75" hidden="1" customHeight="1" x14ac:dyDescent="0.25">
      <c r="A46" s="43" t="s">
        <v>16</v>
      </c>
      <c r="B46" s="22" t="s">
        <v>284</v>
      </c>
      <c r="C46" s="6" t="s">
        <v>17</v>
      </c>
      <c r="D46" s="6" t="s">
        <v>12</v>
      </c>
      <c r="E46" s="20"/>
      <c r="F46" s="39"/>
      <c r="G46" s="7"/>
      <c r="H46" s="9"/>
      <c r="I46" s="7"/>
      <c r="J46" s="17"/>
      <c r="K46" s="17"/>
      <c r="L46" s="17"/>
      <c r="M46" s="42" t="str">
        <f t="shared" si="0"/>
        <v/>
      </c>
    </row>
    <row r="47" spans="1:13" ht="42.75" hidden="1" customHeight="1" x14ac:dyDescent="0.25">
      <c r="A47" s="43" t="s">
        <v>297</v>
      </c>
      <c r="B47" s="23" t="s">
        <v>284</v>
      </c>
      <c r="C47" s="6" t="s">
        <v>17</v>
      </c>
      <c r="D47" s="6" t="s">
        <v>12</v>
      </c>
      <c r="E47" s="20"/>
      <c r="F47" s="37"/>
      <c r="G47" s="7"/>
      <c r="H47" s="9"/>
      <c r="I47" s="7"/>
      <c r="J47" s="17"/>
      <c r="K47" s="17"/>
      <c r="L47" s="17"/>
      <c r="M47" s="42" t="str">
        <f t="shared" si="0"/>
        <v/>
      </c>
    </row>
    <row r="48" spans="1:13" ht="42.75" hidden="1" customHeight="1" x14ac:dyDescent="0.25">
      <c r="A48" s="20" t="s">
        <v>19</v>
      </c>
      <c r="B48" s="22" t="s">
        <v>284</v>
      </c>
      <c r="C48" s="6" t="s">
        <v>20</v>
      </c>
      <c r="D48" s="6" t="s">
        <v>12</v>
      </c>
      <c r="E48" s="20"/>
      <c r="F48" s="20"/>
      <c r="G48" s="7"/>
      <c r="H48" s="9"/>
      <c r="I48" s="7"/>
      <c r="J48" s="17"/>
      <c r="K48" s="17"/>
      <c r="L48" s="17"/>
      <c r="M48" s="42" t="str">
        <f t="shared" si="0"/>
        <v/>
      </c>
    </row>
    <row r="49" spans="1:13" ht="42.75" hidden="1" customHeight="1" x14ac:dyDescent="0.25">
      <c r="A49" s="20" t="s">
        <v>3</v>
      </c>
      <c r="B49" s="23" t="s">
        <v>284</v>
      </c>
      <c r="C49" s="6" t="s">
        <v>11</v>
      </c>
      <c r="D49" s="6" t="s">
        <v>12</v>
      </c>
      <c r="E49" s="20"/>
      <c r="F49" s="37"/>
      <c r="G49" s="7"/>
      <c r="H49" s="9"/>
      <c r="I49" s="7"/>
      <c r="J49" s="17"/>
      <c r="K49" s="17"/>
      <c r="L49" s="17"/>
      <c r="M49" s="42" t="str">
        <f t="shared" si="0"/>
        <v/>
      </c>
    </row>
    <row r="50" spans="1:13" ht="42.75" hidden="1" customHeight="1" x14ac:dyDescent="0.25">
      <c r="A50" s="20" t="s">
        <v>36</v>
      </c>
      <c r="B50" s="22" t="s">
        <v>284</v>
      </c>
      <c r="C50" s="6" t="s">
        <v>37</v>
      </c>
      <c r="D50" s="6" t="s">
        <v>12</v>
      </c>
      <c r="E50" s="20"/>
      <c r="F50" s="20"/>
      <c r="G50" s="7"/>
      <c r="H50" s="9"/>
      <c r="I50" s="7"/>
      <c r="J50" s="17"/>
      <c r="K50" s="17"/>
      <c r="L50" s="17"/>
      <c r="M50" s="42" t="str">
        <f t="shared" si="0"/>
        <v/>
      </c>
    </row>
    <row r="51" spans="1:13" ht="42.75" hidden="1" customHeight="1" x14ac:dyDescent="0.25">
      <c r="A51" s="20" t="s">
        <v>32</v>
      </c>
      <c r="B51" s="23" t="s">
        <v>284</v>
      </c>
      <c r="C51" s="6" t="s">
        <v>33</v>
      </c>
      <c r="D51" s="6" t="s">
        <v>12</v>
      </c>
      <c r="E51" s="20"/>
      <c r="F51" s="28"/>
      <c r="G51" s="7"/>
      <c r="H51" s="9"/>
      <c r="I51" s="7"/>
      <c r="J51" s="17"/>
      <c r="K51" s="17"/>
      <c r="L51" s="17"/>
      <c r="M51" s="42" t="str">
        <f t="shared" si="0"/>
        <v/>
      </c>
    </row>
    <row r="52" spans="1:13" ht="42.75" hidden="1" customHeight="1" x14ac:dyDescent="0.25">
      <c r="A52" s="20" t="s">
        <v>24</v>
      </c>
      <c r="B52" s="22" t="s">
        <v>284</v>
      </c>
      <c r="C52" s="6" t="s">
        <v>25</v>
      </c>
      <c r="D52" s="6" t="s">
        <v>12</v>
      </c>
      <c r="E52" s="20"/>
      <c r="F52" s="20"/>
      <c r="G52" s="7"/>
      <c r="H52" s="9"/>
      <c r="I52" s="7"/>
      <c r="J52" s="17"/>
      <c r="K52" s="17"/>
      <c r="L52" s="17"/>
      <c r="M52" s="42" t="str">
        <f t="shared" si="0"/>
        <v/>
      </c>
    </row>
    <row r="53" spans="1:13" ht="42.75" customHeight="1" x14ac:dyDescent="0.25">
      <c r="A53" s="43" t="s">
        <v>28</v>
      </c>
      <c r="B53" s="23" t="s">
        <v>284</v>
      </c>
      <c r="C53" s="6" t="s">
        <v>29</v>
      </c>
      <c r="D53" s="6" t="s">
        <v>12</v>
      </c>
      <c r="E53" s="20"/>
      <c r="F53" s="28"/>
      <c r="G53" s="7"/>
      <c r="H53" s="9"/>
      <c r="I53" s="7"/>
      <c r="J53" s="17"/>
      <c r="K53" s="17" t="s">
        <v>2775</v>
      </c>
      <c r="L53" s="17"/>
      <c r="M53" s="42" t="str">
        <f t="shared" si="0"/>
        <v>x</v>
      </c>
    </row>
    <row r="54" spans="1:13" ht="42.75" hidden="1" customHeight="1" x14ac:dyDescent="0.25">
      <c r="A54" s="20" t="s">
        <v>13</v>
      </c>
      <c r="B54" s="22" t="s">
        <v>284</v>
      </c>
      <c r="C54" s="6" t="s">
        <v>11</v>
      </c>
      <c r="D54" s="6" t="s">
        <v>12</v>
      </c>
      <c r="E54" s="20"/>
      <c r="F54" s="39"/>
      <c r="G54" s="7"/>
      <c r="H54" s="9"/>
      <c r="I54" s="7"/>
      <c r="J54" s="17"/>
      <c r="K54" s="17"/>
      <c r="L54" s="17"/>
      <c r="M54" s="42" t="str">
        <f t="shared" si="0"/>
        <v/>
      </c>
    </row>
    <row r="55" spans="1:13" ht="42.75" hidden="1" customHeight="1" x14ac:dyDescent="0.25">
      <c r="A55" s="20" t="s">
        <v>174</v>
      </c>
      <c r="B55" s="23" t="s">
        <v>283</v>
      </c>
      <c r="C55" s="6" t="s">
        <v>177</v>
      </c>
      <c r="D55" s="6" t="s">
        <v>175</v>
      </c>
      <c r="E55" s="20"/>
      <c r="F55" s="28"/>
      <c r="G55" s="7"/>
      <c r="H55" s="9"/>
      <c r="I55" s="7"/>
      <c r="J55" s="17"/>
      <c r="K55" s="17"/>
      <c r="L55" s="17"/>
      <c r="M55" s="42" t="str">
        <f t="shared" si="0"/>
        <v/>
      </c>
    </row>
    <row r="56" spans="1:13" ht="42.75" hidden="1" customHeight="1" x14ac:dyDescent="0.25">
      <c r="A56" s="43" t="s">
        <v>173</v>
      </c>
      <c r="B56" s="22" t="s">
        <v>284</v>
      </c>
      <c r="C56" s="6" t="s">
        <v>158</v>
      </c>
      <c r="D56" s="6" t="s">
        <v>175</v>
      </c>
      <c r="E56" s="20"/>
      <c r="F56" s="20"/>
      <c r="G56" s="7"/>
      <c r="H56" s="9"/>
      <c r="I56" s="7"/>
      <c r="J56" s="17"/>
      <c r="K56" s="17"/>
      <c r="L56" s="17"/>
      <c r="M56" s="42" t="str">
        <f t="shared" si="0"/>
        <v/>
      </c>
    </row>
    <row r="57" spans="1:13" ht="42.75" hidden="1" customHeight="1" x14ac:dyDescent="0.25">
      <c r="A57" s="43" t="s">
        <v>299</v>
      </c>
      <c r="B57" s="23" t="s">
        <v>284</v>
      </c>
      <c r="C57" s="6" t="s">
        <v>158</v>
      </c>
      <c r="D57" s="6" t="s">
        <v>175</v>
      </c>
      <c r="E57" s="20"/>
      <c r="F57" s="28"/>
      <c r="G57" s="7"/>
      <c r="H57" s="9"/>
      <c r="I57" s="7"/>
      <c r="J57" s="17"/>
      <c r="K57" s="17"/>
      <c r="L57" s="17"/>
      <c r="M57" s="42" t="str">
        <f t="shared" si="0"/>
        <v/>
      </c>
    </row>
    <row r="58" spans="1:13" ht="42.75" hidden="1" customHeight="1" x14ac:dyDescent="0.25">
      <c r="A58" s="20" t="s">
        <v>172</v>
      </c>
      <c r="B58" s="22" t="s">
        <v>283</v>
      </c>
      <c r="C58" s="6" t="s">
        <v>176</v>
      </c>
      <c r="D58" s="6" t="s">
        <v>175</v>
      </c>
      <c r="E58" s="20"/>
      <c r="F58" s="20"/>
      <c r="G58" s="7"/>
      <c r="H58" s="9"/>
      <c r="I58" s="7"/>
      <c r="J58" s="17"/>
      <c r="K58" s="17"/>
      <c r="L58" s="17"/>
      <c r="M58" s="42" t="str">
        <f>IF(AND(J58="",K58="",L58="",I58=""),"","x")</f>
        <v/>
      </c>
    </row>
    <row r="59" spans="1:13" ht="42.75" hidden="1" customHeight="1" x14ac:dyDescent="0.25">
      <c r="A59" s="20" t="s">
        <v>54</v>
      </c>
      <c r="B59" s="23" t="s">
        <v>284</v>
      </c>
      <c r="C59" s="6" t="s">
        <v>55</v>
      </c>
      <c r="D59" s="6" t="s">
        <v>56</v>
      </c>
      <c r="E59" s="20"/>
      <c r="F59" s="37"/>
      <c r="G59" s="7"/>
      <c r="H59" s="9"/>
      <c r="I59" s="7"/>
      <c r="J59" s="17"/>
      <c r="K59" s="17"/>
      <c r="L59" s="17"/>
      <c r="M59" s="42" t="str">
        <f t="shared" si="0"/>
        <v/>
      </c>
    </row>
    <row r="60" spans="1:13" ht="42.75" hidden="1" customHeight="1" x14ac:dyDescent="0.25">
      <c r="A60" s="43" t="s">
        <v>100</v>
      </c>
      <c r="B60" s="22" t="s">
        <v>284</v>
      </c>
      <c r="C60" s="6" t="s">
        <v>11</v>
      </c>
      <c r="D60" s="6" t="s">
        <v>56</v>
      </c>
      <c r="E60" s="20"/>
      <c r="F60" s="20"/>
      <c r="G60" s="7"/>
      <c r="H60" s="9"/>
      <c r="I60" s="7"/>
      <c r="J60" s="17"/>
      <c r="K60" s="17"/>
      <c r="L60" s="17"/>
      <c r="M60" s="42" t="str">
        <f t="shared" si="0"/>
        <v/>
      </c>
    </row>
    <row r="61" spans="1:13" ht="42.75" hidden="1" customHeight="1" x14ac:dyDescent="0.25">
      <c r="A61" s="20" t="s">
        <v>147</v>
      </c>
      <c r="B61" s="23" t="s">
        <v>283</v>
      </c>
      <c r="C61" s="6" t="s">
        <v>195</v>
      </c>
      <c r="D61" s="6" t="s">
        <v>56</v>
      </c>
      <c r="E61" s="20"/>
      <c r="F61" s="28"/>
      <c r="G61" s="7"/>
      <c r="H61" s="9"/>
      <c r="I61" s="7"/>
      <c r="J61" s="17"/>
      <c r="K61" s="17"/>
      <c r="L61" s="17"/>
      <c r="M61" s="42" t="str">
        <f t="shared" si="0"/>
        <v/>
      </c>
    </row>
    <row r="62" spans="1:13" ht="42.75" hidden="1" customHeight="1" x14ac:dyDescent="0.25">
      <c r="A62" s="20" t="s">
        <v>196</v>
      </c>
      <c r="B62" s="22" t="s">
        <v>284</v>
      </c>
      <c r="C62" s="6" t="s">
        <v>199</v>
      </c>
      <c r="D62" s="6" t="s">
        <v>56</v>
      </c>
      <c r="E62" s="20"/>
      <c r="F62" s="20"/>
      <c r="G62" s="7"/>
      <c r="H62" s="9"/>
      <c r="I62" s="7"/>
      <c r="J62" s="17"/>
      <c r="K62" s="17"/>
      <c r="L62" s="17"/>
      <c r="M62" s="42" t="str">
        <f t="shared" si="0"/>
        <v/>
      </c>
    </row>
    <row r="63" spans="1:13" ht="42.75" hidden="1" customHeight="1" x14ac:dyDescent="0.25">
      <c r="A63" s="20" t="s">
        <v>197</v>
      </c>
      <c r="B63" s="23" t="s">
        <v>283</v>
      </c>
      <c r="C63" s="6" t="s">
        <v>200</v>
      </c>
      <c r="D63" s="6" t="s">
        <v>56</v>
      </c>
      <c r="E63" s="20"/>
      <c r="F63" s="28"/>
      <c r="G63" s="7"/>
      <c r="H63" s="9"/>
      <c r="I63" s="7"/>
      <c r="J63" s="17"/>
      <c r="K63" s="17"/>
      <c r="L63" s="17"/>
      <c r="M63" s="42" t="str">
        <f t="shared" si="0"/>
        <v/>
      </c>
    </row>
    <row r="64" spans="1:13" ht="42.75" hidden="1" customHeight="1" x14ac:dyDescent="0.25">
      <c r="A64" s="43" t="s">
        <v>198</v>
      </c>
      <c r="B64" s="22" t="s">
        <v>284</v>
      </c>
      <c r="C64" s="6" t="s">
        <v>59</v>
      </c>
      <c r="D64" s="6" t="s">
        <v>56</v>
      </c>
      <c r="E64" s="20"/>
      <c r="F64" s="20"/>
      <c r="G64" s="7"/>
      <c r="H64" s="9"/>
      <c r="I64" s="7"/>
      <c r="J64" s="17"/>
      <c r="K64" s="17"/>
      <c r="L64" s="17"/>
      <c r="M64" s="42" t="str">
        <f t="shared" si="0"/>
        <v/>
      </c>
    </row>
    <row r="65" spans="1:16" ht="42.75" hidden="1" customHeight="1" x14ac:dyDescent="0.25">
      <c r="A65" s="43" t="s">
        <v>301</v>
      </c>
      <c r="B65" s="23" t="s">
        <v>284</v>
      </c>
      <c r="C65" s="6" t="s">
        <v>59</v>
      </c>
      <c r="D65" s="6" t="s">
        <v>56</v>
      </c>
      <c r="E65" s="20"/>
      <c r="F65" s="28"/>
      <c r="G65" s="7"/>
      <c r="H65" s="9"/>
      <c r="I65" s="7"/>
      <c r="J65" s="17"/>
      <c r="K65" s="17"/>
      <c r="L65" s="17"/>
      <c r="M65" s="42" t="str">
        <f t="shared" si="0"/>
        <v/>
      </c>
    </row>
    <row r="66" spans="1:16" ht="42.75" hidden="1" customHeight="1" x14ac:dyDescent="0.25">
      <c r="A66" s="20" t="s">
        <v>293</v>
      </c>
      <c r="B66" s="22" t="s">
        <v>283</v>
      </c>
      <c r="C66" s="6" t="s">
        <v>302</v>
      </c>
      <c r="D66" s="6" t="s">
        <v>56</v>
      </c>
      <c r="E66" s="20"/>
      <c r="F66" s="20"/>
      <c r="G66" s="7"/>
      <c r="H66" s="9"/>
      <c r="I66" s="7"/>
      <c r="J66" s="17"/>
      <c r="K66" s="17"/>
      <c r="L66" s="17"/>
      <c r="M66" s="42" t="str">
        <f t="shared" si="0"/>
        <v/>
      </c>
    </row>
    <row r="67" spans="1:16" ht="42.75" hidden="1" customHeight="1" x14ac:dyDescent="0.25">
      <c r="A67" s="20" t="s">
        <v>186</v>
      </c>
      <c r="B67" s="23" t="s">
        <v>284</v>
      </c>
      <c r="C67" s="6" t="s">
        <v>188</v>
      </c>
      <c r="D67" s="6" t="s">
        <v>190</v>
      </c>
      <c r="E67" s="20"/>
      <c r="F67" s="28"/>
      <c r="G67" s="7"/>
      <c r="H67" s="9"/>
      <c r="I67" s="7"/>
      <c r="J67" s="17"/>
      <c r="K67" s="17"/>
      <c r="L67" s="17"/>
      <c r="M67" s="42" t="str">
        <f t="shared" si="0"/>
        <v/>
      </c>
    </row>
    <row r="68" spans="1:16" ht="42.75" hidden="1" customHeight="1" x14ac:dyDescent="0.25">
      <c r="A68" s="20" t="s">
        <v>187</v>
      </c>
      <c r="B68" s="23" t="s">
        <v>284</v>
      </c>
      <c r="C68" s="6" t="s">
        <v>189</v>
      </c>
      <c r="D68" s="6" t="s">
        <v>190</v>
      </c>
      <c r="E68" s="20"/>
      <c r="F68" s="20"/>
      <c r="G68" s="7"/>
      <c r="H68" s="9"/>
      <c r="I68" s="7"/>
      <c r="J68" s="17"/>
      <c r="K68" s="17"/>
      <c r="L68" s="17"/>
      <c r="M68" s="42" t="str">
        <f t="shared" si="0"/>
        <v/>
      </c>
    </row>
    <row r="69" spans="1:16" ht="42.75" hidden="1" customHeight="1" x14ac:dyDescent="0.25">
      <c r="A69" s="43" t="s">
        <v>178</v>
      </c>
      <c r="B69" s="23" t="s">
        <v>284</v>
      </c>
      <c r="C69" s="6" t="s">
        <v>11</v>
      </c>
      <c r="D69" s="6" t="s">
        <v>190</v>
      </c>
      <c r="E69" s="20"/>
      <c r="F69" s="28"/>
      <c r="G69" s="7"/>
      <c r="H69" s="9"/>
      <c r="I69" s="7"/>
      <c r="J69" s="17"/>
      <c r="K69" s="17"/>
      <c r="L69" s="17"/>
      <c r="M69" s="42" t="str">
        <f t="shared" si="0"/>
        <v/>
      </c>
    </row>
    <row r="70" spans="1:16" ht="42.75" hidden="1" customHeight="1" x14ac:dyDescent="0.25">
      <c r="A70" s="20" t="s">
        <v>259</v>
      </c>
      <c r="B70" s="22" t="s">
        <v>283</v>
      </c>
      <c r="C70" s="6" t="s">
        <v>260</v>
      </c>
      <c r="D70" s="6" t="s">
        <v>87</v>
      </c>
      <c r="E70" s="20"/>
      <c r="F70" s="20"/>
      <c r="G70" s="7"/>
      <c r="H70" s="9"/>
      <c r="I70" s="7"/>
      <c r="J70" s="17"/>
      <c r="K70" s="17"/>
      <c r="L70" s="17"/>
      <c r="M70" s="42" t="str">
        <f t="shared" si="0"/>
        <v/>
      </c>
    </row>
    <row r="71" spans="1:16" ht="42.75" hidden="1" customHeight="1" x14ac:dyDescent="0.25">
      <c r="A71" s="43" t="s">
        <v>85</v>
      </c>
      <c r="B71" s="23" t="s">
        <v>284</v>
      </c>
      <c r="C71" s="6" t="s">
        <v>86</v>
      </c>
      <c r="D71" s="6" t="s">
        <v>87</v>
      </c>
      <c r="E71" s="20"/>
      <c r="F71" s="28"/>
      <c r="G71" s="7"/>
      <c r="H71" s="9"/>
      <c r="I71" s="7"/>
      <c r="J71" s="17"/>
      <c r="K71" s="17"/>
      <c r="L71" s="17"/>
      <c r="M71" s="42" t="str">
        <f t="shared" ref="M71:M111" si="1">IF(AND(J71="",K71="",L71="",I71=""),"","x")</f>
        <v/>
      </c>
    </row>
    <row r="72" spans="1:16" ht="42.75" hidden="1" customHeight="1" x14ac:dyDescent="0.25">
      <c r="A72" s="43" t="s">
        <v>294</v>
      </c>
      <c r="B72" s="22" t="s">
        <v>284</v>
      </c>
      <c r="C72" s="6" t="s">
        <v>295</v>
      </c>
      <c r="D72" s="6" t="s">
        <v>87</v>
      </c>
      <c r="E72" s="20"/>
      <c r="F72" s="39"/>
      <c r="G72" s="7"/>
      <c r="H72" s="9"/>
      <c r="I72" s="7"/>
      <c r="J72" s="17"/>
      <c r="K72" s="17"/>
      <c r="L72" s="17"/>
      <c r="M72" s="42" t="str">
        <f t="shared" si="1"/>
        <v/>
      </c>
    </row>
    <row r="73" spans="1:16" ht="42.75" hidden="1" customHeight="1" x14ac:dyDescent="0.25">
      <c r="A73" s="20" t="s">
        <v>167</v>
      </c>
      <c r="B73" s="23" t="s">
        <v>283</v>
      </c>
      <c r="C73" s="6" t="s">
        <v>168</v>
      </c>
      <c r="D73" s="6" t="s">
        <v>64</v>
      </c>
      <c r="E73" s="20"/>
      <c r="F73" s="28"/>
      <c r="G73" s="7"/>
      <c r="H73" s="9"/>
      <c r="I73" s="7"/>
      <c r="J73" s="17"/>
      <c r="K73" s="17"/>
      <c r="L73" s="17"/>
      <c r="M73" s="42" t="str">
        <f t="shared" si="1"/>
        <v/>
      </c>
    </row>
    <row r="74" spans="1:16" ht="42.75" hidden="1" customHeight="1" x14ac:dyDescent="0.25">
      <c r="A74" s="20" t="s">
        <v>179</v>
      </c>
      <c r="B74" s="22" t="s">
        <v>284</v>
      </c>
      <c r="C74" s="6" t="s">
        <v>73</v>
      </c>
      <c r="D74" s="6" t="s">
        <v>64</v>
      </c>
      <c r="E74" s="20"/>
      <c r="F74" s="20"/>
      <c r="G74" s="7"/>
      <c r="H74" s="9"/>
      <c r="I74" s="7"/>
      <c r="J74" s="17"/>
      <c r="K74" s="17"/>
      <c r="L74" s="17"/>
      <c r="M74" s="42" t="str">
        <f t="shared" si="1"/>
        <v/>
      </c>
    </row>
    <row r="75" spans="1:16" ht="42.75" hidden="1" customHeight="1" x14ac:dyDescent="0.25">
      <c r="A75" s="53" t="s">
        <v>180</v>
      </c>
      <c r="B75" s="23" t="s">
        <v>284</v>
      </c>
      <c r="C75" s="6" t="s">
        <v>169</v>
      </c>
      <c r="D75" s="6" t="s">
        <v>64</v>
      </c>
      <c r="E75" s="20"/>
      <c r="F75" s="28"/>
      <c r="G75" s="7"/>
      <c r="H75" s="9"/>
      <c r="I75" s="7"/>
      <c r="J75" s="17"/>
      <c r="K75" s="17"/>
      <c r="L75" s="17"/>
      <c r="M75" s="42" t="str">
        <f t="shared" si="1"/>
        <v/>
      </c>
    </row>
    <row r="76" spans="1:16" ht="42.75" customHeight="1" x14ac:dyDescent="0.25">
      <c r="A76" s="43" t="s">
        <v>181</v>
      </c>
      <c r="B76" s="22" t="s">
        <v>284</v>
      </c>
      <c r="C76" s="6" t="s">
        <v>269</v>
      </c>
      <c r="D76" s="6" t="s">
        <v>64</v>
      </c>
      <c r="E76" s="20"/>
      <c r="F76" s="39"/>
      <c r="G76" s="7"/>
      <c r="H76" s="9"/>
      <c r="I76" s="7"/>
      <c r="J76" s="17"/>
      <c r="K76" s="17" t="s">
        <v>2859</v>
      </c>
      <c r="L76" s="17"/>
      <c r="M76" s="42" t="str">
        <f t="shared" si="1"/>
        <v>x</v>
      </c>
      <c r="P76" t="s">
        <v>2858</v>
      </c>
    </row>
    <row r="77" spans="1:16" ht="42.75" customHeight="1" x14ac:dyDescent="0.25">
      <c r="A77" s="43" t="s">
        <v>267</v>
      </c>
      <c r="B77" s="23" t="s">
        <v>284</v>
      </c>
      <c r="C77" s="6" t="s">
        <v>268</v>
      </c>
      <c r="D77" s="6" t="s">
        <v>64</v>
      </c>
      <c r="E77" s="20"/>
      <c r="F77" s="37"/>
      <c r="G77" s="7"/>
      <c r="H77" s="9"/>
      <c r="I77" s="7"/>
      <c r="J77" s="17" t="s">
        <v>2860</v>
      </c>
      <c r="K77" s="17" t="s">
        <v>2861</v>
      </c>
      <c r="L77" s="17"/>
      <c r="M77" s="42" t="str">
        <f t="shared" si="1"/>
        <v>x</v>
      </c>
      <c r="P77" t="s">
        <v>2858</v>
      </c>
    </row>
    <row r="78" spans="1:16" ht="42.75" customHeight="1" x14ac:dyDescent="0.25">
      <c r="A78" s="43" t="s">
        <v>185</v>
      </c>
      <c r="B78" s="22" t="s">
        <v>284</v>
      </c>
      <c r="C78" s="6" t="s">
        <v>266</v>
      </c>
      <c r="D78" s="6" t="s">
        <v>64</v>
      </c>
      <c r="E78" s="20"/>
      <c r="F78" s="20"/>
      <c r="G78" s="7"/>
      <c r="H78" s="9"/>
      <c r="I78" s="7"/>
      <c r="J78" s="17" t="s">
        <v>2856</v>
      </c>
      <c r="K78" s="17" t="s">
        <v>2857</v>
      </c>
      <c r="L78" s="17"/>
      <c r="M78" s="42" t="str">
        <f t="shared" si="1"/>
        <v>x</v>
      </c>
      <c r="P78" t="s">
        <v>2854</v>
      </c>
    </row>
    <row r="79" spans="1:16" ht="42.75" hidden="1" customHeight="1" x14ac:dyDescent="0.25">
      <c r="A79" s="20" t="s">
        <v>182</v>
      </c>
      <c r="B79" s="23" t="s">
        <v>284</v>
      </c>
      <c r="C79" s="6" t="s">
        <v>75</v>
      </c>
      <c r="D79" s="6" t="s">
        <v>64</v>
      </c>
      <c r="E79" s="20"/>
      <c r="F79" s="28"/>
      <c r="G79" s="7"/>
      <c r="H79" s="9"/>
      <c r="I79" s="7"/>
      <c r="J79" s="17"/>
      <c r="K79" s="17"/>
      <c r="L79" s="17"/>
      <c r="M79" s="42" t="str">
        <f t="shared" si="1"/>
        <v/>
      </c>
    </row>
    <row r="80" spans="1:16" ht="42.75" customHeight="1" x14ac:dyDescent="0.25">
      <c r="A80" s="20" t="s">
        <v>183</v>
      </c>
      <c r="B80" s="22" t="s">
        <v>284</v>
      </c>
      <c r="C80" s="6" t="s">
        <v>77</v>
      </c>
      <c r="D80" s="6" t="s">
        <v>64</v>
      </c>
      <c r="E80" s="20"/>
      <c r="F80" s="20"/>
      <c r="G80" s="7"/>
      <c r="H80" s="9"/>
      <c r="I80" s="7"/>
      <c r="J80" s="17"/>
      <c r="K80" s="17">
        <v>0</v>
      </c>
      <c r="L80" s="17"/>
      <c r="M80" s="42" t="str">
        <f t="shared" si="1"/>
        <v>x</v>
      </c>
    </row>
    <row r="81" spans="1:13" ht="42.75" hidden="1" customHeight="1" x14ac:dyDescent="0.25">
      <c r="A81" s="20" t="s">
        <v>184</v>
      </c>
      <c r="B81" s="23" t="s">
        <v>283</v>
      </c>
      <c r="C81" s="6" t="s">
        <v>273</v>
      </c>
      <c r="D81" s="6" t="s">
        <v>64</v>
      </c>
      <c r="E81" s="20"/>
      <c r="F81" s="28"/>
      <c r="G81" s="7"/>
      <c r="H81" s="9"/>
      <c r="I81" s="7"/>
      <c r="J81" s="17"/>
      <c r="K81" s="17"/>
      <c r="L81" s="17"/>
      <c r="M81" s="42" t="str">
        <f t="shared" si="1"/>
        <v/>
      </c>
    </row>
    <row r="82" spans="1:13" ht="42.75" hidden="1" customHeight="1" x14ac:dyDescent="0.25">
      <c r="A82" s="20" t="s">
        <v>170</v>
      </c>
      <c r="B82" s="22" t="s">
        <v>283</v>
      </c>
      <c r="C82" s="6" t="s">
        <v>272</v>
      </c>
      <c r="D82" s="6" t="s">
        <v>64</v>
      </c>
      <c r="E82" s="20"/>
      <c r="F82" s="20"/>
      <c r="G82" s="7"/>
      <c r="H82" s="9"/>
      <c r="I82" s="7"/>
      <c r="J82" s="17"/>
      <c r="K82" s="17"/>
      <c r="L82" s="17"/>
      <c r="M82" s="42" t="str">
        <f t="shared" si="1"/>
        <v/>
      </c>
    </row>
    <row r="83" spans="1:13" ht="42.75" hidden="1" customHeight="1" x14ac:dyDescent="0.25">
      <c r="A83" s="20" t="s">
        <v>296</v>
      </c>
      <c r="B83" s="23" t="s">
        <v>283</v>
      </c>
      <c r="C83" s="6" t="s">
        <v>272</v>
      </c>
      <c r="D83" s="6"/>
      <c r="E83" s="20"/>
      <c r="F83" s="28"/>
      <c r="G83" s="7"/>
      <c r="H83" s="9"/>
      <c r="I83" s="7"/>
      <c r="J83" s="17"/>
      <c r="K83" s="17"/>
      <c r="L83" s="17"/>
      <c r="M83" s="42" t="str">
        <f t="shared" si="1"/>
        <v/>
      </c>
    </row>
    <row r="84" spans="1:13" ht="42.75" hidden="1" customHeight="1" x14ac:dyDescent="0.25">
      <c r="A84" s="20" t="s">
        <v>68</v>
      </c>
      <c r="B84" s="22" t="s">
        <v>284</v>
      </c>
      <c r="C84" s="6" t="s">
        <v>69</v>
      </c>
      <c r="D84" s="6" t="s">
        <v>64</v>
      </c>
      <c r="E84" s="20"/>
      <c r="F84" s="20"/>
      <c r="G84" s="7"/>
      <c r="H84" s="9"/>
      <c r="I84" s="7"/>
      <c r="J84" s="17"/>
      <c r="K84" s="17"/>
      <c r="L84" s="17"/>
      <c r="M84" s="42" t="str">
        <f t="shared" si="1"/>
        <v/>
      </c>
    </row>
    <row r="85" spans="1:13" ht="42.75" hidden="1" customHeight="1" x14ac:dyDescent="0.25">
      <c r="A85" s="20" t="s">
        <v>70</v>
      </c>
      <c r="B85" s="23" t="s">
        <v>284</v>
      </c>
      <c r="C85" s="6" t="s">
        <v>71</v>
      </c>
      <c r="D85" s="6" t="s">
        <v>64</v>
      </c>
      <c r="E85" s="20"/>
      <c r="F85" s="28"/>
      <c r="G85" s="7"/>
      <c r="H85" s="9"/>
      <c r="I85" s="7"/>
      <c r="J85" s="17"/>
      <c r="K85" s="17"/>
      <c r="L85" s="17"/>
      <c r="M85" s="42" t="str">
        <f t="shared" si="1"/>
        <v/>
      </c>
    </row>
    <row r="86" spans="1:13" ht="42.75" hidden="1" customHeight="1" x14ac:dyDescent="0.25">
      <c r="A86" s="20" t="s">
        <v>171</v>
      </c>
      <c r="B86" s="22" t="s">
        <v>283</v>
      </c>
      <c r="C86" s="6" t="s">
        <v>261</v>
      </c>
      <c r="D86" s="6" t="s">
        <v>64</v>
      </c>
      <c r="E86" s="20"/>
      <c r="F86" s="20"/>
      <c r="G86" s="7"/>
      <c r="H86" s="9"/>
      <c r="I86" s="7"/>
      <c r="J86" s="17"/>
      <c r="K86" s="17"/>
      <c r="L86" s="17"/>
      <c r="M86" s="42" t="str">
        <f t="shared" si="1"/>
        <v/>
      </c>
    </row>
    <row r="87" spans="1:13" ht="42.75" hidden="1" customHeight="1" x14ac:dyDescent="0.25">
      <c r="A87" s="20" t="s">
        <v>264</v>
      </c>
      <c r="B87" s="23" t="s">
        <v>283</v>
      </c>
      <c r="C87" s="6" t="s">
        <v>265</v>
      </c>
      <c r="D87" s="6" t="s">
        <v>64</v>
      </c>
      <c r="E87" s="20"/>
      <c r="F87" s="28"/>
      <c r="G87" s="7"/>
      <c r="H87" s="9"/>
      <c r="I87" s="7"/>
      <c r="J87" s="17"/>
      <c r="K87" s="17"/>
      <c r="L87" s="17"/>
      <c r="M87" s="42" t="str">
        <f t="shared" si="1"/>
        <v/>
      </c>
    </row>
    <row r="88" spans="1:13" ht="42.75" hidden="1" customHeight="1" x14ac:dyDescent="0.25">
      <c r="A88" s="20" t="s">
        <v>262</v>
      </c>
      <c r="B88" s="22" t="s">
        <v>283</v>
      </c>
      <c r="C88" s="6" t="s">
        <v>263</v>
      </c>
      <c r="D88" s="6" t="s">
        <v>64</v>
      </c>
      <c r="E88" s="20"/>
      <c r="F88" s="20"/>
      <c r="G88" s="7"/>
      <c r="H88" s="9"/>
      <c r="I88" s="7"/>
      <c r="J88" s="17"/>
      <c r="K88" s="17"/>
      <c r="L88" s="17"/>
      <c r="M88" s="42" t="str">
        <f t="shared" si="1"/>
        <v/>
      </c>
    </row>
    <row r="89" spans="1:13" ht="42.75" hidden="1" customHeight="1" x14ac:dyDescent="0.25">
      <c r="A89" s="20" t="s">
        <v>193</v>
      </c>
      <c r="B89" s="23" t="s">
        <v>283</v>
      </c>
      <c r="C89" s="6" t="s">
        <v>194</v>
      </c>
      <c r="D89" s="6" t="s">
        <v>64</v>
      </c>
      <c r="E89" s="20"/>
      <c r="F89" s="28"/>
      <c r="G89" s="7"/>
      <c r="H89" s="9"/>
      <c r="I89" s="7"/>
      <c r="J89" s="17"/>
      <c r="K89" s="17"/>
      <c r="L89" s="17"/>
      <c r="M89" s="42" t="str">
        <f t="shared" si="1"/>
        <v/>
      </c>
    </row>
    <row r="90" spans="1:13" s="52" customFormat="1" ht="42.75" hidden="1" customHeight="1" x14ac:dyDescent="0.25">
      <c r="A90" s="45" t="s">
        <v>300</v>
      </c>
      <c r="B90" s="46" t="s">
        <v>283</v>
      </c>
      <c r="C90" s="47" t="s">
        <v>194</v>
      </c>
      <c r="D90" s="47" t="s">
        <v>64</v>
      </c>
      <c r="E90" s="45"/>
      <c r="F90" s="45"/>
      <c r="G90" s="48"/>
      <c r="H90" s="49"/>
      <c r="I90" s="48"/>
      <c r="J90" s="50"/>
      <c r="K90" s="50"/>
      <c r="L90" s="50"/>
      <c r="M90" s="51" t="str">
        <f t="shared" si="1"/>
        <v/>
      </c>
    </row>
    <row r="91" spans="1:13" ht="42.75" hidden="1" customHeight="1" x14ac:dyDescent="0.25">
      <c r="A91" s="20" t="s">
        <v>245</v>
      </c>
      <c r="B91" s="23" t="s">
        <v>283</v>
      </c>
      <c r="C91" s="6" t="s">
        <v>246</v>
      </c>
      <c r="D91" s="6" t="s">
        <v>64</v>
      </c>
      <c r="E91" s="20"/>
      <c r="F91" s="28"/>
      <c r="G91" s="7"/>
      <c r="H91" s="9"/>
      <c r="I91" s="7"/>
      <c r="J91" s="17"/>
      <c r="K91" s="17"/>
      <c r="L91" s="17"/>
      <c r="M91" s="42" t="str">
        <f t="shared" si="1"/>
        <v/>
      </c>
    </row>
    <row r="92" spans="1:13" ht="42.75" hidden="1" customHeight="1" x14ac:dyDescent="0.25">
      <c r="A92" s="43" t="s">
        <v>191</v>
      </c>
      <c r="B92" s="22" t="s">
        <v>284</v>
      </c>
      <c r="C92" s="6" t="s">
        <v>192</v>
      </c>
      <c r="D92" s="6" t="s">
        <v>64</v>
      </c>
      <c r="E92" s="20"/>
      <c r="F92" s="20"/>
      <c r="G92" s="7"/>
      <c r="H92" s="9"/>
      <c r="I92" s="7"/>
      <c r="J92" s="17"/>
      <c r="K92" s="17"/>
      <c r="L92" s="17"/>
      <c r="M92" s="42" t="str">
        <f t="shared" si="1"/>
        <v/>
      </c>
    </row>
    <row r="93" spans="1:13" ht="42.75" hidden="1" customHeight="1" x14ac:dyDescent="0.25">
      <c r="A93" s="53" t="s">
        <v>79</v>
      </c>
      <c r="B93" s="23" t="s">
        <v>284</v>
      </c>
      <c r="C93" s="6" t="s">
        <v>80</v>
      </c>
      <c r="D93" s="6" t="s">
        <v>64</v>
      </c>
      <c r="E93" s="20"/>
      <c r="F93" s="28"/>
      <c r="G93" s="7"/>
      <c r="H93" s="9"/>
      <c r="I93" s="7"/>
      <c r="J93" s="17"/>
      <c r="K93" s="15" t="s">
        <v>2853</v>
      </c>
      <c r="L93" s="17"/>
    </row>
    <row r="94" spans="1:13" ht="42.75" hidden="1" customHeight="1" x14ac:dyDescent="0.25">
      <c r="A94" s="53" t="s">
        <v>62</v>
      </c>
      <c r="B94" s="22" t="s">
        <v>284</v>
      </c>
      <c r="C94" s="6" t="s">
        <v>2790</v>
      </c>
      <c r="D94" s="6" t="s">
        <v>64</v>
      </c>
      <c r="E94" s="20"/>
      <c r="F94" s="20"/>
      <c r="G94" s="7"/>
      <c r="H94" s="9"/>
      <c r="I94" s="7"/>
      <c r="J94" s="17"/>
      <c r="K94" s="17"/>
      <c r="L94" s="17"/>
    </row>
    <row r="95" spans="1:13" ht="42.75" hidden="1" customHeight="1" x14ac:dyDescent="0.25">
      <c r="A95" s="20" t="s">
        <v>165</v>
      </c>
      <c r="B95" s="23" t="s">
        <v>283</v>
      </c>
      <c r="C95" s="6" t="s">
        <v>166</v>
      </c>
      <c r="D95" s="6" t="s">
        <v>64</v>
      </c>
      <c r="E95" s="20"/>
      <c r="F95" s="28"/>
      <c r="G95" s="7"/>
      <c r="H95" s="9"/>
      <c r="I95" s="7"/>
      <c r="J95" s="17"/>
      <c r="K95" s="17"/>
      <c r="L95" s="17"/>
      <c r="M95" s="42" t="str">
        <f t="shared" si="1"/>
        <v/>
      </c>
    </row>
    <row r="96" spans="1:13" ht="42.75" hidden="1" customHeight="1" x14ac:dyDescent="0.25">
      <c r="A96" s="20" t="s">
        <v>239</v>
      </c>
      <c r="B96" s="22" t="s">
        <v>283</v>
      </c>
      <c r="C96" s="6" t="s">
        <v>252</v>
      </c>
      <c r="D96" s="6" t="s">
        <v>64</v>
      </c>
      <c r="E96" s="20"/>
      <c r="F96" s="20"/>
      <c r="G96" s="7"/>
      <c r="H96" s="9"/>
      <c r="I96" s="7"/>
      <c r="J96" s="17"/>
      <c r="K96" s="17"/>
      <c r="L96" s="17"/>
      <c r="M96" s="42" t="str">
        <f t="shared" si="1"/>
        <v/>
      </c>
    </row>
    <row r="97" spans="1:13" ht="42.75" hidden="1" customHeight="1" x14ac:dyDescent="0.25">
      <c r="A97" s="20" t="s">
        <v>240</v>
      </c>
      <c r="B97" s="23" t="s">
        <v>283</v>
      </c>
      <c r="C97" s="6" t="s">
        <v>249</v>
      </c>
      <c r="D97" s="6" t="s">
        <v>64</v>
      </c>
      <c r="E97" s="20"/>
      <c r="F97" s="28"/>
      <c r="G97" s="7"/>
      <c r="H97" s="9"/>
      <c r="I97" s="7"/>
      <c r="J97" s="17"/>
      <c r="K97" s="17"/>
      <c r="L97" s="17"/>
      <c r="M97" s="42" t="str">
        <f t="shared" si="1"/>
        <v/>
      </c>
    </row>
    <row r="98" spans="1:13" ht="42.75" hidden="1" customHeight="1" x14ac:dyDescent="0.25">
      <c r="A98" s="20" t="s">
        <v>241</v>
      </c>
      <c r="B98" s="22" t="s">
        <v>283</v>
      </c>
      <c r="C98" s="6" t="s">
        <v>242</v>
      </c>
      <c r="D98" s="6" t="s">
        <v>64</v>
      </c>
      <c r="E98" s="20"/>
      <c r="F98" s="20"/>
      <c r="G98" s="7"/>
      <c r="H98" s="9"/>
      <c r="I98" s="7"/>
      <c r="J98" s="17"/>
      <c r="K98" s="17"/>
      <c r="L98" s="17"/>
      <c r="M98" s="42" t="str">
        <f t="shared" si="1"/>
        <v/>
      </c>
    </row>
    <row r="99" spans="1:13" ht="42.75" hidden="1" customHeight="1" x14ac:dyDescent="0.25">
      <c r="A99" s="20" t="s">
        <v>207</v>
      </c>
      <c r="B99" s="23" t="s">
        <v>284</v>
      </c>
      <c r="C99" s="6" t="s">
        <v>290</v>
      </c>
      <c r="D99" s="6" t="s">
        <v>143</v>
      </c>
      <c r="E99" s="20"/>
      <c r="F99" s="28"/>
      <c r="G99" s="7"/>
      <c r="H99" s="9"/>
      <c r="I99" s="7"/>
      <c r="J99" s="17"/>
      <c r="K99" s="17"/>
      <c r="L99" s="17"/>
      <c r="M99" s="42" t="str">
        <f t="shared" si="1"/>
        <v/>
      </c>
    </row>
    <row r="100" spans="1:13" ht="42.75" hidden="1" customHeight="1" x14ac:dyDescent="0.25">
      <c r="A100" s="20" t="s">
        <v>208</v>
      </c>
      <c r="B100" s="22" t="s">
        <v>283</v>
      </c>
      <c r="C100" s="6" t="s">
        <v>234</v>
      </c>
      <c r="D100" s="6" t="s">
        <v>143</v>
      </c>
      <c r="E100" s="20"/>
      <c r="F100" s="20"/>
      <c r="G100" s="7"/>
      <c r="H100" s="9"/>
      <c r="I100" s="7"/>
      <c r="J100" s="17"/>
      <c r="K100" s="17"/>
      <c r="L100" s="17"/>
      <c r="M100" s="42" t="str">
        <f t="shared" si="1"/>
        <v/>
      </c>
    </row>
    <row r="101" spans="1:13" ht="42.75" hidden="1" customHeight="1" x14ac:dyDescent="0.25">
      <c r="A101" s="20" t="s">
        <v>209</v>
      </c>
      <c r="B101" s="23" t="s">
        <v>283</v>
      </c>
      <c r="C101" s="6" t="s">
        <v>217</v>
      </c>
      <c r="D101" s="6" t="s">
        <v>143</v>
      </c>
      <c r="E101" s="20"/>
      <c r="F101" s="37"/>
      <c r="G101" s="7"/>
      <c r="H101" s="9"/>
      <c r="I101" s="7"/>
      <c r="J101" s="17"/>
      <c r="K101" s="17"/>
      <c r="L101" s="17"/>
      <c r="M101" s="42" t="str">
        <f t="shared" si="1"/>
        <v/>
      </c>
    </row>
    <row r="102" spans="1:13" ht="42.75" hidden="1" customHeight="1" x14ac:dyDescent="0.25">
      <c r="A102" s="43" t="s">
        <v>102</v>
      </c>
      <c r="B102" s="22" t="s">
        <v>284</v>
      </c>
      <c r="C102" s="6" t="s">
        <v>103</v>
      </c>
      <c r="D102" s="6" t="s">
        <v>143</v>
      </c>
      <c r="E102" s="20"/>
      <c r="F102" s="20"/>
      <c r="G102" s="7"/>
      <c r="H102" s="9"/>
      <c r="I102" s="7"/>
      <c r="J102" s="17"/>
      <c r="K102" s="17"/>
      <c r="L102" s="17"/>
      <c r="M102" s="42" t="str">
        <f t="shared" si="1"/>
        <v/>
      </c>
    </row>
    <row r="103" spans="1:13" ht="42.75" hidden="1" customHeight="1" x14ac:dyDescent="0.25">
      <c r="A103" s="43" t="s">
        <v>211</v>
      </c>
      <c r="B103" s="23" t="s">
        <v>284</v>
      </c>
      <c r="C103" s="6" t="s">
        <v>11</v>
      </c>
      <c r="D103" s="6" t="s">
        <v>143</v>
      </c>
      <c r="E103" s="20"/>
      <c r="F103" s="28"/>
      <c r="G103" s="7"/>
      <c r="H103" s="9"/>
      <c r="I103" s="7"/>
      <c r="J103" s="17"/>
      <c r="K103" s="17"/>
      <c r="L103" s="17"/>
      <c r="M103" s="42" t="str">
        <f t="shared" si="1"/>
        <v/>
      </c>
    </row>
    <row r="104" spans="1:13" ht="42.75" hidden="1" customHeight="1" x14ac:dyDescent="0.25">
      <c r="A104" s="20" t="s">
        <v>206</v>
      </c>
      <c r="B104" s="22" t="s">
        <v>283</v>
      </c>
      <c r="C104" s="6" t="s">
        <v>212</v>
      </c>
      <c r="D104" s="6" t="s">
        <v>143</v>
      </c>
      <c r="E104" s="20"/>
      <c r="F104" s="20"/>
      <c r="G104" s="7"/>
      <c r="H104" s="9"/>
      <c r="I104" s="7"/>
      <c r="J104" s="17"/>
      <c r="K104" s="17"/>
      <c r="L104" s="17"/>
      <c r="M104" s="42" t="str">
        <f t="shared" si="1"/>
        <v/>
      </c>
    </row>
    <row r="105" spans="1:13" ht="42.75" hidden="1" customHeight="1" x14ac:dyDescent="0.25">
      <c r="A105" s="43" t="s">
        <v>2797</v>
      </c>
      <c r="B105" s="22" t="s">
        <v>283</v>
      </c>
      <c r="C105" s="6" t="s">
        <v>2798</v>
      </c>
      <c r="D105" s="6" t="s">
        <v>64</v>
      </c>
      <c r="E105" s="54"/>
      <c r="F105" s="20"/>
      <c r="G105" s="7"/>
      <c r="H105" s="9"/>
      <c r="I105" s="7"/>
      <c r="J105" s="17"/>
      <c r="K105" s="17"/>
      <c r="L105" s="17"/>
      <c r="M105" s="42" t="str">
        <f t="shared" si="1"/>
        <v/>
      </c>
    </row>
    <row r="106" spans="1:13" ht="42.75" hidden="1" customHeight="1" x14ac:dyDescent="0.25">
      <c r="A106" s="43" t="s">
        <v>2799</v>
      </c>
      <c r="B106" s="20"/>
      <c r="C106" s="6" t="s">
        <v>2802</v>
      </c>
      <c r="D106" s="6" t="s">
        <v>64</v>
      </c>
      <c r="E106" s="20"/>
      <c r="F106" s="20"/>
      <c r="G106" s="7"/>
      <c r="H106" s="9"/>
      <c r="I106" s="7"/>
      <c r="J106" s="17"/>
      <c r="K106" s="17"/>
      <c r="L106" s="17"/>
      <c r="M106" s="42" t="str">
        <f t="shared" si="1"/>
        <v/>
      </c>
    </row>
    <row r="107" spans="1:13" ht="42.75" customHeight="1" x14ac:dyDescent="0.25">
      <c r="A107" s="43" t="s">
        <v>2799</v>
      </c>
      <c r="B107" s="20"/>
      <c r="C107" s="6" t="s">
        <v>2803</v>
      </c>
      <c r="D107" s="6" t="s">
        <v>64</v>
      </c>
      <c r="E107" s="20"/>
      <c r="F107" s="20"/>
      <c r="G107" s="7"/>
      <c r="H107" s="9"/>
      <c r="I107" s="7"/>
      <c r="J107" s="17"/>
      <c r="K107" s="17" t="s">
        <v>2852</v>
      </c>
      <c r="L107" s="17"/>
      <c r="M107" s="42" t="str">
        <f t="shared" si="1"/>
        <v>x</v>
      </c>
    </row>
    <row r="108" spans="1:13" ht="42.75" hidden="1" customHeight="1" x14ac:dyDescent="0.25">
      <c r="A108" s="20"/>
      <c r="B108" s="22"/>
      <c r="C108" s="6"/>
      <c r="D108" s="6"/>
      <c r="E108" s="20"/>
      <c r="F108" s="20"/>
      <c r="G108" s="7"/>
      <c r="H108" s="9"/>
      <c r="I108" s="7"/>
      <c r="J108" s="17"/>
      <c r="K108" s="17"/>
      <c r="L108" s="17"/>
      <c r="M108" s="42" t="str">
        <f t="shared" si="1"/>
        <v/>
      </c>
    </row>
    <row r="109" spans="1:13" ht="42.75" hidden="1" customHeight="1" x14ac:dyDescent="0.25">
      <c r="A109" s="20"/>
      <c r="B109" s="22"/>
      <c r="C109" s="6"/>
      <c r="D109" s="6"/>
      <c r="E109" s="20"/>
      <c r="F109" s="20"/>
      <c r="G109" s="7"/>
      <c r="H109" s="9"/>
      <c r="I109" s="7"/>
      <c r="J109" s="17"/>
      <c r="K109" s="17"/>
      <c r="L109" s="17"/>
      <c r="M109" s="42" t="str">
        <f t="shared" si="1"/>
        <v/>
      </c>
    </row>
    <row r="110" spans="1:13" ht="42.75" hidden="1" customHeight="1" x14ac:dyDescent="0.25">
      <c r="A110" s="20"/>
      <c r="B110" s="22"/>
      <c r="C110" s="6"/>
      <c r="D110" s="6"/>
      <c r="E110" s="20"/>
      <c r="F110" s="20"/>
      <c r="G110" s="7"/>
      <c r="H110" s="9"/>
      <c r="I110" s="7"/>
      <c r="J110" s="17"/>
      <c r="K110" s="17"/>
      <c r="L110" s="17"/>
      <c r="M110" s="42" t="str">
        <f t="shared" si="1"/>
        <v/>
      </c>
    </row>
    <row r="111" spans="1:13" ht="42.75" hidden="1" customHeight="1" x14ac:dyDescent="0.25">
      <c r="A111" s="20"/>
      <c r="B111" s="22"/>
      <c r="C111" s="6"/>
      <c r="D111" s="6"/>
      <c r="E111" s="20"/>
      <c r="F111" s="20"/>
      <c r="G111" s="7"/>
      <c r="H111" s="9"/>
      <c r="I111" s="7"/>
      <c r="J111" s="17"/>
      <c r="K111" s="17"/>
      <c r="L111" s="17"/>
      <c r="M111" s="42" t="str">
        <f t="shared" si="1"/>
        <v/>
      </c>
    </row>
  </sheetData>
  <autoFilter ref="A5:M111" xr:uid="{00000000-0009-0000-0000-000014000000}">
    <filterColumn colId="12">
      <customFilters>
        <customFilter operator="notEqual" val=" "/>
      </customFilters>
    </filterColumn>
  </autoFilter>
  <conditionalFormatting sqref="B6:B111">
    <cfRule type="cellIs" dxfId="199" priority="1" operator="equal">
      <formula>"colonne"</formula>
    </cfRule>
    <cfRule type="cellIs" dxfId="198" priority="2" operator="equal">
      <formula>"bac"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80" fitToWidth="0" orientation="landscape" r:id="rId1"/>
  <headerFooter>
    <oddHeader>&amp;CCommunauté de communes du lac d'Aiguebelette
&amp;"-,Gras"Fiche d'intervention Containers collectifs à ordures ménagères - Date : &amp;A</oddHeader>
    <oddFooter>&amp;REdition du &amp;D</oddFooter>
  </headerFooter>
  <rowBreaks count="1" manualBreakCount="1">
    <brk id="82" max="11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filterMode="1">
    <tabColor theme="0"/>
  </sheetPr>
  <dimension ref="A1:O111"/>
  <sheetViews>
    <sheetView view="pageBreakPreview" zoomScale="60" zoomScaleNormal="75" workbookViewId="0">
      <selection activeCell="H53" sqref="H53"/>
    </sheetView>
  </sheetViews>
  <sheetFormatPr baseColWidth="10" defaultRowHeight="15.75" x14ac:dyDescent="0.25"/>
  <cols>
    <col min="1" max="2" width="12.5703125" style="1" customWidth="1"/>
    <col min="3" max="3" width="33" style="1" customWidth="1"/>
    <col min="4" max="4" width="30.85546875" style="1" hidden="1" customWidth="1"/>
    <col min="5" max="5" width="18.42578125" style="1" hidden="1" customWidth="1"/>
    <col min="6" max="6" width="26.140625" style="1" hidden="1" customWidth="1"/>
    <col min="7" max="8" width="13.28515625" style="1" hidden="1" customWidth="1"/>
    <col min="9" max="9" width="11.85546875" style="1" hidden="1" customWidth="1"/>
    <col min="10" max="12" width="29.42578125" style="15" customWidth="1"/>
    <col min="13" max="13" width="14" style="42" customWidth="1"/>
  </cols>
  <sheetData>
    <row r="1" spans="1:13" ht="23.25" x14ac:dyDescent="0.35">
      <c r="A1" s="3" t="s">
        <v>2801</v>
      </c>
      <c r="B1" s="3"/>
      <c r="C1" s="3"/>
      <c r="D1" s="3"/>
      <c r="J1" s="35"/>
      <c r="K1" s="15" t="s">
        <v>283</v>
      </c>
    </row>
    <row r="2" spans="1:13" x14ac:dyDescent="0.25">
      <c r="A2" s="4"/>
      <c r="B2" s="4"/>
      <c r="C2" s="4"/>
      <c r="D2" s="4"/>
      <c r="J2" s="36"/>
      <c r="K2" s="15" t="s">
        <v>284</v>
      </c>
    </row>
    <row r="3" spans="1:13" ht="40.5" customHeight="1" x14ac:dyDescent="0.25">
      <c r="A3" s="4" t="s">
        <v>2</v>
      </c>
      <c r="B3" s="4"/>
      <c r="C3" s="4"/>
      <c r="D3" s="4"/>
      <c r="G3" s="44"/>
      <c r="H3" s="44"/>
      <c r="J3" s="55" t="s">
        <v>2800</v>
      </c>
      <c r="K3" s="56"/>
      <c r="L3" s="56"/>
    </row>
    <row r="4" spans="1:13" x14ac:dyDescent="0.25">
      <c r="A4" s="4"/>
      <c r="B4" s="4"/>
      <c r="C4" s="4"/>
      <c r="D4" s="4"/>
    </row>
    <row r="5" spans="1:13" ht="45" x14ac:dyDescent="0.25">
      <c r="A5" s="2" t="s">
        <v>6</v>
      </c>
      <c r="B5" s="2" t="s">
        <v>303</v>
      </c>
      <c r="C5" s="2" t="s">
        <v>7</v>
      </c>
      <c r="D5" s="2" t="s">
        <v>8</v>
      </c>
      <c r="E5" s="2" t="s">
        <v>0</v>
      </c>
      <c r="F5" s="2" t="s">
        <v>1</v>
      </c>
      <c r="G5" s="2" t="s">
        <v>67</v>
      </c>
      <c r="H5" s="2" t="s">
        <v>66</v>
      </c>
      <c r="I5" s="2" t="s">
        <v>40</v>
      </c>
      <c r="J5" s="16" t="s">
        <v>9</v>
      </c>
      <c r="K5" s="16" t="s">
        <v>10</v>
      </c>
      <c r="L5" s="16" t="s">
        <v>23</v>
      </c>
    </row>
    <row r="6" spans="1:13" ht="42.75" hidden="1" customHeight="1" x14ac:dyDescent="0.25">
      <c r="A6" s="20" t="s">
        <v>133</v>
      </c>
      <c r="B6" s="22" t="s">
        <v>283</v>
      </c>
      <c r="C6" s="6" t="s">
        <v>89</v>
      </c>
      <c r="D6" s="6" t="s">
        <v>60</v>
      </c>
      <c r="E6" s="20"/>
      <c r="F6" s="20"/>
      <c r="G6" s="7"/>
      <c r="H6" s="9"/>
      <c r="I6" s="7"/>
      <c r="J6" s="17"/>
      <c r="K6" s="17"/>
      <c r="L6" s="17"/>
      <c r="M6" s="42" t="str">
        <f>IF(AND(J6="",K6="",L6="",I6=""),"","x")</f>
        <v/>
      </c>
    </row>
    <row r="7" spans="1:13" ht="42.75" hidden="1" customHeight="1" x14ac:dyDescent="0.25">
      <c r="A7" s="43" t="s">
        <v>134</v>
      </c>
      <c r="B7" s="23" t="s">
        <v>284</v>
      </c>
      <c r="C7" s="6" t="s">
        <v>91</v>
      </c>
      <c r="D7" s="6" t="s">
        <v>60</v>
      </c>
      <c r="E7" s="20"/>
      <c r="F7" s="28"/>
      <c r="G7" s="7"/>
      <c r="H7" s="9"/>
      <c r="I7" s="7"/>
      <c r="J7" s="17"/>
      <c r="K7" s="17"/>
      <c r="L7" s="17"/>
      <c r="M7" s="42" t="str">
        <f t="shared" ref="M7:M70" si="0">IF(AND(J7="",K7="",L7="",I7=""),"","x")</f>
        <v/>
      </c>
    </row>
    <row r="8" spans="1:13" ht="42.75" hidden="1" customHeight="1" x14ac:dyDescent="0.25">
      <c r="A8" s="43" t="s">
        <v>135</v>
      </c>
      <c r="B8" s="22" t="s">
        <v>284</v>
      </c>
      <c r="C8" s="6" t="s">
        <v>91</v>
      </c>
      <c r="D8" s="6" t="s">
        <v>60</v>
      </c>
      <c r="E8" s="20"/>
      <c r="F8" s="20"/>
      <c r="G8" s="7"/>
      <c r="H8" s="9"/>
      <c r="I8" s="7"/>
      <c r="J8" s="17"/>
      <c r="K8" s="17"/>
      <c r="L8" s="17"/>
      <c r="M8" s="42" t="str">
        <f t="shared" si="0"/>
        <v/>
      </c>
    </row>
    <row r="9" spans="1:13" ht="42.75" hidden="1" customHeight="1" x14ac:dyDescent="0.25">
      <c r="A9" s="20" t="s">
        <v>136</v>
      </c>
      <c r="B9" s="23" t="s">
        <v>283</v>
      </c>
      <c r="C9" s="6" t="s">
        <v>128</v>
      </c>
      <c r="D9" s="6" t="s">
        <v>60</v>
      </c>
      <c r="E9" s="20"/>
      <c r="F9" s="28"/>
      <c r="G9" s="7"/>
      <c r="H9" s="9"/>
      <c r="I9" s="7"/>
      <c r="J9" s="17"/>
      <c r="K9" s="17"/>
      <c r="L9" s="17"/>
      <c r="M9" s="42" t="str">
        <f t="shared" si="0"/>
        <v/>
      </c>
    </row>
    <row r="10" spans="1:13" ht="42.75" hidden="1" customHeight="1" x14ac:dyDescent="0.25">
      <c r="A10" s="20" t="s">
        <v>276</v>
      </c>
      <c r="B10" s="22" t="s">
        <v>283</v>
      </c>
      <c r="C10" s="6" t="s">
        <v>277</v>
      </c>
      <c r="D10" s="6" t="s">
        <v>60</v>
      </c>
      <c r="E10" s="20"/>
      <c r="F10" s="20"/>
      <c r="G10" s="7"/>
      <c r="H10" s="9"/>
      <c r="I10" s="7"/>
      <c r="J10" s="17"/>
      <c r="K10" s="17"/>
      <c r="L10" s="17"/>
      <c r="M10" s="42" t="str">
        <f t="shared" si="0"/>
        <v/>
      </c>
    </row>
    <row r="11" spans="1:13" ht="42.75" hidden="1" customHeight="1" x14ac:dyDescent="0.25">
      <c r="A11" s="20" t="s">
        <v>137</v>
      </c>
      <c r="B11" s="23" t="s">
        <v>283</v>
      </c>
      <c r="C11" s="6" t="s">
        <v>98</v>
      </c>
      <c r="D11" s="6" t="s">
        <v>60</v>
      </c>
      <c r="E11" s="20"/>
      <c r="F11" s="28"/>
      <c r="G11" s="7"/>
      <c r="H11" s="9"/>
      <c r="I11" s="7"/>
      <c r="J11" s="17"/>
      <c r="K11" s="17"/>
      <c r="L11" s="17"/>
      <c r="M11" s="42" t="str">
        <f t="shared" si="0"/>
        <v/>
      </c>
    </row>
    <row r="12" spans="1:13" ht="42.75" hidden="1" customHeight="1" x14ac:dyDescent="0.25">
      <c r="A12" s="20" t="s">
        <v>138</v>
      </c>
      <c r="B12" s="22" t="s">
        <v>284</v>
      </c>
      <c r="C12" s="6" t="s">
        <v>130</v>
      </c>
      <c r="D12" s="6" t="s">
        <v>60</v>
      </c>
      <c r="E12" s="20"/>
      <c r="F12" s="20"/>
      <c r="G12" s="7"/>
      <c r="H12" s="9"/>
      <c r="I12" s="7"/>
      <c r="J12" s="17"/>
      <c r="K12" s="17"/>
      <c r="L12" s="17"/>
      <c r="M12" s="42" t="str">
        <f t="shared" si="0"/>
        <v/>
      </c>
    </row>
    <row r="13" spans="1:13" ht="42.75" hidden="1" customHeight="1" x14ac:dyDescent="0.25">
      <c r="A13" s="43" t="s">
        <v>140</v>
      </c>
      <c r="B13" s="22" t="s">
        <v>284</v>
      </c>
      <c r="C13" s="6" t="s">
        <v>84</v>
      </c>
      <c r="D13" s="6" t="s">
        <v>60</v>
      </c>
      <c r="E13" s="20"/>
      <c r="F13" s="20"/>
      <c r="G13" s="7"/>
      <c r="H13" s="9"/>
      <c r="I13" s="7"/>
      <c r="J13" s="17"/>
      <c r="K13" s="17"/>
      <c r="L13" s="17"/>
      <c r="M13" s="42" t="str">
        <f t="shared" si="0"/>
        <v/>
      </c>
    </row>
    <row r="14" spans="1:13" ht="42.75" hidden="1" customHeight="1" x14ac:dyDescent="0.25">
      <c r="A14" s="43" t="s">
        <v>2778</v>
      </c>
      <c r="B14" s="22" t="s">
        <v>284</v>
      </c>
      <c r="C14" s="6" t="s">
        <v>84</v>
      </c>
      <c r="D14" s="6" t="s">
        <v>60</v>
      </c>
      <c r="E14" s="20"/>
      <c r="F14" s="20"/>
      <c r="G14" s="7"/>
      <c r="H14" s="9"/>
      <c r="I14" s="7"/>
      <c r="J14" s="17"/>
      <c r="K14" s="17"/>
      <c r="L14" s="17"/>
      <c r="M14" s="42" t="str">
        <f t="shared" si="0"/>
        <v/>
      </c>
    </row>
    <row r="15" spans="1:13" ht="42.75" hidden="1" customHeight="1" x14ac:dyDescent="0.25">
      <c r="A15" s="43" t="s">
        <v>58</v>
      </c>
      <c r="B15" s="23" t="s">
        <v>284</v>
      </c>
      <c r="C15" s="6" t="s">
        <v>59</v>
      </c>
      <c r="D15" s="6" t="s">
        <v>60</v>
      </c>
      <c r="E15" s="20"/>
      <c r="F15" s="28"/>
      <c r="G15" s="7"/>
      <c r="H15" s="9"/>
      <c r="I15" s="7"/>
      <c r="J15" s="17"/>
      <c r="K15" s="17"/>
      <c r="L15" s="17"/>
      <c r="M15" s="42" t="str">
        <f t="shared" si="0"/>
        <v/>
      </c>
    </row>
    <row r="16" spans="1:13" ht="42.75" hidden="1" customHeight="1" x14ac:dyDescent="0.25">
      <c r="A16" s="20" t="s">
        <v>274</v>
      </c>
      <c r="B16" s="22" t="s">
        <v>283</v>
      </c>
      <c r="C16" s="6" t="s">
        <v>275</v>
      </c>
      <c r="D16" s="6" t="s">
        <v>60</v>
      </c>
      <c r="E16" s="20"/>
      <c r="F16" s="20"/>
      <c r="G16" s="7"/>
      <c r="H16" s="9"/>
      <c r="I16" s="7"/>
      <c r="J16" s="17"/>
      <c r="K16" s="17"/>
      <c r="L16" s="17"/>
      <c r="M16" s="42" t="str">
        <f t="shared" si="0"/>
        <v/>
      </c>
    </row>
    <row r="17" spans="1:15" ht="42.75" hidden="1" customHeight="1" x14ac:dyDescent="0.25">
      <c r="A17" s="20" t="s">
        <v>95</v>
      </c>
      <c r="B17" s="23" t="s">
        <v>283</v>
      </c>
      <c r="C17" s="6" t="s">
        <v>129</v>
      </c>
      <c r="D17" s="6" t="s">
        <v>60</v>
      </c>
      <c r="E17" s="20"/>
      <c r="F17" s="28"/>
      <c r="G17" s="7"/>
      <c r="H17" s="9"/>
      <c r="I17" s="7"/>
      <c r="J17" s="17"/>
      <c r="K17" s="17"/>
      <c r="L17" s="17"/>
      <c r="M17" s="42" t="str">
        <f t="shared" si="0"/>
        <v/>
      </c>
    </row>
    <row r="18" spans="1:15" ht="42.75" hidden="1" customHeight="1" x14ac:dyDescent="0.25">
      <c r="A18" s="20" t="s">
        <v>254</v>
      </c>
      <c r="B18" s="22" t="s">
        <v>284</v>
      </c>
      <c r="C18" s="6" t="s">
        <v>53</v>
      </c>
      <c r="D18" s="6" t="s">
        <v>42</v>
      </c>
      <c r="E18" s="20"/>
      <c r="F18" s="41"/>
      <c r="G18" s="7"/>
      <c r="H18" s="9"/>
      <c r="I18" s="7"/>
      <c r="J18" s="17"/>
      <c r="K18" s="17"/>
      <c r="L18" s="17"/>
      <c r="M18" s="42" t="str">
        <f t="shared" si="0"/>
        <v/>
      </c>
    </row>
    <row r="19" spans="1:15" ht="42.75" hidden="1" customHeight="1" x14ac:dyDescent="0.25">
      <c r="A19" s="20" t="s">
        <v>141</v>
      </c>
      <c r="B19" s="23" t="s">
        <v>284</v>
      </c>
      <c r="C19" s="6" t="s">
        <v>52</v>
      </c>
      <c r="D19" s="6" t="s">
        <v>42</v>
      </c>
      <c r="E19" s="20"/>
      <c r="F19" s="37"/>
      <c r="G19" s="7"/>
      <c r="H19" s="9"/>
      <c r="I19" s="7"/>
      <c r="J19" s="17"/>
      <c r="K19" s="17"/>
      <c r="L19" s="17"/>
      <c r="M19" s="42" t="str">
        <f t="shared" si="0"/>
        <v/>
      </c>
    </row>
    <row r="20" spans="1:15" ht="42.75" hidden="1" customHeight="1" x14ac:dyDescent="0.25">
      <c r="A20" s="20" t="s">
        <v>142</v>
      </c>
      <c r="B20" s="22" t="s">
        <v>283</v>
      </c>
      <c r="C20" s="6" t="s">
        <v>41</v>
      </c>
      <c r="D20" s="6" t="s">
        <v>42</v>
      </c>
      <c r="E20" s="20"/>
      <c r="F20" s="20"/>
      <c r="G20" s="7"/>
      <c r="H20" s="9"/>
      <c r="I20" s="7"/>
      <c r="J20" s="17"/>
      <c r="K20" s="17"/>
      <c r="L20" s="17"/>
      <c r="M20" s="42" t="str">
        <f t="shared" si="0"/>
        <v/>
      </c>
    </row>
    <row r="21" spans="1:15" ht="42.75" hidden="1" customHeight="1" x14ac:dyDescent="0.25">
      <c r="A21" s="20" t="s">
        <v>125</v>
      </c>
      <c r="B21" s="23" t="s">
        <v>284</v>
      </c>
      <c r="C21" s="6" t="s">
        <v>126</v>
      </c>
      <c r="D21" s="6" t="s">
        <v>42</v>
      </c>
      <c r="E21" s="20"/>
      <c r="F21" s="28"/>
      <c r="G21" s="7"/>
      <c r="H21" s="9"/>
      <c r="I21" s="7"/>
      <c r="J21" s="17"/>
      <c r="K21" s="17"/>
      <c r="L21" s="17"/>
      <c r="M21" s="42" t="str">
        <f t="shared" si="0"/>
        <v/>
      </c>
    </row>
    <row r="22" spans="1:15" ht="42.75" hidden="1" customHeight="1" x14ac:dyDescent="0.25">
      <c r="A22" s="20" t="s">
        <v>257</v>
      </c>
      <c r="B22" s="22" t="s">
        <v>284</v>
      </c>
      <c r="C22" s="6" t="s">
        <v>258</v>
      </c>
      <c r="D22" s="6" t="s">
        <v>42</v>
      </c>
      <c r="E22" s="20"/>
      <c r="F22" s="20"/>
      <c r="G22" s="7"/>
      <c r="H22" s="9"/>
      <c r="I22" s="7"/>
      <c r="J22" s="17"/>
      <c r="K22" s="17"/>
      <c r="L22" s="17"/>
      <c r="M22" s="42" t="str">
        <f t="shared" si="0"/>
        <v/>
      </c>
    </row>
    <row r="23" spans="1:15" ht="42.75" hidden="1" customHeight="1" x14ac:dyDescent="0.25">
      <c r="A23" s="43" t="s">
        <v>123</v>
      </c>
      <c r="B23" s="23" t="s">
        <v>284</v>
      </c>
      <c r="C23" s="6" t="s">
        <v>131</v>
      </c>
      <c r="D23" s="6" t="s">
        <v>42</v>
      </c>
      <c r="E23" s="20"/>
      <c r="F23" s="28"/>
      <c r="G23" s="7"/>
      <c r="H23" s="9"/>
      <c r="I23" s="7"/>
      <c r="J23" s="17"/>
      <c r="K23" s="17"/>
      <c r="L23" s="17"/>
      <c r="M23" s="42" t="str">
        <f t="shared" si="0"/>
        <v/>
      </c>
    </row>
    <row r="24" spans="1:15" ht="42.75" hidden="1" customHeight="1" x14ac:dyDescent="0.25">
      <c r="A24" s="20" t="s">
        <v>120</v>
      </c>
      <c r="B24" s="22" t="s">
        <v>283</v>
      </c>
      <c r="C24" s="6" t="s">
        <v>121</v>
      </c>
      <c r="D24" s="6" t="s">
        <v>42</v>
      </c>
      <c r="E24" s="20"/>
      <c r="F24" s="20"/>
      <c r="G24" s="7"/>
      <c r="H24" s="9"/>
      <c r="I24" s="7"/>
      <c r="J24" s="17"/>
      <c r="K24" s="17"/>
      <c r="L24" s="17"/>
      <c r="M24" s="42" t="str">
        <f t="shared" si="0"/>
        <v/>
      </c>
    </row>
    <row r="25" spans="1:15" ht="42.75" hidden="1" customHeight="1" x14ac:dyDescent="0.25">
      <c r="A25" s="20" t="s">
        <v>117</v>
      </c>
      <c r="B25" s="23" t="s">
        <v>283</v>
      </c>
      <c r="C25" s="6" t="s">
        <v>118</v>
      </c>
      <c r="D25" s="6" t="s">
        <v>42</v>
      </c>
      <c r="E25" s="20"/>
      <c r="F25" s="28"/>
      <c r="G25" s="7"/>
      <c r="H25" s="9"/>
      <c r="I25" s="7"/>
      <c r="J25" s="17"/>
      <c r="K25" s="17"/>
      <c r="L25" s="17"/>
      <c r="M25" s="42" t="str">
        <f t="shared" si="0"/>
        <v/>
      </c>
    </row>
    <row r="26" spans="1:15" ht="42.75" hidden="1" customHeight="1" x14ac:dyDescent="0.25">
      <c r="A26" s="20" t="s">
        <v>114</v>
      </c>
      <c r="B26" s="22" t="s">
        <v>283</v>
      </c>
      <c r="C26" s="6" t="s">
        <v>115</v>
      </c>
      <c r="D26" s="6" t="s">
        <v>42</v>
      </c>
      <c r="E26" s="20"/>
      <c r="F26" s="20"/>
      <c r="G26" s="7"/>
      <c r="H26" s="9"/>
      <c r="I26" s="7"/>
      <c r="J26" s="17"/>
      <c r="K26" s="17"/>
      <c r="L26" s="17"/>
      <c r="M26" s="42" t="str">
        <f t="shared" si="0"/>
        <v/>
      </c>
    </row>
    <row r="27" spans="1:15" ht="42.75" hidden="1" customHeight="1" x14ac:dyDescent="0.25">
      <c r="A27" s="20" t="s">
        <v>111</v>
      </c>
      <c r="B27" s="23" t="s">
        <v>283</v>
      </c>
      <c r="C27" s="6" t="s">
        <v>112</v>
      </c>
      <c r="D27" s="6" t="s">
        <v>42</v>
      </c>
      <c r="E27" s="20"/>
      <c r="F27" s="28"/>
      <c r="G27" s="7"/>
      <c r="H27" s="9"/>
      <c r="I27" s="7"/>
      <c r="J27" s="17"/>
      <c r="K27" s="17"/>
      <c r="L27" s="17"/>
      <c r="M27" s="42" t="str">
        <f t="shared" si="0"/>
        <v/>
      </c>
    </row>
    <row r="28" spans="1:15" ht="42.75" customHeight="1" x14ac:dyDescent="0.25">
      <c r="A28" s="20" t="s">
        <v>255</v>
      </c>
      <c r="B28" s="22" t="s">
        <v>284</v>
      </c>
      <c r="C28" s="6" t="s">
        <v>256</v>
      </c>
      <c r="D28" s="6" t="s">
        <v>42</v>
      </c>
      <c r="E28" s="20"/>
      <c r="F28" s="39"/>
      <c r="G28" s="7"/>
      <c r="H28" s="9"/>
      <c r="I28" s="7"/>
      <c r="J28" s="17" t="s">
        <v>270</v>
      </c>
      <c r="K28" s="17"/>
      <c r="L28" s="17"/>
      <c r="M28" s="42" t="str">
        <f t="shared" si="0"/>
        <v>x</v>
      </c>
      <c r="O28" t="s">
        <v>2862</v>
      </c>
    </row>
    <row r="29" spans="1:15" ht="42.75" hidden="1" customHeight="1" x14ac:dyDescent="0.25">
      <c r="A29" s="20" t="s">
        <v>108</v>
      </c>
      <c r="B29" s="23" t="s">
        <v>283</v>
      </c>
      <c r="C29" s="6" t="s">
        <v>109</v>
      </c>
      <c r="D29" s="6" t="s">
        <v>42</v>
      </c>
      <c r="E29" s="20"/>
      <c r="F29" s="37"/>
      <c r="G29" s="7"/>
      <c r="H29" s="9"/>
      <c r="I29" s="7"/>
      <c r="J29" s="17"/>
      <c r="K29" s="17"/>
      <c r="L29" s="17"/>
      <c r="M29" s="42" t="str">
        <f t="shared" si="0"/>
        <v/>
      </c>
    </row>
    <row r="30" spans="1:15" ht="42.75" hidden="1" customHeight="1" x14ac:dyDescent="0.25">
      <c r="A30" s="20" t="s">
        <v>105</v>
      </c>
      <c r="B30" s="22" t="s">
        <v>283</v>
      </c>
      <c r="C30" s="6" t="s">
        <v>106</v>
      </c>
      <c r="D30" s="6" t="s">
        <v>42</v>
      </c>
      <c r="E30" s="20"/>
      <c r="F30" s="20"/>
      <c r="G30" s="7"/>
      <c r="H30" s="9"/>
      <c r="I30" s="7"/>
      <c r="J30" s="17"/>
      <c r="K30" s="17"/>
      <c r="L30" s="17"/>
      <c r="M30" s="42" t="str">
        <f t="shared" si="0"/>
        <v/>
      </c>
    </row>
    <row r="31" spans="1:15" ht="42.75" hidden="1" customHeight="1" x14ac:dyDescent="0.25">
      <c r="A31" s="20" t="s">
        <v>280</v>
      </c>
      <c r="B31" s="23" t="s">
        <v>283</v>
      </c>
      <c r="C31" s="6" t="s">
        <v>306</v>
      </c>
      <c r="D31" s="6" t="s">
        <v>42</v>
      </c>
      <c r="E31" s="20"/>
      <c r="F31" s="28"/>
      <c r="G31" s="7"/>
      <c r="H31" s="9"/>
      <c r="I31" s="7"/>
      <c r="J31" s="17"/>
      <c r="K31" s="17"/>
      <c r="L31" s="17"/>
      <c r="M31" s="42" t="str">
        <f t="shared" si="0"/>
        <v/>
      </c>
    </row>
    <row r="32" spans="1:15" ht="42.75" hidden="1" customHeight="1" x14ac:dyDescent="0.25">
      <c r="A32" s="20" t="s">
        <v>45</v>
      </c>
      <c r="B32" s="22" t="s">
        <v>283</v>
      </c>
      <c r="C32" s="6" t="s">
        <v>307</v>
      </c>
      <c r="D32" s="6" t="s">
        <v>42</v>
      </c>
      <c r="E32" s="20"/>
      <c r="F32" s="20"/>
      <c r="G32" s="7"/>
      <c r="H32" s="9"/>
      <c r="I32" s="7"/>
      <c r="J32" s="17"/>
      <c r="K32" s="17"/>
      <c r="L32" s="17"/>
      <c r="M32" s="42" t="str">
        <f t="shared" si="0"/>
        <v/>
      </c>
    </row>
    <row r="33" spans="1:13" ht="42.75" hidden="1" customHeight="1" x14ac:dyDescent="0.25">
      <c r="A33" s="20" t="s">
        <v>281</v>
      </c>
      <c r="B33" s="23" t="s">
        <v>283</v>
      </c>
      <c r="C33" s="6" t="s">
        <v>304</v>
      </c>
      <c r="D33" s="6" t="s">
        <v>42</v>
      </c>
      <c r="E33" s="20"/>
      <c r="F33" s="28"/>
      <c r="G33" s="7"/>
      <c r="H33" s="9"/>
      <c r="I33" s="7"/>
      <c r="J33" s="17"/>
      <c r="K33" s="17"/>
      <c r="L33" s="17"/>
      <c r="M33" s="42" t="str">
        <f t="shared" si="0"/>
        <v/>
      </c>
    </row>
    <row r="34" spans="1:13" ht="42.75" hidden="1" customHeight="1" x14ac:dyDescent="0.25">
      <c r="A34" s="20" t="s">
        <v>282</v>
      </c>
      <c r="B34" s="22" t="s">
        <v>283</v>
      </c>
      <c r="C34" s="6" t="s">
        <v>305</v>
      </c>
      <c r="D34" s="6" t="s">
        <v>42</v>
      </c>
      <c r="E34" s="20"/>
      <c r="F34" s="20"/>
      <c r="G34" s="7"/>
      <c r="H34" s="9"/>
      <c r="I34" s="7"/>
      <c r="J34" s="17"/>
      <c r="K34" s="17"/>
      <c r="L34" s="17"/>
      <c r="M34" s="42" t="str">
        <f t="shared" si="0"/>
        <v/>
      </c>
    </row>
    <row r="35" spans="1:13" ht="42.75" hidden="1" customHeight="1" x14ac:dyDescent="0.25">
      <c r="A35" s="43" t="s">
        <v>49</v>
      </c>
      <c r="B35" s="23" t="s">
        <v>284</v>
      </c>
      <c r="C35" s="6" t="s">
        <v>50</v>
      </c>
      <c r="D35" s="6" t="s">
        <v>42</v>
      </c>
      <c r="E35" s="20"/>
      <c r="F35" s="28"/>
      <c r="G35" s="7"/>
      <c r="H35" s="9"/>
      <c r="I35" s="7"/>
      <c r="J35" s="17"/>
      <c r="K35" s="17"/>
      <c r="L35" s="17"/>
      <c r="M35" s="42" t="str">
        <f t="shared" si="0"/>
        <v/>
      </c>
    </row>
    <row r="36" spans="1:13" ht="42.75" hidden="1" customHeight="1" x14ac:dyDescent="0.25">
      <c r="A36" s="20" t="s">
        <v>47</v>
      </c>
      <c r="B36" s="22" t="s">
        <v>283</v>
      </c>
      <c r="C36" s="6" t="s">
        <v>48</v>
      </c>
      <c r="D36" s="6" t="s">
        <v>42</v>
      </c>
      <c r="E36" s="20"/>
      <c r="F36" s="20"/>
      <c r="G36" s="7"/>
      <c r="H36" s="9"/>
      <c r="I36" s="7"/>
      <c r="J36" s="17"/>
      <c r="K36" s="17"/>
      <c r="L36" s="17"/>
      <c r="M36" s="42" t="str">
        <f t="shared" si="0"/>
        <v/>
      </c>
    </row>
    <row r="37" spans="1:13" ht="42.75" hidden="1" customHeight="1" x14ac:dyDescent="0.25">
      <c r="A37" s="20" t="s">
        <v>150</v>
      </c>
      <c r="B37" s="23" t="s">
        <v>284</v>
      </c>
      <c r="C37" s="6" t="s">
        <v>157</v>
      </c>
      <c r="D37" s="6" t="s">
        <v>151</v>
      </c>
      <c r="E37" s="20"/>
      <c r="F37" s="28"/>
      <c r="G37" s="7"/>
      <c r="H37" s="9"/>
      <c r="I37" s="7"/>
      <c r="J37" s="17"/>
      <c r="K37" s="17"/>
      <c r="L37" s="17"/>
      <c r="M37" s="42" t="str">
        <f t="shared" si="0"/>
        <v/>
      </c>
    </row>
    <row r="38" spans="1:13" ht="42.75" hidden="1" customHeight="1" x14ac:dyDescent="0.25">
      <c r="A38" s="20" t="s">
        <v>149</v>
      </c>
      <c r="B38" s="22" t="s">
        <v>284</v>
      </c>
      <c r="C38" s="6" t="s">
        <v>159</v>
      </c>
      <c r="D38" s="6" t="s">
        <v>151</v>
      </c>
      <c r="E38" s="20"/>
      <c r="F38" s="20"/>
      <c r="G38" s="7"/>
      <c r="H38" s="9"/>
      <c r="I38" s="7"/>
      <c r="J38" s="17"/>
      <c r="K38" s="17"/>
      <c r="L38" s="17"/>
      <c r="M38" s="42" t="str">
        <f t="shared" si="0"/>
        <v/>
      </c>
    </row>
    <row r="39" spans="1:13" ht="42.75" hidden="1" customHeight="1" x14ac:dyDescent="0.25">
      <c r="A39" s="43" t="s">
        <v>152</v>
      </c>
      <c r="B39" s="23" t="s">
        <v>284</v>
      </c>
      <c r="C39" s="6" t="s">
        <v>11</v>
      </c>
      <c r="D39" s="6" t="s">
        <v>151</v>
      </c>
      <c r="E39" s="20"/>
      <c r="F39" s="38"/>
      <c r="G39" s="7"/>
      <c r="H39" s="9"/>
      <c r="I39" s="7"/>
      <c r="J39" s="17"/>
      <c r="K39" s="17"/>
      <c r="L39" s="17"/>
      <c r="M39" s="42" t="str">
        <f t="shared" si="0"/>
        <v/>
      </c>
    </row>
    <row r="40" spans="1:13" ht="42.75" hidden="1" customHeight="1" x14ac:dyDescent="0.25">
      <c r="A40" s="43" t="s">
        <v>298</v>
      </c>
      <c r="B40" s="22" t="s">
        <v>284</v>
      </c>
      <c r="C40" s="6" t="s">
        <v>11</v>
      </c>
      <c r="D40" s="6" t="s">
        <v>151</v>
      </c>
      <c r="E40" s="20"/>
      <c r="F40" s="39"/>
      <c r="G40" s="7"/>
      <c r="H40" s="9"/>
      <c r="I40" s="7"/>
      <c r="J40" s="17"/>
      <c r="K40" s="17"/>
      <c r="L40" s="17" t="s">
        <v>2791</v>
      </c>
    </row>
    <row r="41" spans="1:13" ht="42.75" hidden="1" customHeight="1" x14ac:dyDescent="0.25">
      <c r="A41" s="20" t="s">
        <v>153</v>
      </c>
      <c r="B41" s="23" t="s">
        <v>284</v>
      </c>
      <c r="C41" s="6" t="s">
        <v>160</v>
      </c>
      <c r="D41" s="6" t="s">
        <v>151</v>
      </c>
      <c r="E41" s="20"/>
      <c r="F41" s="28"/>
      <c r="G41" s="7"/>
      <c r="H41" s="9"/>
      <c r="I41" s="7"/>
      <c r="J41" s="17"/>
      <c r="K41" s="17"/>
      <c r="L41" s="17"/>
      <c r="M41" s="42" t="str">
        <f t="shared" si="0"/>
        <v/>
      </c>
    </row>
    <row r="42" spans="1:13" ht="42.75" hidden="1" customHeight="1" x14ac:dyDescent="0.25">
      <c r="A42" s="20" t="s">
        <v>154</v>
      </c>
      <c r="B42" s="22" t="s">
        <v>284</v>
      </c>
      <c r="C42" s="6" t="s">
        <v>161</v>
      </c>
      <c r="D42" s="6" t="s">
        <v>151</v>
      </c>
      <c r="E42" s="20"/>
      <c r="F42" s="20"/>
      <c r="G42" s="7"/>
      <c r="H42" s="9"/>
      <c r="I42" s="7"/>
      <c r="J42" s="17"/>
      <c r="K42" s="17"/>
      <c r="L42" s="17"/>
      <c r="M42" s="42" t="str">
        <f t="shared" si="0"/>
        <v/>
      </c>
    </row>
    <row r="43" spans="1:13" ht="42.75" hidden="1" customHeight="1" x14ac:dyDescent="0.25">
      <c r="A43" s="20" t="s">
        <v>148</v>
      </c>
      <c r="B43" s="23" t="s">
        <v>284</v>
      </c>
      <c r="C43" s="6" t="s">
        <v>162</v>
      </c>
      <c r="D43" s="6" t="s">
        <v>151</v>
      </c>
      <c r="E43" s="20"/>
      <c r="F43" s="37"/>
      <c r="G43" s="7"/>
      <c r="H43" s="9"/>
      <c r="I43" s="7"/>
      <c r="J43" s="17"/>
      <c r="K43" s="17"/>
      <c r="L43" s="17"/>
      <c r="M43" s="42" t="str">
        <f t="shared" si="0"/>
        <v/>
      </c>
    </row>
    <row r="44" spans="1:13" ht="42.75" hidden="1" customHeight="1" x14ac:dyDescent="0.25">
      <c r="A44" s="20" t="s">
        <v>155</v>
      </c>
      <c r="B44" s="22" t="s">
        <v>284</v>
      </c>
      <c r="C44" s="6" t="s">
        <v>163</v>
      </c>
      <c r="D44" s="6" t="s">
        <v>151</v>
      </c>
      <c r="E44" s="20"/>
      <c r="F44" s="20"/>
      <c r="G44" s="7"/>
      <c r="H44" s="9"/>
      <c r="I44" s="7"/>
      <c r="J44" s="17"/>
      <c r="K44" s="17"/>
      <c r="L44" s="17"/>
      <c r="M44" s="42" t="str">
        <f t="shared" si="0"/>
        <v/>
      </c>
    </row>
    <row r="45" spans="1:13" ht="42.75" hidden="1" customHeight="1" x14ac:dyDescent="0.25">
      <c r="A45" s="20" t="s">
        <v>156</v>
      </c>
      <c r="B45" s="23" t="s">
        <v>283</v>
      </c>
      <c r="C45" s="6" t="s">
        <v>164</v>
      </c>
      <c r="D45" s="6" t="s">
        <v>151</v>
      </c>
      <c r="E45" s="20"/>
      <c r="F45" s="40"/>
      <c r="G45" s="7"/>
      <c r="H45" s="9"/>
      <c r="I45" s="7"/>
      <c r="J45" s="17"/>
      <c r="K45" s="17"/>
      <c r="L45" s="17"/>
      <c r="M45" s="42" t="str">
        <f t="shared" si="0"/>
        <v/>
      </c>
    </row>
    <row r="46" spans="1:13" ht="42.75" hidden="1" customHeight="1" x14ac:dyDescent="0.25">
      <c r="A46" s="43" t="s">
        <v>16</v>
      </c>
      <c r="B46" s="22" t="s">
        <v>284</v>
      </c>
      <c r="C46" s="6" t="s">
        <v>17</v>
      </c>
      <c r="D46" s="6" t="s">
        <v>12</v>
      </c>
      <c r="E46" s="20"/>
      <c r="F46" s="39"/>
      <c r="G46" s="7"/>
      <c r="H46" s="9"/>
      <c r="I46" s="7"/>
      <c r="J46" s="17"/>
      <c r="K46" s="17"/>
      <c r="L46" s="17"/>
      <c r="M46" s="42" t="str">
        <f t="shared" si="0"/>
        <v/>
      </c>
    </row>
    <row r="47" spans="1:13" ht="42.75" hidden="1" customHeight="1" x14ac:dyDescent="0.25">
      <c r="A47" s="43" t="s">
        <v>297</v>
      </c>
      <c r="B47" s="23" t="s">
        <v>284</v>
      </c>
      <c r="C47" s="6" t="s">
        <v>17</v>
      </c>
      <c r="D47" s="6" t="s">
        <v>12</v>
      </c>
      <c r="E47" s="20"/>
      <c r="F47" s="37"/>
      <c r="G47" s="7"/>
      <c r="H47" s="9"/>
      <c r="I47" s="7"/>
      <c r="J47" s="17"/>
      <c r="K47" s="17"/>
      <c r="L47" s="17"/>
      <c r="M47" s="42" t="str">
        <f t="shared" si="0"/>
        <v/>
      </c>
    </row>
    <row r="48" spans="1:13" ht="42.75" hidden="1" customHeight="1" x14ac:dyDescent="0.25">
      <c r="A48" s="20" t="s">
        <v>19</v>
      </c>
      <c r="B48" s="22" t="s">
        <v>284</v>
      </c>
      <c r="C48" s="6" t="s">
        <v>20</v>
      </c>
      <c r="D48" s="6" t="s">
        <v>12</v>
      </c>
      <c r="E48" s="20"/>
      <c r="F48" s="20"/>
      <c r="G48" s="7"/>
      <c r="H48" s="9"/>
      <c r="I48" s="7"/>
      <c r="J48" s="17"/>
      <c r="K48" s="17"/>
      <c r="L48" s="17"/>
      <c r="M48" s="42" t="str">
        <f t="shared" si="0"/>
        <v/>
      </c>
    </row>
    <row r="49" spans="1:13" ht="42.75" hidden="1" customHeight="1" x14ac:dyDescent="0.25">
      <c r="A49" s="20" t="s">
        <v>3</v>
      </c>
      <c r="B49" s="23" t="s">
        <v>284</v>
      </c>
      <c r="C49" s="6" t="s">
        <v>11</v>
      </c>
      <c r="D49" s="6" t="s">
        <v>12</v>
      </c>
      <c r="E49" s="20"/>
      <c r="F49" s="37"/>
      <c r="G49" s="7"/>
      <c r="H49" s="9"/>
      <c r="I49" s="7"/>
      <c r="J49" s="17"/>
      <c r="K49" s="17"/>
      <c r="L49" s="17"/>
      <c r="M49" s="42" t="str">
        <f t="shared" si="0"/>
        <v/>
      </c>
    </row>
    <row r="50" spans="1:13" ht="42.75" hidden="1" customHeight="1" x14ac:dyDescent="0.25">
      <c r="A50" s="20" t="s">
        <v>36</v>
      </c>
      <c r="B50" s="22" t="s">
        <v>284</v>
      </c>
      <c r="C50" s="6" t="s">
        <v>37</v>
      </c>
      <c r="D50" s="6" t="s">
        <v>12</v>
      </c>
      <c r="E50" s="20"/>
      <c r="F50" s="20"/>
      <c r="G50" s="7"/>
      <c r="H50" s="9"/>
      <c r="I50" s="7"/>
      <c r="J50" s="17"/>
      <c r="K50" s="17"/>
      <c r="L50" s="17"/>
      <c r="M50" s="42" t="str">
        <f t="shared" si="0"/>
        <v/>
      </c>
    </row>
    <row r="51" spans="1:13" ht="42.75" hidden="1" customHeight="1" x14ac:dyDescent="0.25">
      <c r="A51" s="20" t="s">
        <v>32</v>
      </c>
      <c r="B51" s="23" t="s">
        <v>284</v>
      </c>
      <c r="C51" s="6" t="s">
        <v>33</v>
      </c>
      <c r="D51" s="6" t="s">
        <v>12</v>
      </c>
      <c r="E51" s="20"/>
      <c r="F51" s="28"/>
      <c r="G51" s="7"/>
      <c r="H51" s="9"/>
      <c r="I51" s="7"/>
      <c r="J51" s="17"/>
      <c r="K51" s="17"/>
      <c r="L51" s="17"/>
      <c r="M51" s="42" t="str">
        <f t="shared" si="0"/>
        <v/>
      </c>
    </row>
    <row r="52" spans="1:13" ht="42.75" hidden="1" customHeight="1" x14ac:dyDescent="0.25">
      <c r="A52" s="20" t="s">
        <v>24</v>
      </c>
      <c r="B52" s="22" t="s">
        <v>284</v>
      </c>
      <c r="C52" s="6" t="s">
        <v>25</v>
      </c>
      <c r="D52" s="6" t="s">
        <v>12</v>
      </c>
      <c r="E52" s="20"/>
      <c r="F52" s="20"/>
      <c r="G52" s="7"/>
      <c r="H52" s="9"/>
      <c r="I52" s="7"/>
      <c r="J52" s="17"/>
      <c r="K52" s="17"/>
      <c r="L52" s="17"/>
      <c r="M52" s="42" t="str">
        <f t="shared" si="0"/>
        <v/>
      </c>
    </row>
    <row r="53" spans="1:13" ht="42.75" hidden="1" customHeight="1" x14ac:dyDescent="0.25">
      <c r="A53" s="43" t="s">
        <v>28</v>
      </c>
      <c r="B53" s="23" t="s">
        <v>284</v>
      </c>
      <c r="C53" s="6" t="s">
        <v>29</v>
      </c>
      <c r="D53" s="6" t="s">
        <v>12</v>
      </c>
      <c r="E53" s="20"/>
      <c r="F53" s="28"/>
      <c r="G53" s="7"/>
      <c r="H53" s="9"/>
      <c r="I53" s="7"/>
      <c r="J53" s="17"/>
      <c r="K53" s="17"/>
      <c r="L53" s="17"/>
      <c r="M53" s="42" t="str">
        <f t="shared" si="0"/>
        <v/>
      </c>
    </row>
    <row r="54" spans="1:13" ht="42.75" hidden="1" customHeight="1" x14ac:dyDescent="0.25">
      <c r="A54" s="20" t="s">
        <v>13</v>
      </c>
      <c r="B54" s="22" t="s">
        <v>284</v>
      </c>
      <c r="C54" s="6" t="s">
        <v>11</v>
      </c>
      <c r="D54" s="6" t="s">
        <v>12</v>
      </c>
      <c r="E54" s="20"/>
      <c r="F54" s="39"/>
      <c r="G54" s="7"/>
      <c r="H54" s="9"/>
      <c r="I54" s="7"/>
      <c r="J54" s="17"/>
      <c r="K54" s="17"/>
      <c r="L54" s="17"/>
      <c r="M54" s="42" t="str">
        <f t="shared" si="0"/>
        <v/>
      </c>
    </row>
    <row r="55" spans="1:13" ht="42.75" hidden="1" customHeight="1" x14ac:dyDescent="0.25">
      <c r="A55" s="20" t="s">
        <v>174</v>
      </c>
      <c r="B55" s="23" t="s">
        <v>283</v>
      </c>
      <c r="C55" s="6" t="s">
        <v>177</v>
      </c>
      <c r="D55" s="6" t="s">
        <v>175</v>
      </c>
      <c r="E55" s="20"/>
      <c r="F55" s="28"/>
      <c r="G55" s="7"/>
      <c r="H55" s="9"/>
      <c r="I55" s="7"/>
      <c r="J55" s="17"/>
      <c r="K55" s="17"/>
      <c r="L55" s="17"/>
      <c r="M55" s="42" t="str">
        <f t="shared" si="0"/>
        <v/>
      </c>
    </row>
    <row r="56" spans="1:13" ht="42.75" hidden="1" customHeight="1" x14ac:dyDescent="0.25">
      <c r="A56" s="43" t="s">
        <v>173</v>
      </c>
      <c r="B56" s="22" t="s">
        <v>284</v>
      </c>
      <c r="C56" s="6" t="s">
        <v>158</v>
      </c>
      <c r="D56" s="6" t="s">
        <v>175</v>
      </c>
      <c r="E56" s="20"/>
      <c r="F56" s="20"/>
      <c r="G56" s="7"/>
      <c r="H56" s="9"/>
      <c r="I56" s="7"/>
      <c r="J56" s="17"/>
      <c r="K56" s="17"/>
      <c r="L56" s="17"/>
      <c r="M56" s="42" t="str">
        <f t="shared" si="0"/>
        <v/>
      </c>
    </row>
    <row r="57" spans="1:13" ht="42.75" hidden="1" customHeight="1" x14ac:dyDescent="0.25">
      <c r="A57" s="43" t="s">
        <v>299</v>
      </c>
      <c r="B57" s="23" t="s">
        <v>284</v>
      </c>
      <c r="C57" s="6" t="s">
        <v>158</v>
      </c>
      <c r="D57" s="6" t="s">
        <v>175</v>
      </c>
      <c r="E57" s="20"/>
      <c r="F57" s="28"/>
      <c r="G57" s="7"/>
      <c r="H57" s="9"/>
      <c r="I57" s="7"/>
      <c r="J57" s="17"/>
      <c r="K57" s="17"/>
      <c r="L57" s="17"/>
      <c r="M57" s="42" t="str">
        <f t="shared" si="0"/>
        <v/>
      </c>
    </row>
    <row r="58" spans="1:13" ht="42.75" hidden="1" customHeight="1" x14ac:dyDescent="0.25">
      <c r="A58" s="20" t="s">
        <v>172</v>
      </c>
      <c r="B58" s="22" t="s">
        <v>283</v>
      </c>
      <c r="C58" s="6" t="s">
        <v>176</v>
      </c>
      <c r="D58" s="6" t="s">
        <v>175</v>
      </c>
      <c r="E58" s="20"/>
      <c r="F58" s="20"/>
      <c r="G58" s="7"/>
      <c r="H58" s="9"/>
      <c r="I58" s="7"/>
      <c r="J58" s="17"/>
      <c r="K58" s="17"/>
      <c r="L58" s="17"/>
      <c r="M58" s="42" t="str">
        <f>IF(AND(J58="",K58="",L58="",I58=""),"","x")</f>
        <v/>
      </c>
    </row>
    <row r="59" spans="1:13" ht="42.75" hidden="1" customHeight="1" x14ac:dyDescent="0.25">
      <c r="A59" s="20" t="s">
        <v>54</v>
      </c>
      <c r="B59" s="23" t="s">
        <v>284</v>
      </c>
      <c r="C59" s="6" t="s">
        <v>55</v>
      </c>
      <c r="D59" s="6" t="s">
        <v>56</v>
      </c>
      <c r="E59" s="20"/>
      <c r="F59" s="37"/>
      <c r="G59" s="7"/>
      <c r="H59" s="9"/>
      <c r="I59" s="7"/>
      <c r="J59" s="17"/>
      <c r="K59" s="17"/>
      <c r="L59" s="17"/>
      <c r="M59" s="42" t="str">
        <f t="shared" si="0"/>
        <v/>
      </c>
    </row>
    <row r="60" spans="1:13" ht="42.75" hidden="1" customHeight="1" x14ac:dyDescent="0.25">
      <c r="A60" s="43" t="s">
        <v>100</v>
      </c>
      <c r="B60" s="22" t="s">
        <v>284</v>
      </c>
      <c r="C60" s="6" t="s">
        <v>11</v>
      </c>
      <c r="D60" s="6" t="s">
        <v>56</v>
      </c>
      <c r="E60" s="20"/>
      <c r="F60" s="20"/>
      <c r="G60" s="7"/>
      <c r="H60" s="9"/>
      <c r="I60" s="7"/>
      <c r="J60" s="17"/>
      <c r="K60" s="17"/>
      <c r="L60" s="17"/>
      <c r="M60" s="42" t="str">
        <f t="shared" si="0"/>
        <v/>
      </c>
    </row>
    <row r="61" spans="1:13" ht="42.75" hidden="1" customHeight="1" x14ac:dyDescent="0.25">
      <c r="A61" s="20" t="s">
        <v>147</v>
      </c>
      <c r="B61" s="23" t="s">
        <v>283</v>
      </c>
      <c r="C61" s="6" t="s">
        <v>195</v>
      </c>
      <c r="D61" s="6" t="s">
        <v>56</v>
      </c>
      <c r="E61" s="20"/>
      <c r="F61" s="28"/>
      <c r="G61" s="7"/>
      <c r="H61" s="9"/>
      <c r="I61" s="7"/>
      <c r="J61" s="17"/>
      <c r="K61" s="17"/>
      <c r="L61" s="17"/>
      <c r="M61" s="42" t="str">
        <f t="shared" si="0"/>
        <v/>
      </c>
    </row>
    <row r="62" spans="1:13" ht="42.75" hidden="1" customHeight="1" x14ac:dyDescent="0.25">
      <c r="A62" s="20" t="s">
        <v>196</v>
      </c>
      <c r="B62" s="22" t="s">
        <v>284</v>
      </c>
      <c r="C62" s="6" t="s">
        <v>199</v>
      </c>
      <c r="D62" s="6" t="s">
        <v>56</v>
      </c>
      <c r="E62" s="20"/>
      <c r="F62" s="20"/>
      <c r="G62" s="7"/>
      <c r="H62" s="9"/>
      <c r="I62" s="7"/>
      <c r="J62" s="17"/>
      <c r="K62" s="17"/>
      <c r="L62" s="17"/>
      <c r="M62" s="42" t="str">
        <f t="shared" si="0"/>
        <v/>
      </c>
    </row>
    <row r="63" spans="1:13" ht="42.75" hidden="1" customHeight="1" x14ac:dyDescent="0.25">
      <c r="A63" s="20" t="s">
        <v>197</v>
      </c>
      <c r="B63" s="23" t="s">
        <v>283</v>
      </c>
      <c r="C63" s="6" t="s">
        <v>200</v>
      </c>
      <c r="D63" s="6" t="s">
        <v>56</v>
      </c>
      <c r="E63" s="20"/>
      <c r="F63" s="28"/>
      <c r="G63" s="7"/>
      <c r="H63" s="9"/>
      <c r="I63" s="7"/>
      <c r="J63" s="17"/>
      <c r="K63" s="17"/>
      <c r="L63" s="17"/>
      <c r="M63" s="42" t="str">
        <f t="shared" si="0"/>
        <v/>
      </c>
    </row>
    <row r="64" spans="1:13" ht="42.75" hidden="1" customHeight="1" x14ac:dyDescent="0.25">
      <c r="A64" s="43" t="s">
        <v>198</v>
      </c>
      <c r="B64" s="22" t="s">
        <v>284</v>
      </c>
      <c r="C64" s="6" t="s">
        <v>59</v>
      </c>
      <c r="D64" s="6" t="s">
        <v>56</v>
      </c>
      <c r="E64" s="20"/>
      <c r="F64" s="20"/>
      <c r="G64" s="7"/>
      <c r="H64" s="9"/>
      <c r="I64" s="7"/>
      <c r="J64" s="17"/>
      <c r="K64" s="17"/>
      <c r="L64" s="17"/>
      <c r="M64" s="42" t="str">
        <f t="shared" si="0"/>
        <v/>
      </c>
    </row>
    <row r="65" spans="1:13" ht="42.75" hidden="1" customHeight="1" x14ac:dyDescent="0.25">
      <c r="A65" s="43" t="s">
        <v>301</v>
      </c>
      <c r="B65" s="23" t="s">
        <v>284</v>
      </c>
      <c r="C65" s="6" t="s">
        <v>59</v>
      </c>
      <c r="D65" s="6" t="s">
        <v>56</v>
      </c>
      <c r="E65" s="20"/>
      <c r="F65" s="28"/>
      <c r="G65" s="7"/>
      <c r="H65" s="9"/>
      <c r="I65" s="7"/>
      <c r="J65" s="17"/>
      <c r="K65" s="17"/>
      <c r="L65" s="17"/>
      <c r="M65" s="42" t="str">
        <f t="shared" si="0"/>
        <v/>
      </c>
    </row>
    <row r="66" spans="1:13" ht="42.75" hidden="1" customHeight="1" x14ac:dyDescent="0.25">
      <c r="A66" s="20" t="s">
        <v>293</v>
      </c>
      <c r="B66" s="22" t="s">
        <v>283</v>
      </c>
      <c r="C66" s="6" t="s">
        <v>302</v>
      </c>
      <c r="D66" s="6" t="s">
        <v>56</v>
      </c>
      <c r="E66" s="20"/>
      <c r="F66" s="20"/>
      <c r="G66" s="7"/>
      <c r="H66" s="9"/>
      <c r="I66" s="7"/>
      <c r="J66" s="17"/>
      <c r="K66" s="17"/>
      <c r="L66" s="17"/>
      <c r="M66" s="42" t="str">
        <f t="shared" si="0"/>
        <v/>
      </c>
    </row>
    <row r="67" spans="1:13" ht="42.75" hidden="1" customHeight="1" x14ac:dyDescent="0.25">
      <c r="A67" s="20" t="s">
        <v>186</v>
      </c>
      <c r="B67" s="23" t="s">
        <v>284</v>
      </c>
      <c r="C67" s="6" t="s">
        <v>188</v>
      </c>
      <c r="D67" s="6" t="s">
        <v>190</v>
      </c>
      <c r="E67" s="20"/>
      <c r="F67" s="28"/>
      <c r="G67" s="7"/>
      <c r="H67" s="9"/>
      <c r="I67" s="7"/>
      <c r="J67" s="17"/>
      <c r="K67" s="17"/>
      <c r="L67" s="17"/>
      <c r="M67" s="42" t="str">
        <f t="shared" si="0"/>
        <v/>
      </c>
    </row>
    <row r="68" spans="1:13" ht="42.75" hidden="1" customHeight="1" x14ac:dyDescent="0.25">
      <c r="A68" s="20" t="s">
        <v>187</v>
      </c>
      <c r="B68" s="23" t="s">
        <v>284</v>
      </c>
      <c r="C68" s="6" t="s">
        <v>189</v>
      </c>
      <c r="D68" s="6" t="s">
        <v>190</v>
      </c>
      <c r="E68" s="20"/>
      <c r="F68" s="20"/>
      <c r="G68" s="7"/>
      <c r="H68" s="9"/>
      <c r="I68" s="7"/>
      <c r="J68" s="17"/>
      <c r="K68" s="17"/>
      <c r="L68" s="17"/>
      <c r="M68" s="42" t="str">
        <f t="shared" si="0"/>
        <v/>
      </c>
    </row>
    <row r="69" spans="1:13" ht="42.75" hidden="1" customHeight="1" x14ac:dyDescent="0.25">
      <c r="A69" s="43" t="s">
        <v>178</v>
      </c>
      <c r="B69" s="23" t="s">
        <v>284</v>
      </c>
      <c r="C69" s="6" t="s">
        <v>11</v>
      </c>
      <c r="D69" s="6" t="s">
        <v>190</v>
      </c>
      <c r="E69" s="20"/>
      <c r="F69" s="28"/>
      <c r="G69" s="7"/>
      <c r="H69" s="9"/>
      <c r="I69" s="7"/>
      <c r="J69" s="17"/>
      <c r="K69" s="17"/>
      <c r="L69" s="17"/>
      <c r="M69" s="42" t="str">
        <f t="shared" si="0"/>
        <v/>
      </c>
    </row>
    <row r="70" spans="1:13" ht="42.75" hidden="1" customHeight="1" x14ac:dyDescent="0.25">
      <c r="A70" s="20" t="s">
        <v>259</v>
      </c>
      <c r="B70" s="22" t="s">
        <v>283</v>
      </c>
      <c r="C70" s="6" t="s">
        <v>260</v>
      </c>
      <c r="D70" s="6" t="s">
        <v>87</v>
      </c>
      <c r="E70" s="20"/>
      <c r="F70" s="20"/>
      <c r="G70" s="7"/>
      <c r="H70" s="9"/>
      <c r="I70" s="7"/>
      <c r="J70" s="17"/>
      <c r="K70" s="17"/>
      <c r="L70" s="17"/>
      <c r="M70" s="42" t="str">
        <f t="shared" si="0"/>
        <v/>
      </c>
    </row>
    <row r="71" spans="1:13" ht="42.75" hidden="1" customHeight="1" x14ac:dyDescent="0.25">
      <c r="A71" s="43" t="s">
        <v>85</v>
      </c>
      <c r="B71" s="23" t="s">
        <v>284</v>
      </c>
      <c r="C71" s="6" t="s">
        <v>86</v>
      </c>
      <c r="D71" s="6" t="s">
        <v>87</v>
      </c>
      <c r="E71" s="20"/>
      <c r="F71" s="28"/>
      <c r="G71" s="7"/>
      <c r="H71" s="9"/>
      <c r="I71" s="7"/>
      <c r="J71" s="17"/>
      <c r="K71" s="17"/>
      <c r="L71" s="17"/>
      <c r="M71" s="42" t="str">
        <f t="shared" ref="M71:M111" si="1">IF(AND(J71="",K71="",L71="",I71=""),"","x")</f>
        <v/>
      </c>
    </row>
    <row r="72" spans="1:13" ht="42.75" hidden="1" customHeight="1" x14ac:dyDescent="0.25">
      <c r="A72" s="43" t="s">
        <v>294</v>
      </c>
      <c r="B72" s="22" t="s">
        <v>284</v>
      </c>
      <c r="C72" s="6" t="s">
        <v>295</v>
      </c>
      <c r="D72" s="6" t="s">
        <v>87</v>
      </c>
      <c r="E72" s="20"/>
      <c r="F72" s="39"/>
      <c r="G72" s="7"/>
      <c r="H72" s="9"/>
      <c r="I72" s="7"/>
      <c r="J72" s="17"/>
      <c r="K72" s="17"/>
      <c r="L72" s="17"/>
      <c r="M72" s="42" t="str">
        <f t="shared" si="1"/>
        <v/>
      </c>
    </row>
    <row r="73" spans="1:13" ht="42.75" hidden="1" customHeight="1" x14ac:dyDescent="0.25">
      <c r="A73" s="20" t="s">
        <v>167</v>
      </c>
      <c r="B73" s="23" t="s">
        <v>283</v>
      </c>
      <c r="C73" s="6" t="s">
        <v>168</v>
      </c>
      <c r="D73" s="6" t="s">
        <v>64</v>
      </c>
      <c r="E73" s="20"/>
      <c r="F73" s="28"/>
      <c r="G73" s="7"/>
      <c r="H73" s="9"/>
      <c r="I73" s="7"/>
      <c r="J73" s="17"/>
      <c r="K73" s="17"/>
      <c r="L73" s="17"/>
      <c r="M73" s="42" t="str">
        <f t="shared" si="1"/>
        <v/>
      </c>
    </row>
    <row r="74" spans="1:13" ht="42.75" hidden="1" customHeight="1" x14ac:dyDescent="0.25">
      <c r="A74" s="20" t="s">
        <v>179</v>
      </c>
      <c r="B74" s="22" t="s">
        <v>284</v>
      </c>
      <c r="C74" s="6" t="s">
        <v>73</v>
      </c>
      <c r="D74" s="6" t="s">
        <v>64</v>
      </c>
      <c r="E74" s="20"/>
      <c r="F74" s="20"/>
      <c r="G74" s="7"/>
      <c r="H74" s="9"/>
      <c r="I74" s="7"/>
      <c r="J74" s="17"/>
      <c r="K74" s="17"/>
      <c r="L74" s="17"/>
      <c r="M74" s="42" t="str">
        <f t="shared" si="1"/>
        <v/>
      </c>
    </row>
    <row r="75" spans="1:13" ht="42.75" hidden="1" customHeight="1" x14ac:dyDescent="0.25">
      <c r="A75" s="53" t="s">
        <v>180</v>
      </c>
      <c r="B75" s="23" t="s">
        <v>284</v>
      </c>
      <c r="C75" s="6" t="s">
        <v>169</v>
      </c>
      <c r="D75" s="6" t="s">
        <v>64</v>
      </c>
      <c r="E75" s="20"/>
      <c r="F75" s="28"/>
      <c r="G75" s="7"/>
      <c r="H75" s="9"/>
      <c r="I75" s="7"/>
      <c r="J75" s="17"/>
      <c r="K75" s="17"/>
      <c r="L75" s="17"/>
      <c r="M75" s="42" t="str">
        <f t="shared" si="1"/>
        <v/>
      </c>
    </row>
    <row r="76" spans="1:13" ht="42.75" hidden="1" customHeight="1" x14ac:dyDescent="0.25">
      <c r="A76" s="43" t="s">
        <v>181</v>
      </c>
      <c r="B76" s="22" t="s">
        <v>284</v>
      </c>
      <c r="C76" s="6" t="s">
        <v>269</v>
      </c>
      <c r="D76" s="6" t="s">
        <v>64</v>
      </c>
      <c r="E76" s="20"/>
      <c r="F76" s="39"/>
      <c r="G76" s="7"/>
      <c r="H76" s="9"/>
      <c r="I76" s="7"/>
      <c r="J76" s="17"/>
      <c r="K76" s="17"/>
      <c r="L76" s="17"/>
      <c r="M76" s="42" t="str">
        <f t="shared" si="1"/>
        <v/>
      </c>
    </row>
    <row r="77" spans="1:13" ht="42.75" hidden="1" customHeight="1" x14ac:dyDescent="0.25">
      <c r="A77" s="43" t="s">
        <v>267</v>
      </c>
      <c r="B77" s="23" t="s">
        <v>284</v>
      </c>
      <c r="C77" s="6" t="s">
        <v>268</v>
      </c>
      <c r="D77" s="6" t="s">
        <v>64</v>
      </c>
      <c r="E77" s="20"/>
      <c r="F77" s="37"/>
      <c r="G77" s="7"/>
      <c r="H77" s="9"/>
      <c r="I77" s="7"/>
      <c r="J77" s="17"/>
      <c r="K77" s="17"/>
      <c r="L77" s="17"/>
      <c r="M77" s="42" t="str">
        <f t="shared" si="1"/>
        <v/>
      </c>
    </row>
    <row r="78" spans="1:13" ht="42.75" hidden="1" customHeight="1" x14ac:dyDescent="0.25">
      <c r="A78" s="43" t="s">
        <v>185</v>
      </c>
      <c r="B78" s="22" t="s">
        <v>284</v>
      </c>
      <c r="C78" s="6" t="s">
        <v>266</v>
      </c>
      <c r="D78" s="6" t="s">
        <v>64</v>
      </c>
      <c r="E78" s="20"/>
      <c r="F78" s="20"/>
      <c r="G78" s="7"/>
      <c r="H78" s="9"/>
      <c r="I78" s="7"/>
      <c r="J78" s="17"/>
      <c r="K78" s="17"/>
      <c r="L78" s="17"/>
      <c r="M78" s="42" t="str">
        <f t="shared" si="1"/>
        <v/>
      </c>
    </row>
    <row r="79" spans="1:13" ht="42.75" hidden="1" customHeight="1" x14ac:dyDescent="0.25">
      <c r="A79" s="20" t="s">
        <v>182</v>
      </c>
      <c r="B79" s="23" t="s">
        <v>284</v>
      </c>
      <c r="C79" s="6" t="s">
        <v>75</v>
      </c>
      <c r="D79" s="6" t="s">
        <v>64</v>
      </c>
      <c r="E79" s="20"/>
      <c r="F79" s="28"/>
      <c r="G79" s="7"/>
      <c r="H79" s="9"/>
      <c r="I79" s="7"/>
      <c r="J79" s="17"/>
      <c r="K79" s="17"/>
      <c r="L79" s="17"/>
      <c r="M79" s="42" t="str">
        <f t="shared" si="1"/>
        <v/>
      </c>
    </row>
    <row r="80" spans="1:13" ht="42.75" hidden="1" customHeight="1" x14ac:dyDescent="0.25">
      <c r="A80" s="20" t="s">
        <v>183</v>
      </c>
      <c r="B80" s="22" t="s">
        <v>284</v>
      </c>
      <c r="C80" s="6" t="s">
        <v>77</v>
      </c>
      <c r="D80" s="6" t="s">
        <v>64</v>
      </c>
      <c r="E80" s="20"/>
      <c r="F80" s="20"/>
      <c r="G80" s="7"/>
      <c r="H80" s="9"/>
      <c r="I80" s="7"/>
      <c r="J80" s="17"/>
      <c r="K80" s="17"/>
      <c r="L80" s="17"/>
      <c r="M80" s="42" t="str">
        <f t="shared" si="1"/>
        <v/>
      </c>
    </row>
    <row r="81" spans="1:13" ht="42.75" hidden="1" customHeight="1" x14ac:dyDescent="0.25">
      <c r="A81" s="20" t="s">
        <v>184</v>
      </c>
      <c r="B81" s="23" t="s">
        <v>283</v>
      </c>
      <c r="C81" s="6" t="s">
        <v>273</v>
      </c>
      <c r="D81" s="6" t="s">
        <v>64</v>
      </c>
      <c r="E81" s="20"/>
      <c r="F81" s="28"/>
      <c r="G81" s="7"/>
      <c r="H81" s="9"/>
      <c r="I81" s="7"/>
      <c r="J81" s="17"/>
      <c r="K81" s="17"/>
      <c r="L81" s="17"/>
      <c r="M81" s="42" t="str">
        <f t="shared" si="1"/>
        <v/>
      </c>
    </row>
    <row r="82" spans="1:13" ht="42.75" hidden="1" customHeight="1" x14ac:dyDescent="0.25">
      <c r="A82" s="20" t="s">
        <v>170</v>
      </c>
      <c r="B82" s="22" t="s">
        <v>283</v>
      </c>
      <c r="C82" s="6" t="s">
        <v>272</v>
      </c>
      <c r="D82" s="6" t="s">
        <v>64</v>
      </c>
      <c r="E82" s="20"/>
      <c r="F82" s="20"/>
      <c r="G82" s="7"/>
      <c r="H82" s="9"/>
      <c r="I82" s="7"/>
      <c r="J82" s="17"/>
      <c r="K82" s="17"/>
      <c r="L82" s="17"/>
      <c r="M82" s="42" t="str">
        <f t="shared" si="1"/>
        <v/>
      </c>
    </row>
    <row r="83" spans="1:13" ht="42.75" hidden="1" customHeight="1" x14ac:dyDescent="0.25">
      <c r="A83" s="20" t="s">
        <v>296</v>
      </c>
      <c r="B83" s="23" t="s">
        <v>283</v>
      </c>
      <c r="C83" s="6" t="s">
        <v>272</v>
      </c>
      <c r="D83" s="6"/>
      <c r="E83" s="20"/>
      <c r="F83" s="28"/>
      <c r="G83" s="7"/>
      <c r="H83" s="9"/>
      <c r="I83" s="7"/>
      <c r="J83" s="17"/>
      <c r="K83" s="17"/>
      <c r="L83" s="17"/>
      <c r="M83" s="42" t="str">
        <f t="shared" si="1"/>
        <v/>
      </c>
    </row>
    <row r="84" spans="1:13" ht="42.75" hidden="1" customHeight="1" x14ac:dyDescent="0.25">
      <c r="A84" s="20" t="s">
        <v>68</v>
      </c>
      <c r="B84" s="22" t="s">
        <v>284</v>
      </c>
      <c r="C84" s="6" t="s">
        <v>69</v>
      </c>
      <c r="D84" s="6" t="s">
        <v>64</v>
      </c>
      <c r="E84" s="20"/>
      <c r="F84" s="20"/>
      <c r="G84" s="7"/>
      <c r="H84" s="9"/>
      <c r="I84" s="7"/>
      <c r="J84" s="17"/>
      <c r="K84" s="17"/>
      <c r="L84" s="17"/>
      <c r="M84" s="42" t="str">
        <f t="shared" si="1"/>
        <v/>
      </c>
    </row>
    <row r="85" spans="1:13" ht="42.75" hidden="1" customHeight="1" x14ac:dyDescent="0.25">
      <c r="A85" s="20" t="s">
        <v>70</v>
      </c>
      <c r="B85" s="23" t="s">
        <v>284</v>
      </c>
      <c r="C85" s="6" t="s">
        <v>71</v>
      </c>
      <c r="D85" s="6" t="s">
        <v>64</v>
      </c>
      <c r="E85" s="20"/>
      <c r="F85" s="28"/>
      <c r="G85" s="7"/>
      <c r="H85" s="9"/>
      <c r="I85" s="7"/>
      <c r="J85" s="17"/>
      <c r="K85" s="17"/>
      <c r="L85" s="17"/>
      <c r="M85" s="42" t="str">
        <f t="shared" si="1"/>
        <v/>
      </c>
    </row>
    <row r="86" spans="1:13" ht="42.75" hidden="1" customHeight="1" x14ac:dyDescent="0.25">
      <c r="A86" s="20" t="s">
        <v>171</v>
      </c>
      <c r="B86" s="22" t="s">
        <v>283</v>
      </c>
      <c r="C86" s="6" t="s">
        <v>261</v>
      </c>
      <c r="D86" s="6" t="s">
        <v>64</v>
      </c>
      <c r="E86" s="20"/>
      <c r="F86" s="20"/>
      <c r="G86" s="7"/>
      <c r="H86" s="9"/>
      <c r="I86" s="7"/>
      <c r="J86" s="17"/>
      <c r="K86" s="17"/>
      <c r="L86" s="17"/>
      <c r="M86" s="42" t="str">
        <f t="shared" si="1"/>
        <v/>
      </c>
    </row>
    <row r="87" spans="1:13" ht="42.75" hidden="1" customHeight="1" x14ac:dyDescent="0.25">
      <c r="A87" s="20" t="s">
        <v>264</v>
      </c>
      <c r="B87" s="23" t="s">
        <v>283</v>
      </c>
      <c r="C87" s="6" t="s">
        <v>265</v>
      </c>
      <c r="D87" s="6" t="s">
        <v>64</v>
      </c>
      <c r="E87" s="20"/>
      <c r="F87" s="28"/>
      <c r="G87" s="7"/>
      <c r="H87" s="9"/>
      <c r="I87" s="7"/>
      <c r="J87" s="17"/>
      <c r="K87" s="17"/>
      <c r="L87" s="17"/>
      <c r="M87" s="42" t="str">
        <f t="shared" si="1"/>
        <v/>
      </c>
    </row>
    <row r="88" spans="1:13" ht="42.75" hidden="1" customHeight="1" x14ac:dyDescent="0.25">
      <c r="A88" s="20" t="s">
        <v>262</v>
      </c>
      <c r="B88" s="22" t="s">
        <v>283</v>
      </c>
      <c r="C88" s="6" t="s">
        <v>263</v>
      </c>
      <c r="D88" s="6" t="s">
        <v>64</v>
      </c>
      <c r="E88" s="20"/>
      <c r="F88" s="20"/>
      <c r="G88" s="7"/>
      <c r="H88" s="9"/>
      <c r="I88" s="7"/>
      <c r="J88" s="17"/>
      <c r="K88" s="17"/>
      <c r="L88" s="17"/>
      <c r="M88" s="42" t="str">
        <f t="shared" si="1"/>
        <v/>
      </c>
    </row>
    <row r="89" spans="1:13" ht="42.75" hidden="1" customHeight="1" x14ac:dyDescent="0.25">
      <c r="A89" s="20" t="s">
        <v>193</v>
      </c>
      <c r="B89" s="23" t="s">
        <v>283</v>
      </c>
      <c r="C89" s="6" t="s">
        <v>194</v>
      </c>
      <c r="D89" s="6" t="s">
        <v>64</v>
      </c>
      <c r="E89" s="20"/>
      <c r="F89" s="28"/>
      <c r="G89" s="7"/>
      <c r="H89" s="9"/>
      <c r="I89" s="7"/>
      <c r="J89" s="17"/>
      <c r="K89" s="17"/>
      <c r="L89" s="17"/>
      <c r="M89" s="42" t="str">
        <f t="shared" si="1"/>
        <v/>
      </c>
    </row>
    <row r="90" spans="1:13" s="52" customFormat="1" ht="42.75" hidden="1" customHeight="1" x14ac:dyDescent="0.25">
      <c r="A90" s="45" t="s">
        <v>300</v>
      </c>
      <c r="B90" s="46" t="s">
        <v>283</v>
      </c>
      <c r="C90" s="47" t="s">
        <v>194</v>
      </c>
      <c r="D90" s="47" t="s">
        <v>64</v>
      </c>
      <c r="E90" s="45"/>
      <c r="F90" s="45"/>
      <c r="G90" s="48"/>
      <c r="H90" s="49"/>
      <c r="I90" s="48"/>
      <c r="J90" s="50"/>
      <c r="K90" s="50"/>
      <c r="L90" s="50"/>
      <c r="M90" s="51" t="str">
        <f t="shared" si="1"/>
        <v/>
      </c>
    </row>
    <row r="91" spans="1:13" ht="42.75" hidden="1" customHeight="1" x14ac:dyDescent="0.25">
      <c r="A91" s="20" t="s">
        <v>245</v>
      </c>
      <c r="B91" s="23" t="s">
        <v>283</v>
      </c>
      <c r="C91" s="6" t="s">
        <v>246</v>
      </c>
      <c r="D91" s="6" t="s">
        <v>64</v>
      </c>
      <c r="E91" s="20"/>
      <c r="F91" s="28"/>
      <c r="G91" s="7"/>
      <c r="H91" s="9"/>
      <c r="I91" s="7"/>
      <c r="J91" s="17"/>
      <c r="K91" s="17"/>
      <c r="L91" s="17"/>
      <c r="M91" s="42" t="str">
        <f t="shared" si="1"/>
        <v/>
      </c>
    </row>
    <row r="92" spans="1:13" ht="42.75" hidden="1" customHeight="1" x14ac:dyDescent="0.25">
      <c r="A92" s="43" t="s">
        <v>191</v>
      </c>
      <c r="B92" s="22" t="s">
        <v>284</v>
      </c>
      <c r="C92" s="6" t="s">
        <v>192</v>
      </c>
      <c r="D92" s="6" t="s">
        <v>64</v>
      </c>
      <c r="E92" s="20"/>
      <c r="F92" s="20"/>
      <c r="G92" s="7"/>
      <c r="H92" s="9"/>
      <c r="I92" s="7"/>
      <c r="J92" s="17"/>
      <c r="K92" s="17"/>
      <c r="L92" s="17"/>
      <c r="M92" s="42" t="str">
        <f t="shared" si="1"/>
        <v/>
      </c>
    </row>
    <row r="93" spans="1:13" ht="42.75" hidden="1" customHeight="1" x14ac:dyDescent="0.25">
      <c r="A93" s="53" t="s">
        <v>79</v>
      </c>
      <c r="B93" s="23" t="s">
        <v>284</v>
      </c>
      <c r="C93" s="6" t="s">
        <v>80</v>
      </c>
      <c r="D93" s="6" t="s">
        <v>64</v>
      </c>
      <c r="E93" s="20"/>
      <c r="F93" s="28"/>
      <c r="G93" s="7"/>
      <c r="H93" s="9"/>
      <c r="I93" s="7"/>
      <c r="J93" s="17"/>
      <c r="K93" s="15" t="s">
        <v>2853</v>
      </c>
      <c r="L93" s="17"/>
    </row>
    <row r="94" spans="1:13" ht="42.75" hidden="1" customHeight="1" x14ac:dyDescent="0.25">
      <c r="A94" s="53" t="s">
        <v>62</v>
      </c>
      <c r="B94" s="22" t="s">
        <v>284</v>
      </c>
      <c r="C94" s="6" t="s">
        <v>2790</v>
      </c>
      <c r="D94" s="6" t="s">
        <v>64</v>
      </c>
      <c r="E94" s="20"/>
      <c r="F94" s="20"/>
      <c r="G94" s="7"/>
      <c r="H94" s="9"/>
      <c r="I94" s="7"/>
      <c r="J94" s="17"/>
      <c r="K94" s="17"/>
      <c r="L94" s="17"/>
    </row>
    <row r="95" spans="1:13" ht="42.75" hidden="1" customHeight="1" x14ac:dyDescent="0.25">
      <c r="A95" s="20" t="s">
        <v>165</v>
      </c>
      <c r="B95" s="23" t="s">
        <v>283</v>
      </c>
      <c r="C95" s="6" t="s">
        <v>166</v>
      </c>
      <c r="D95" s="6" t="s">
        <v>64</v>
      </c>
      <c r="E95" s="20"/>
      <c r="F95" s="28"/>
      <c r="G95" s="7"/>
      <c r="H95" s="9"/>
      <c r="I95" s="7"/>
      <c r="J95" s="17"/>
      <c r="K95" s="17"/>
      <c r="L95" s="17"/>
      <c r="M95" s="42" t="str">
        <f t="shared" si="1"/>
        <v/>
      </c>
    </row>
    <row r="96" spans="1:13" ht="42.75" hidden="1" customHeight="1" x14ac:dyDescent="0.25">
      <c r="A96" s="20" t="s">
        <v>239</v>
      </c>
      <c r="B96" s="22" t="s">
        <v>283</v>
      </c>
      <c r="C96" s="6" t="s">
        <v>252</v>
      </c>
      <c r="D96" s="6" t="s">
        <v>64</v>
      </c>
      <c r="E96" s="20"/>
      <c r="F96" s="20"/>
      <c r="G96" s="7"/>
      <c r="H96" s="9"/>
      <c r="I96" s="7"/>
      <c r="J96" s="17"/>
      <c r="K96" s="17"/>
      <c r="L96" s="17"/>
      <c r="M96" s="42" t="str">
        <f t="shared" si="1"/>
        <v/>
      </c>
    </row>
    <row r="97" spans="1:13" ht="42.75" hidden="1" customHeight="1" x14ac:dyDescent="0.25">
      <c r="A97" s="20" t="s">
        <v>240</v>
      </c>
      <c r="B97" s="23" t="s">
        <v>283</v>
      </c>
      <c r="C97" s="6" t="s">
        <v>249</v>
      </c>
      <c r="D97" s="6" t="s">
        <v>64</v>
      </c>
      <c r="E97" s="20"/>
      <c r="F97" s="28"/>
      <c r="G97" s="7"/>
      <c r="H97" s="9"/>
      <c r="I97" s="7"/>
      <c r="J97" s="17"/>
      <c r="K97" s="17"/>
      <c r="L97" s="17"/>
      <c r="M97" s="42" t="str">
        <f t="shared" si="1"/>
        <v/>
      </c>
    </row>
    <row r="98" spans="1:13" ht="42.75" hidden="1" customHeight="1" x14ac:dyDescent="0.25">
      <c r="A98" s="20" t="s">
        <v>241</v>
      </c>
      <c r="B98" s="22" t="s">
        <v>283</v>
      </c>
      <c r="C98" s="6" t="s">
        <v>242</v>
      </c>
      <c r="D98" s="6" t="s">
        <v>64</v>
      </c>
      <c r="E98" s="20"/>
      <c r="F98" s="20"/>
      <c r="G98" s="7"/>
      <c r="H98" s="9"/>
      <c r="I98" s="7"/>
      <c r="J98" s="17"/>
      <c r="K98" s="17"/>
      <c r="L98" s="17"/>
      <c r="M98" s="42" t="str">
        <f t="shared" si="1"/>
        <v/>
      </c>
    </row>
    <row r="99" spans="1:13" ht="42.75" hidden="1" customHeight="1" x14ac:dyDescent="0.25">
      <c r="A99" s="20" t="s">
        <v>207</v>
      </c>
      <c r="B99" s="23" t="s">
        <v>284</v>
      </c>
      <c r="C99" s="6" t="s">
        <v>290</v>
      </c>
      <c r="D99" s="6" t="s">
        <v>143</v>
      </c>
      <c r="E99" s="20"/>
      <c r="F99" s="28"/>
      <c r="G99" s="7"/>
      <c r="H99" s="9"/>
      <c r="I99" s="7"/>
      <c r="J99" s="17"/>
      <c r="K99" s="17"/>
      <c r="L99" s="17"/>
      <c r="M99" s="42" t="str">
        <f t="shared" si="1"/>
        <v/>
      </c>
    </row>
    <row r="100" spans="1:13" ht="42.75" hidden="1" customHeight="1" x14ac:dyDescent="0.25">
      <c r="A100" s="20" t="s">
        <v>208</v>
      </c>
      <c r="B100" s="22" t="s">
        <v>283</v>
      </c>
      <c r="C100" s="6" t="s">
        <v>234</v>
      </c>
      <c r="D100" s="6" t="s">
        <v>143</v>
      </c>
      <c r="E100" s="20"/>
      <c r="F100" s="20"/>
      <c r="G100" s="7"/>
      <c r="H100" s="9"/>
      <c r="I100" s="7"/>
      <c r="J100" s="17"/>
      <c r="K100" s="17"/>
      <c r="L100" s="17"/>
      <c r="M100" s="42" t="str">
        <f t="shared" si="1"/>
        <v/>
      </c>
    </row>
    <row r="101" spans="1:13" ht="42.75" hidden="1" customHeight="1" x14ac:dyDescent="0.25">
      <c r="A101" s="20" t="s">
        <v>209</v>
      </c>
      <c r="B101" s="23" t="s">
        <v>283</v>
      </c>
      <c r="C101" s="6" t="s">
        <v>217</v>
      </c>
      <c r="D101" s="6" t="s">
        <v>143</v>
      </c>
      <c r="E101" s="20"/>
      <c r="F101" s="37"/>
      <c r="G101" s="7"/>
      <c r="H101" s="9"/>
      <c r="I101" s="7"/>
      <c r="J101" s="17"/>
      <c r="K101" s="17"/>
      <c r="L101" s="17"/>
      <c r="M101" s="42" t="str">
        <f t="shared" si="1"/>
        <v/>
      </c>
    </row>
    <row r="102" spans="1:13" ht="42.75" hidden="1" customHeight="1" x14ac:dyDescent="0.25">
      <c r="A102" s="43" t="s">
        <v>102</v>
      </c>
      <c r="B102" s="22" t="s">
        <v>284</v>
      </c>
      <c r="C102" s="6" t="s">
        <v>103</v>
      </c>
      <c r="D102" s="6" t="s">
        <v>143</v>
      </c>
      <c r="E102" s="20"/>
      <c r="F102" s="20"/>
      <c r="G102" s="7"/>
      <c r="H102" s="9"/>
      <c r="I102" s="7"/>
      <c r="J102" s="17"/>
      <c r="K102" s="17"/>
      <c r="L102" s="17"/>
      <c r="M102" s="42" t="str">
        <f t="shared" si="1"/>
        <v/>
      </c>
    </row>
    <row r="103" spans="1:13" ht="42.75" hidden="1" customHeight="1" x14ac:dyDescent="0.25">
      <c r="A103" s="43" t="s">
        <v>211</v>
      </c>
      <c r="B103" s="23" t="s">
        <v>284</v>
      </c>
      <c r="C103" s="6" t="s">
        <v>11</v>
      </c>
      <c r="D103" s="6" t="s">
        <v>143</v>
      </c>
      <c r="E103" s="20"/>
      <c r="F103" s="28"/>
      <c r="G103" s="7"/>
      <c r="H103" s="9"/>
      <c r="I103" s="7"/>
      <c r="J103" s="17"/>
      <c r="K103" s="17"/>
      <c r="L103" s="17"/>
      <c r="M103" s="42" t="str">
        <f t="shared" si="1"/>
        <v/>
      </c>
    </row>
    <row r="104" spans="1:13" ht="42.75" hidden="1" customHeight="1" x14ac:dyDescent="0.25">
      <c r="A104" s="20" t="s">
        <v>206</v>
      </c>
      <c r="B104" s="22" t="s">
        <v>283</v>
      </c>
      <c r="C104" s="6" t="s">
        <v>212</v>
      </c>
      <c r="D104" s="6" t="s">
        <v>143</v>
      </c>
      <c r="E104" s="20"/>
      <c r="F104" s="20"/>
      <c r="G104" s="7"/>
      <c r="H104" s="9"/>
      <c r="I104" s="7"/>
      <c r="J104" s="17"/>
      <c r="K104" s="17"/>
      <c r="L104" s="17"/>
      <c r="M104" s="42" t="str">
        <f t="shared" si="1"/>
        <v/>
      </c>
    </row>
    <row r="105" spans="1:13" ht="42.75" hidden="1" customHeight="1" x14ac:dyDescent="0.25">
      <c r="A105" s="43" t="s">
        <v>2797</v>
      </c>
      <c r="B105" s="22" t="s">
        <v>283</v>
      </c>
      <c r="C105" s="6" t="s">
        <v>2798</v>
      </c>
      <c r="D105" s="6" t="s">
        <v>64</v>
      </c>
      <c r="E105" s="54"/>
      <c r="F105" s="20"/>
      <c r="G105" s="7"/>
      <c r="H105" s="9"/>
      <c r="I105" s="7"/>
      <c r="J105" s="17"/>
      <c r="K105" s="17"/>
      <c r="L105" s="17"/>
      <c r="M105" s="42" t="str">
        <f t="shared" si="1"/>
        <v/>
      </c>
    </row>
    <row r="106" spans="1:13" ht="42.75" hidden="1" customHeight="1" x14ac:dyDescent="0.25">
      <c r="A106" s="43" t="s">
        <v>2799</v>
      </c>
      <c r="B106" s="20"/>
      <c r="C106" s="6" t="s">
        <v>2802</v>
      </c>
      <c r="D106" s="6" t="s">
        <v>64</v>
      </c>
      <c r="E106" s="20"/>
      <c r="F106" s="20"/>
      <c r="G106" s="7"/>
      <c r="H106" s="9"/>
      <c r="I106" s="7"/>
      <c r="J106" s="17"/>
      <c r="K106" s="17"/>
      <c r="L106" s="17"/>
      <c r="M106" s="42" t="str">
        <f t="shared" si="1"/>
        <v/>
      </c>
    </row>
    <row r="107" spans="1:13" ht="42.75" customHeight="1" x14ac:dyDescent="0.25">
      <c r="A107" s="43" t="s">
        <v>2799</v>
      </c>
      <c r="B107" s="20"/>
      <c r="C107" s="6" t="s">
        <v>2803</v>
      </c>
      <c r="D107" s="6" t="s">
        <v>64</v>
      </c>
      <c r="E107" s="20"/>
      <c r="F107" s="20"/>
      <c r="G107" s="7"/>
      <c r="H107" s="9"/>
      <c r="I107" s="7"/>
      <c r="J107" s="17"/>
      <c r="K107" s="17" t="s">
        <v>2852</v>
      </c>
      <c r="L107" s="17"/>
      <c r="M107" s="42" t="str">
        <f t="shared" si="1"/>
        <v>x</v>
      </c>
    </row>
    <row r="108" spans="1:13" ht="42.75" hidden="1" customHeight="1" x14ac:dyDescent="0.25">
      <c r="A108" s="20"/>
      <c r="B108" s="22"/>
      <c r="C108" s="6"/>
      <c r="D108" s="6"/>
      <c r="E108" s="20"/>
      <c r="F108" s="20"/>
      <c r="G108" s="7"/>
      <c r="H108" s="9"/>
      <c r="I108" s="7"/>
      <c r="J108" s="17"/>
      <c r="K108" s="17"/>
      <c r="L108" s="17"/>
      <c r="M108" s="42" t="str">
        <f t="shared" si="1"/>
        <v/>
      </c>
    </row>
    <row r="109" spans="1:13" ht="42.75" hidden="1" customHeight="1" x14ac:dyDescent="0.25">
      <c r="A109" s="20"/>
      <c r="B109" s="22"/>
      <c r="C109" s="6"/>
      <c r="D109" s="6"/>
      <c r="E109" s="20"/>
      <c r="F109" s="20"/>
      <c r="G109" s="7"/>
      <c r="H109" s="9"/>
      <c r="I109" s="7"/>
      <c r="J109" s="17"/>
      <c r="K109" s="17"/>
      <c r="L109" s="17"/>
      <c r="M109" s="42" t="str">
        <f t="shared" si="1"/>
        <v/>
      </c>
    </row>
    <row r="110" spans="1:13" ht="42.75" hidden="1" customHeight="1" x14ac:dyDescent="0.25">
      <c r="A110" s="20"/>
      <c r="B110" s="22"/>
      <c r="C110" s="6"/>
      <c r="D110" s="6"/>
      <c r="E110" s="20"/>
      <c r="F110" s="20"/>
      <c r="G110" s="7"/>
      <c r="H110" s="9"/>
      <c r="I110" s="7"/>
      <c r="J110" s="17"/>
      <c r="K110" s="17"/>
      <c r="L110" s="17"/>
      <c r="M110" s="42" t="str">
        <f t="shared" si="1"/>
        <v/>
      </c>
    </row>
    <row r="111" spans="1:13" ht="42.75" hidden="1" customHeight="1" x14ac:dyDescent="0.25">
      <c r="A111" s="20"/>
      <c r="B111" s="22"/>
      <c r="C111" s="6"/>
      <c r="D111" s="6"/>
      <c r="E111" s="20"/>
      <c r="F111" s="20"/>
      <c r="G111" s="7"/>
      <c r="H111" s="9"/>
      <c r="I111" s="7"/>
      <c r="J111" s="17"/>
      <c r="K111" s="17"/>
      <c r="L111" s="17"/>
      <c r="M111" s="42" t="str">
        <f t="shared" si="1"/>
        <v/>
      </c>
    </row>
  </sheetData>
  <autoFilter ref="A5:M111" xr:uid="{00000000-0009-0000-0000-000015000000}">
    <filterColumn colId="12">
      <customFilters>
        <customFilter operator="notEqual" val=" "/>
      </customFilters>
    </filterColumn>
  </autoFilter>
  <conditionalFormatting sqref="B6:B111">
    <cfRule type="cellIs" dxfId="197" priority="1" operator="equal">
      <formula>"colonne"</formula>
    </cfRule>
    <cfRule type="cellIs" dxfId="196" priority="2" operator="equal">
      <formula>"bac"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80" fitToWidth="0" orientation="landscape" r:id="rId1"/>
  <headerFooter>
    <oddHeader>&amp;CCommunauté de communes du lac d'Aiguebelette
&amp;"-,Gras"Fiche d'intervention Containers collectifs à ordures ménagères - Date : &amp;A</oddHeader>
    <oddFooter>&amp;REdition du &amp;D</oddFooter>
  </headerFooter>
  <rowBreaks count="1" manualBreakCount="1">
    <brk id="82" max="11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theme="0"/>
  </sheetPr>
  <dimension ref="A1:M111"/>
  <sheetViews>
    <sheetView view="pageBreakPreview" topLeftCell="A91" zoomScale="60" zoomScaleNormal="75" workbookViewId="0">
      <selection activeCell="H53" sqref="H53"/>
    </sheetView>
  </sheetViews>
  <sheetFormatPr baseColWidth="10" defaultRowHeight="15.75" x14ac:dyDescent="0.25"/>
  <cols>
    <col min="1" max="2" width="12.5703125" style="1" customWidth="1"/>
    <col min="3" max="3" width="33" style="1" customWidth="1"/>
    <col min="4" max="4" width="30.85546875" style="1" customWidth="1"/>
    <col min="5" max="5" width="18.42578125" style="1" hidden="1" customWidth="1"/>
    <col min="6" max="6" width="26.140625" style="1" hidden="1" customWidth="1"/>
    <col min="7" max="8" width="13.28515625" style="1" hidden="1" customWidth="1"/>
    <col min="9" max="9" width="11.85546875" style="1" customWidth="1"/>
    <col min="10" max="12" width="29.42578125" style="15" customWidth="1"/>
    <col min="13" max="13" width="14" style="42" customWidth="1"/>
  </cols>
  <sheetData>
    <row r="1" spans="1:13" ht="23.25" x14ac:dyDescent="0.35">
      <c r="A1" s="3" t="s">
        <v>2801</v>
      </c>
      <c r="B1" s="3"/>
      <c r="C1" s="3"/>
      <c r="D1" s="3"/>
      <c r="J1" s="35"/>
      <c r="K1" s="15" t="s">
        <v>283</v>
      </c>
    </row>
    <row r="2" spans="1:13" x14ac:dyDescent="0.25">
      <c r="A2" s="4"/>
      <c r="B2" s="4"/>
      <c r="C2" s="4"/>
      <c r="D2" s="4"/>
      <c r="J2" s="36"/>
      <c r="K2" s="15" t="s">
        <v>284</v>
      </c>
    </row>
    <row r="3" spans="1:13" ht="40.5" customHeight="1" x14ac:dyDescent="0.25">
      <c r="A3" s="4" t="s">
        <v>2</v>
      </c>
      <c r="B3" s="4"/>
      <c r="C3" s="4"/>
      <c r="D3" s="4"/>
      <c r="G3" s="44"/>
      <c r="H3" s="44"/>
      <c r="J3" s="55" t="s">
        <v>2800</v>
      </c>
      <c r="K3" s="56"/>
      <c r="L3" s="56"/>
    </row>
    <row r="4" spans="1:13" x14ac:dyDescent="0.25">
      <c r="A4" s="4"/>
      <c r="B4" s="4"/>
      <c r="C4" s="4"/>
      <c r="D4" s="4"/>
    </row>
    <row r="5" spans="1:13" ht="45" x14ac:dyDescent="0.25">
      <c r="A5" s="2" t="s">
        <v>6</v>
      </c>
      <c r="B5" s="2" t="s">
        <v>303</v>
      </c>
      <c r="C5" s="2" t="s">
        <v>7</v>
      </c>
      <c r="D5" s="2" t="s">
        <v>8</v>
      </c>
      <c r="E5" s="2" t="s">
        <v>0</v>
      </c>
      <c r="F5" s="2" t="s">
        <v>1</v>
      </c>
      <c r="G5" s="2" t="s">
        <v>67</v>
      </c>
      <c r="H5" s="2" t="s">
        <v>66</v>
      </c>
      <c r="I5" s="2" t="s">
        <v>40</v>
      </c>
      <c r="J5" s="16" t="s">
        <v>9</v>
      </c>
      <c r="K5" s="16" t="s">
        <v>10</v>
      </c>
      <c r="L5" s="16" t="s">
        <v>23</v>
      </c>
    </row>
    <row r="6" spans="1:13" ht="42.75" customHeight="1" x14ac:dyDescent="0.25">
      <c r="A6" s="20" t="s">
        <v>133</v>
      </c>
      <c r="B6" s="22" t="s">
        <v>283</v>
      </c>
      <c r="C6" s="6" t="s">
        <v>89</v>
      </c>
      <c r="D6" s="6" t="s">
        <v>60</v>
      </c>
      <c r="E6" s="20"/>
      <c r="F6" s="20"/>
      <c r="G6" s="7"/>
      <c r="H6" s="9"/>
      <c r="I6" s="7" t="s">
        <v>44</v>
      </c>
      <c r="J6" s="17"/>
      <c r="K6" s="17"/>
      <c r="L6" s="17"/>
      <c r="M6" s="42" t="str">
        <f>IF(AND(J6="",K6="",L6="",I6=""),"","x")</f>
        <v>x</v>
      </c>
    </row>
    <row r="7" spans="1:13" ht="42.75" customHeight="1" x14ac:dyDescent="0.25">
      <c r="A7" s="43" t="s">
        <v>134</v>
      </c>
      <c r="B7" s="23" t="s">
        <v>284</v>
      </c>
      <c r="C7" s="6" t="s">
        <v>91</v>
      </c>
      <c r="D7" s="6" t="s">
        <v>60</v>
      </c>
      <c r="E7" s="20"/>
      <c r="F7" s="28"/>
      <c r="G7" s="7"/>
      <c r="H7" s="9"/>
      <c r="I7" s="7" t="s">
        <v>44</v>
      </c>
      <c r="J7" s="17" t="s">
        <v>271</v>
      </c>
      <c r="K7" s="17"/>
      <c r="L7" s="17"/>
      <c r="M7" s="42" t="str">
        <f t="shared" ref="M7:M70" si="0">IF(AND(J7="",K7="",L7="",I7=""),"","x")</f>
        <v>x</v>
      </c>
    </row>
    <row r="8" spans="1:13" ht="42.75" customHeight="1" x14ac:dyDescent="0.25">
      <c r="A8" s="43" t="s">
        <v>135</v>
      </c>
      <c r="B8" s="22" t="s">
        <v>284</v>
      </c>
      <c r="C8" s="6" t="s">
        <v>91</v>
      </c>
      <c r="D8" s="6" t="s">
        <v>60</v>
      </c>
      <c r="E8" s="20"/>
      <c r="F8" s="20"/>
      <c r="G8" s="7"/>
      <c r="H8" s="9"/>
      <c r="I8" s="7" t="s">
        <v>44</v>
      </c>
      <c r="J8" s="17"/>
      <c r="K8" s="17"/>
      <c r="L8" s="17"/>
      <c r="M8" s="42" t="str">
        <f t="shared" si="0"/>
        <v>x</v>
      </c>
    </row>
    <row r="9" spans="1:13" ht="42.75" customHeight="1" x14ac:dyDescent="0.25">
      <c r="A9" s="20" t="s">
        <v>136</v>
      </c>
      <c r="B9" s="23" t="s">
        <v>283</v>
      </c>
      <c r="C9" s="6" t="s">
        <v>128</v>
      </c>
      <c r="D9" s="6" t="s">
        <v>60</v>
      </c>
      <c r="E9" s="20"/>
      <c r="F9" s="28"/>
      <c r="G9" s="7"/>
      <c r="H9" s="9"/>
      <c r="I9" s="7" t="s">
        <v>44</v>
      </c>
      <c r="J9" s="17" t="s">
        <v>2865</v>
      </c>
      <c r="K9" s="17"/>
      <c r="L9" s="17"/>
      <c r="M9" s="42" t="str">
        <f t="shared" si="0"/>
        <v>x</v>
      </c>
    </row>
    <row r="10" spans="1:13" ht="42.75" customHeight="1" x14ac:dyDescent="0.25">
      <c r="A10" s="20" t="s">
        <v>276</v>
      </c>
      <c r="B10" s="22" t="s">
        <v>283</v>
      </c>
      <c r="C10" s="6" t="s">
        <v>277</v>
      </c>
      <c r="D10" s="6" t="s">
        <v>60</v>
      </c>
      <c r="E10" s="20"/>
      <c r="F10" s="20"/>
      <c r="G10" s="7"/>
      <c r="H10" s="9"/>
      <c r="I10" s="7" t="s">
        <v>44</v>
      </c>
      <c r="J10" s="17"/>
      <c r="K10" s="17"/>
      <c r="L10" s="17"/>
      <c r="M10" s="42" t="str">
        <f t="shared" si="0"/>
        <v>x</v>
      </c>
    </row>
    <row r="11" spans="1:13" ht="42.75" customHeight="1" x14ac:dyDescent="0.25">
      <c r="A11" s="20" t="s">
        <v>137</v>
      </c>
      <c r="B11" s="23" t="s">
        <v>283</v>
      </c>
      <c r="C11" s="6" t="s">
        <v>98</v>
      </c>
      <c r="D11" s="6" t="s">
        <v>60</v>
      </c>
      <c r="E11" s="20"/>
      <c r="F11" s="28"/>
      <c r="G11" s="7"/>
      <c r="H11" s="9"/>
      <c r="I11" s="7" t="s">
        <v>44</v>
      </c>
      <c r="J11" s="17"/>
      <c r="K11" s="17"/>
      <c r="L11" s="17" t="s">
        <v>2866</v>
      </c>
      <c r="M11" s="42" t="str">
        <f t="shared" si="0"/>
        <v>x</v>
      </c>
    </row>
    <row r="12" spans="1:13" ht="42.75" customHeight="1" x14ac:dyDescent="0.25">
      <c r="A12" s="20" t="s">
        <v>138</v>
      </c>
      <c r="B12" s="22" t="s">
        <v>284</v>
      </c>
      <c r="C12" s="6" t="s">
        <v>130</v>
      </c>
      <c r="D12" s="6" t="s">
        <v>60</v>
      </c>
      <c r="E12" s="20"/>
      <c r="F12" s="20"/>
      <c r="G12" s="7"/>
      <c r="H12" s="9"/>
      <c r="I12" s="7" t="s">
        <v>44</v>
      </c>
      <c r="J12" s="17"/>
      <c r="K12" s="17"/>
      <c r="L12" s="17"/>
      <c r="M12" s="42" t="str">
        <f t="shared" si="0"/>
        <v>x</v>
      </c>
    </row>
    <row r="13" spans="1:13" ht="42.75" customHeight="1" x14ac:dyDescent="0.25">
      <c r="A13" s="43" t="s">
        <v>140</v>
      </c>
      <c r="B13" s="22" t="s">
        <v>284</v>
      </c>
      <c r="C13" s="6" t="s">
        <v>84</v>
      </c>
      <c r="D13" s="6" t="s">
        <v>60</v>
      </c>
      <c r="E13" s="20"/>
      <c r="F13" s="20"/>
      <c r="G13" s="7"/>
      <c r="H13" s="9"/>
      <c r="I13" s="7" t="s">
        <v>44</v>
      </c>
      <c r="J13" s="17"/>
      <c r="K13" s="17"/>
      <c r="L13" s="17"/>
      <c r="M13" s="42" t="str">
        <f t="shared" si="0"/>
        <v>x</v>
      </c>
    </row>
    <row r="14" spans="1:13" ht="42.75" customHeight="1" x14ac:dyDescent="0.25">
      <c r="A14" s="43" t="s">
        <v>2778</v>
      </c>
      <c r="B14" s="22" t="s">
        <v>284</v>
      </c>
      <c r="C14" s="6" t="s">
        <v>84</v>
      </c>
      <c r="D14" s="6" t="s">
        <v>60</v>
      </c>
      <c r="E14" s="20"/>
      <c r="F14" s="20"/>
      <c r="G14" s="7"/>
      <c r="H14" s="9"/>
      <c r="I14" s="7" t="s">
        <v>44</v>
      </c>
      <c r="J14" s="17"/>
      <c r="K14" s="17"/>
      <c r="L14" s="17"/>
      <c r="M14" s="42" t="str">
        <f t="shared" si="0"/>
        <v>x</v>
      </c>
    </row>
    <row r="15" spans="1:13" ht="42.75" customHeight="1" x14ac:dyDescent="0.25">
      <c r="A15" s="43" t="s">
        <v>58</v>
      </c>
      <c r="B15" s="23" t="s">
        <v>284</v>
      </c>
      <c r="C15" s="6" t="s">
        <v>59</v>
      </c>
      <c r="D15" s="6" t="s">
        <v>60</v>
      </c>
      <c r="E15" s="20"/>
      <c r="F15" s="28"/>
      <c r="G15" s="7"/>
      <c r="H15" s="9"/>
      <c r="I15" s="7" t="s">
        <v>44</v>
      </c>
      <c r="J15" s="17"/>
      <c r="K15" s="17"/>
      <c r="L15" s="17"/>
      <c r="M15" s="42" t="str">
        <f t="shared" si="0"/>
        <v>x</v>
      </c>
    </row>
    <row r="16" spans="1:13" ht="42.75" customHeight="1" x14ac:dyDescent="0.25">
      <c r="A16" s="20" t="s">
        <v>274</v>
      </c>
      <c r="B16" s="22" t="s">
        <v>283</v>
      </c>
      <c r="C16" s="6" t="s">
        <v>275</v>
      </c>
      <c r="D16" s="6" t="s">
        <v>60</v>
      </c>
      <c r="E16" s="20"/>
      <c r="F16" s="20"/>
      <c r="G16" s="7"/>
      <c r="H16" s="9"/>
      <c r="I16" s="7" t="s">
        <v>44</v>
      </c>
      <c r="J16" s="17"/>
      <c r="K16" s="17"/>
      <c r="L16" s="17"/>
      <c r="M16" s="42" t="str">
        <f t="shared" si="0"/>
        <v>x</v>
      </c>
    </row>
    <row r="17" spans="1:13" ht="42.75" customHeight="1" x14ac:dyDescent="0.25">
      <c r="A17" s="20" t="s">
        <v>95</v>
      </c>
      <c r="B17" s="23" t="s">
        <v>283</v>
      </c>
      <c r="C17" s="6" t="s">
        <v>129</v>
      </c>
      <c r="D17" s="6" t="s">
        <v>60</v>
      </c>
      <c r="E17" s="20"/>
      <c r="F17" s="28"/>
      <c r="G17" s="7"/>
      <c r="H17" s="9"/>
      <c r="I17" s="7" t="s">
        <v>44</v>
      </c>
      <c r="J17" s="17"/>
      <c r="K17" s="17"/>
      <c r="L17" s="17"/>
      <c r="M17" s="42" t="str">
        <f t="shared" si="0"/>
        <v>x</v>
      </c>
    </row>
    <row r="18" spans="1:13" ht="42.75" customHeight="1" x14ac:dyDescent="0.25">
      <c r="A18" s="20" t="s">
        <v>254</v>
      </c>
      <c r="B18" s="22" t="s">
        <v>284</v>
      </c>
      <c r="C18" s="6" t="s">
        <v>53</v>
      </c>
      <c r="D18" s="6" t="s">
        <v>42</v>
      </c>
      <c r="E18" s="20"/>
      <c r="F18" s="41"/>
      <c r="G18" s="7"/>
      <c r="H18" s="9"/>
      <c r="I18" s="7" t="s">
        <v>44</v>
      </c>
      <c r="J18" s="17"/>
      <c r="K18" s="17"/>
      <c r="L18" s="17"/>
      <c r="M18" s="42" t="str">
        <f t="shared" si="0"/>
        <v>x</v>
      </c>
    </row>
    <row r="19" spans="1:13" ht="42.75" customHeight="1" x14ac:dyDescent="0.25">
      <c r="A19" s="20" t="s">
        <v>141</v>
      </c>
      <c r="B19" s="23" t="s">
        <v>284</v>
      </c>
      <c r="C19" s="6" t="s">
        <v>52</v>
      </c>
      <c r="D19" s="6" t="s">
        <v>42</v>
      </c>
      <c r="E19" s="20"/>
      <c r="F19" s="37"/>
      <c r="G19" s="7"/>
      <c r="H19" s="9"/>
      <c r="I19" s="7" t="s">
        <v>44</v>
      </c>
      <c r="J19" s="17"/>
      <c r="K19" s="17"/>
      <c r="L19" s="17"/>
      <c r="M19" s="42" t="str">
        <f t="shared" si="0"/>
        <v>x</v>
      </c>
    </row>
    <row r="20" spans="1:13" ht="42.75" customHeight="1" x14ac:dyDescent="0.25">
      <c r="A20" s="20" t="s">
        <v>142</v>
      </c>
      <c r="B20" s="22" t="s">
        <v>283</v>
      </c>
      <c r="C20" s="6" t="s">
        <v>41</v>
      </c>
      <c r="D20" s="6" t="s">
        <v>42</v>
      </c>
      <c r="E20" s="20"/>
      <c r="F20" s="20"/>
      <c r="G20" s="7"/>
      <c r="H20" s="9"/>
      <c r="I20" s="7" t="s">
        <v>44</v>
      </c>
      <c r="J20" s="17"/>
      <c r="K20" s="17"/>
      <c r="L20" s="17"/>
      <c r="M20" s="42" t="str">
        <f t="shared" si="0"/>
        <v>x</v>
      </c>
    </row>
    <row r="21" spans="1:13" ht="42.75" customHeight="1" x14ac:dyDescent="0.25">
      <c r="A21" s="20" t="s">
        <v>125</v>
      </c>
      <c r="B21" s="23" t="s">
        <v>284</v>
      </c>
      <c r="C21" s="6" t="s">
        <v>126</v>
      </c>
      <c r="D21" s="6" t="s">
        <v>42</v>
      </c>
      <c r="E21" s="20"/>
      <c r="F21" s="28"/>
      <c r="G21" s="7"/>
      <c r="H21" s="9"/>
      <c r="I21" s="7" t="s">
        <v>44</v>
      </c>
      <c r="J21" s="17"/>
      <c r="K21" s="17"/>
      <c r="L21" s="17"/>
      <c r="M21" s="42" t="str">
        <f t="shared" si="0"/>
        <v>x</v>
      </c>
    </row>
    <row r="22" spans="1:13" ht="42.75" customHeight="1" x14ac:dyDescent="0.25">
      <c r="A22" s="20" t="s">
        <v>257</v>
      </c>
      <c r="B22" s="22" t="s">
        <v>284</v>
      </c>
      <c r="C22" s="6" t="s">
        <v>258</v>
      </c>
      <c r="D22" s="6" t="s">
        <v>42</v>
      </c>
      <c r="E22" s="20"/>
      <c r="F22" s="20"/>
      <c r="G22" s="7"/>
      <c r="H22" s="9"/>
      <c r="I22" s="7" t="s">
        <v>44</v>
      </c>
      <c r="J22" s="17"/>
      <c r="K22" s="17"/>
      <c r="L22" s="17"/>
      <c r="M22" s="42" t="str">
        <f t="shared" si="0"/>
        <v>x</v>
      </c>
    </row>
    <row r="23" spans="1:13" ht="42.75" customHeight="1" x14ac:dyDescent="0.25">
      <c r="A23" s="43" t="s">
        <v>123</v>
      </c>
      <c r="B23" s="23" t="s">
        <v>284</v>
      </c>
      <c r="C23" s="6" t="s">
        <v>131</v>
      </c>
      <c r="D23" s="6" t="s">
        <v>42</v>
      </c>
      <c r="E23" s="20"/>
      <c r="F23" s="28"/>
      <c r="G23" s="7"/>
      <c r="H23" s="9"/>
      <c r="I23" s="7" t="s">
        <v>44</v>
      </c>
      <c r="J23" s="17"/>
      <c r="K23" s="17" t="s">
        <v>2785</v>
      </c>
      <c r="L23" s="17"/>
      <c r="M23" s="42" t="str">
        <f t="shared" si="0"/>
        <v>x</v>
      </c>
    </row>
    <row r="24" spans="1:13" ht="42.75" customHeight="1" x14ac:dyDescent="0.25">
      <c r="A24" s="20" t="s">
        <v>120</v>
      </c>
      <c r="B24" s="22" t="s">
        <v>283</v>
      </c>
      <c r="C24" s="6" t="s">
        <v>121</v>
      </c>
      <c r="D24" s="6" t="s">
        <v>42</v>
      </c>
      <c r="E24" s="20"/>
      <c r="F24" s="20"/>
      <c r="G24" s="7"/>
      <c r="H24" s="9"/>
      <c r="I24" s="7" t="s">
        <v>44</v>
      </c>
      <c r="J24" s="17"/>
      <c r="K24" s="17"/>
      <c r="L24" s="17"/>
      <c r="M24" s="42" t="str">
        <f t="shared" si="0"/>
        <v>x</v>
      </c>
    </row>
    <row r="25" spans="1:13" ht="42.75" customHeight="1" x14ac:dyDescent="0.25">
      <c r="A25" s="20" t="s">
        <v>117</v>
      </c>
      <c r="B25" s="23" t="s">
        <v>283</v>
      </c>
      <c r="C25" s="6" t="s">
        <v>118</v>
      </c>
      <c r="D25" s="6" t="s">
        <v>42</v>
      </c>
      <c r="E25" s="20"/>
      <c r="F25" s="28"/>
      <c r="G25" s="7"/>
      <c r="H25" s="9"/>
      <c r="I25" s="7" t="s">
        <v>44</v>
      </c>
      <c r="J25" s="17"/>
      <c r="K25" s="17"/>
      <c r="L25" s="17"/>
      <c r="M25" s="42" t="str">
        <f t="shared" si="0"/>
        <v>x</v>
      </c>
    </row>
    <row r="26" spans="1:13" ht="42.75" customHeight="1" x14ac:dyDescent="0.25">
      <c r="A26" s="20" t="s">
        <v>114</v>
      </c>
      <c r="B26" s="22" t="s">
        <v>283</v>
      </c>
      <c r="C26" s="6" t="s">
        <v>115</v>
      </c>
      <c r="D26" s="6" t="s">
        <v>42</v>
      </c>
      <c r="E26" s="20"/>
      <c r="F26" s="20"/>
      <c r="G26" s="7"/>
      <c r="H26" s="9"/>
      <c r="I26" s="7" t="s">
        <v>44</v>
      </c>
      <c r="J26" s="60" t="s">
        <v>285</v>
      </c>
      <c r="K26" s="17"/>
      <c r="L26" s="17"/>
      <c r="M26" s="42" t="str">
        <f t="shared" si="0"/>
        <v>x</v>
      </c>
    </row>
    <row r="27" spans="1:13" ht="42.75" customHeight="1" x14ac:dyDescent="0.25">
      <c r="A27" s="20" t="s">
        <v>111</v>
      </c>
      <c r="B27" s="23" t="s">
        <v>283</v>
      </c>
      <c r="C27" s="6" t="s">
        <v>112</v>
      </c>
      <c r="D27" s="6" t="s">
        <v>42</v>
      </c>
      <c r="E27" s="20"/>
      <c r="F27" s="28"/>
      <c r="G27" s="7"/>
      <c r="H27" s="9"/>
      <c r="I27" s="7" t="s">
        <v>44</v>
      </c>
      <c r="J27" s="17"/>
      <c r="K27" s="17"/>
      <c r="L27" s="17"/>
      <c r="M27" s="42" t="str">
        <f t="shared" si="0"/>
        <v>x</v>
      </c>
    </row>
    <row r="28" spans="1:13" ht="42.75" customHeight="1" x14ac:dyDescent="0.25">
      <c r="A28" s="20" t="s">
        <v>255</v>
      </c>
      <c r="B28" s="22" t="s">
        <v>284</v>
      </c>
      <c r="C28" s="6" t="s">
        <v>256</v>
      </c>
      <c r="D28" s="6" t="s">
        <v>42</v>
      </c>
      <c r="E28" s="20"/>
      <c r="F28" s="39"/>
      <c r="G28" s="7"/>
      <c r="H28" s="9"/>
      <c r="I28" s="7" t="s">
        <v>44</v>
      </c>
      <c r="J28" s="58" t="s">
        <v>2867</v>
      </c>
      <c r="K28" s="17"/>
      <c r="L28" s="17" t="s">
        <v>2868</v>
      </c>
      <c r="M28" s="42" t="str">
        <f t="shared" si="0"/>
        <v>x</v>
      </c>
    </row>
    <row r="29" spans="1:13" ht="42.75" customHeight="1" x14ac:dyDescent="0.25">
      <c r="A29" s="20" t="s">
        <v>108</v>
      </c>
      <c r="B29" s="23" t="s">
        <v>283</v>
      </c>
      <c r="C29" s="6" t="s">
        <v>109</v>
      </c>
      <c r="D29" s="6" t="s">
        <v>42</v>
      </c>
      <c r="E29" s="20"/>
      <c r="F29" s="37"/>
      <c r="G29" s="7"/>
      <c r="H29" s="9"/>
      <c r="I29" s="7" t="s">
        <v>44</v>
      </c>
      <c r="J29" s="17"/>
      <c r="K29" s="17"/>
      <c r="L29" s="17"/>
      <c r="M29" s="42" t="str">
        <f t="shared" si="0"/>
        <v>x</v>
      </c>
    </row>
    <row r="30" spans="1:13" ht="42.75" customHeight="1" x14ac:dyDescent="0.25">
      <c r="A30" s="20" t="s">
        <v>105</v>
      </c>
      <c r="B30" s="22" t="s">
        <v>283</v>
      </c>
      <c r="C30" s="6" t="s">
        <v>106</v>
      </c>
      <c r="D30" s="6" t="s">
        <v>42</v>
      </c>
      <c r="E30" s="20"/>
      <c r="F30" s="20"/>
      <c r="G30" s="7"/>
      <c r="H30" s="9"/>
      <c r="I30" s="7" t="s">
        <v>44</v>
      </c>
      <c r="J30" s="17"/>
      <c r="K30" s="17"/>
      <c r="L30" s="17"/>
      <c r="M30" s="42" t="str">
        <f t="shared" si="0"/>
        <v>x</v>
      </c>
    </row>
    <row r="31" spans="1:13" ht="42.75" customHeight="1" x14ac:dyDescent="0.25">
      <c r="A31" s="20" t="s">
        <v>280</v>
      </c>
      <c r="B31" s="23" t="s">
        <v>283</v>
      </c>
      <c r="C31" s="6" t="s">
        <v>306</v>
      </c>
      <c r="D31" s="6" t="s">
        <v>42</v>
      </c>
      <c r="E31" s="20"/>
      <c r="F31" s="28"/>
      <c r="G31" s="7"/>
      <c r="H31" s="9"/>
      <c r="I31" s="7" t="s">
        <v>44</v>
      </c>
      <c r="J31" s="17"/>
      <c r="K31" s="17"/>
      <c r="L31" s="17"/>
      <c r="M31" s="42" t="str">
        <f t="shared" si="0"/>
        <v>x</v>
      </c>
    </row>
    <row r="32" spans="1:13" ht="42.75" customHeight="1" x14ac:dyDescent="0.25">
      <c r="A32" s="20" t="s">
        <v>45</v>
      </c>
      <c r="B32" s="22" t="s">
        <v>283</v>
      </c>
      <c r="C32" s="6" t="s">
        <v>307</v>
      </c>
      <c r="D32" s="6" t="s">
        <v>42</v>
      </c>
      <c r="E32" s="20"/>
      <c r="F32" s="20"/>
      <c r="G32" s="7"/>
      <c r="H32" s="9"/>
      <c r="I32" s="7" t="s">
        <v>44</v>
      </c>
      <c r="J32" s="17"/>
      <c r="K32" s="17"/>
      <c r="L32" s="17"/>
      <c r="M32" s="42" t="str">
        <f t="shared" si="0"/>
        <v>x</v>
      </c>
    </row>
    <row r="33" spans="1:13" ht="42.75" customHeight="1" x14ac:dyDescent="0.25">
      <c r="A33" s="20" t="s">
        <v>281</v>
      </c>
      <c r="B33" s="23" t="s">
        <v>283</v>
      </c>
      <c r="C33" s="6" t="s">
        <v>304</v>
      </c>
      <c r="D33" s="6" t="s">
        <v>42</v>
      </c>
      <c r="E33" s="20"/>
      <c r="F33" s="28"/>
      <c r="G33" s="7"/>
      <c r="H33" s="9"/>
      <c r="I33" s="7" t="s">
        <v>44</v>
      </c>
      <c r="J33" s="17"/>
      <c r="K33" s="17"/>
      <c r="L33" s="17"/>
      <c r="M33" s="42" t="str">
        <f t="shared" si="0"/>
        <v>x</v>
      </c>
    </row>
    <row r="34" spans="1:13" ht="42.75" customHeight="1" x14ac:dyDescent="0.25">
      <c r="A34" s="20" t="s">
        <v>282</v>
      </c>
      <c r="B34" s="22" t="s">
        <v>283</v>
      </c>
      <c r="C34" s="6" t="s">
        <v>305</v>
      </c>
      <c r="D34" s="6" t="s">
        <v>42</v>
      </c>
      <c r="E34" s="20"/>
      <c r="F34" s="20"/>
      <c r="G34" s="7"/>
      <c r="H34" s="9"/>
      <c r="I34" s="7" t="s">
        <v>44</v>
      </c>
      <c r="J34" s="60" t="s">
        <v>2869</v>
      </c>
      <c r="K34" s="17"/>
      <c r="L34" s="17"/>
      <c r="M34" s="42" t="str">
        <f t="shared" si="0"/>
        <v>x</v>
      </c>
    </row>
    <row r="35" spans="1:13" ht="42.75" customHeight="1" x14ac:dyDescent="0.25">
      <c r="A35" s="43" t="s">
        <v>49</v>
      </c>
      <c r="B35" s="23" t="s">
        <v>284</v>
      </c>
      <c r="C35" s="6" t="s">
        <v>50</v>
      </c>
      <c r="D35" s="6" t="s">
        <v>42</v>
      </c>
      <c r="E35" s="20"/>
      <c r="F35" s="28"/>
      <c r="G35" s="7"/>
      <c r="H35" s="9"/>
      <c r="I35" s="7" t="s">
        <v>44</v>
      </c>
      <c r="J35" s="17"/>
      <c r="K35" s="17"/>
      <c r="L35" s="17"/>
      <c r="M35" s="42" t="str">
        <f t="shared" si="0"/>
        <v>x</v>
      </c>
    </row>
    <row r="36" spans="1:13" ht="42.75" customHeight="1" x14ac:dyDescent="0.25">
      <c r="A36" s="20" t="s">
        <v>47</v>
      </c>
      <c r="B36" s="22" t="s">
        <v>283</v>
      </c>
      <c r="C36" s="6" t="s">
        <v>48</v>
      </c>
      <c r="D36" s="6" t="s">
        <v>42</v>
      </c>
      <c r="E36" s="20"/>
      <c r="F36" s="20"/>
      <c r="G36" s="7"/>
      <c r="H36" s="9"/>
      <c r="I36" s="7" t="s">
        <v>44</v>
      </c>
      <c r="J36" s="17"/>
      <c r="K36" s="17"/>
      <c r="L36" s="17"/>
      <c r="M36" s="42" t="str">
        <f t="shared" si="0"/>
        <v>x</v>
      </c>
    </row>
    <row r="37" spans="1:13" ht="42.75" customHeight="1" x14ac:dyDescent="0.25">
      <c r="A37" s="20" t="s">
        <v>150</v>
      </c>
      <c r="B37" s="23" t="s">
        <v>284</v>
      </c>
      <c r="C37" s="6" t="s">
        <v>157</v>
      </c>
      <c r="D37" s="6" t="s">
        <v>151</v>
      </c>
      <c r="E37" s="20"/>
      <c r="F37" s="28"/>
      <c r="G37" s="7"/>
      <c r="H37" s="9"/>
      <c r="I37" s="7" t="s">
        <v>44</v>
      </c>
      <c r="J37" s="17"/>
      <c r="K37" s="17"/>
      <c r="L37" s="17"/>
      <c r="M37" s="42" t="str">
        <f t="shared" si="0"/>
        <v>x</v>
      </c>
    </row>
    <row r="38" spans="1:13" ht="42.75" customHeight="1" x14ac:dyDescent="0.25">
      <c r="A38" s="20" t="s">
        <v>149</v>
      </c>
      <c r="B38" s="22" t="s">
        <v>284</v>
      </c>
      <c r="C38" s="6" t="s">
        <v>159</v>
      </c>
      <c r="D38" s="6" t="s">
        <v>151</v>
      </c>
      <c r="E38" s="20"/>
      <c r="F38" s="20"/>
      <c r="G38" s="7"/>
      <c r="H38" s="9"/>
      <c r="I38" s="7" t="s">
        <v>44</v>
      </c>
      <c r="J38" s="17"/>
      <c r="K38" s="17"/>
      <c r="L38" s="17"/>
      <c r="M38" s="42" t="str">
        <f t="shared" si="0"/>
        <v>x</v>
      </c>
    </row>
    <row r="39" spans="1:13" ht="42.75" customHeight="1" x14ac:dyDescent="0.25">
      <c r="A39" s="43" t="s">
        <v>152</v>
      </c>
      <c r="B39" s="23" t="s">
        <v>284</v>
      </c>
      <c r="C39" s="6" t="s">
        <v>11</v>
      </c>
      <c r="D39" s="6" t="s">
        <v>151</v>
      </c>
      <c r="E39" s="20"/>
      <c r="F39" s="38"/>
      <c r="G39" s="7"/>
      <c r="H39" s="9"/>
      <c r="I39" s="7" t="s">
        <v>44</v>
      </c>
      <c r="J39" s="17"/>
      <c r="K39" s="17" t="s">
        <v>2774</v>
      </c>
      <c r="L39" s="17" t="s">
        <v>2796</v>
      </c>
      <c r="M39" s="42" t="str">
        <f t="shared" si="0"/>
        <v>x</v>
      </c>
    </row>
    <row r="40" spans="1:13" ht="42.75" customHeight="1" x14ac:dyDescent="0.25">
      <c r="A40" s="43" t="s">
        <v>298</v>
      </c>
      <c r="B40" s="22" t="s">
        <v>284</v>
      </c>
      <c r="C40" s="6" t="s">
        <v>11</v>
      </c>
      <c r="D40" s="6" t="s">
        <v>151</v>
      </c>
      <c r="E40" s="20"/>
      <c r="F40" s="39"/>
      <c r="G40" s="7"/>
      <c r="H40" s="9"/>
      <c r="I40" s="7" t="s">
        <v>44</v>
      </c>
      <c r="J40" s="17"/>
      <c r="K40" s="17"/>
      <c r="L40" s="17" t="s">
        <v>2791</v>
      </c>
    </row>
    <row r="41" spans="1:13" ht="42.75" customHeight="1" x14ac:dyDescent="0.25">
      <c r="A41" s="20" t="s">
        <v>153</v>
      </c>
      <c r="B41" s="23" t="s">
        <v>284</v>
      </c>
      <c r="C41" s="6" t="s">
        <v>160</v>
      </c>
      <c r="D41" s="6" t="s">
        <v>151</v>
      </c>
      <c r="E41" s="20"/>
      <c r="F41" s="28"/>
      <c r="G41" s="7"/>
      <c r="H41" s="9"/>
      <c r="I41" s="7" t="s">
        <v>44</v>
      </c>
      <c r="J41" s="17"/>
      <c r="K41" s="17"/>
      <c r="L41" s="17"/>
      <c r="M41" s="42" t="str">
        <f t="shared" si="0"/>
        <v>x</v>
      </c>
    </row>
    <row r="42" spans="1:13" ht="42.75" customHeight="1" x14ac:dyDescent="0.25">
      <c r="A42" s="20" t="s">
        <v>154</v>
      </c>
      <c r="B42" s="22" t="s">
        <v>284</v>
      </c>
      <c r="C42" s="6" t="s">
        <v>161</v>
      </c>
      <c r="D42" s="6" t="s">
        <v>151</v>
      </c>
      <c r="E42" s="20"/>
      <c r="F42" s="20"/>
      <c r="G42" s="7"/>
      <c r="H42" s="9"/>
      <c r="I42" s="7" t="s">
        <v>44</v>
      </c>
      <c r="J42" s="17"/>
      <c r="K42" s="17"/>
      <c r="L42" s="17"/>
      <c r="M42" s="42" t="str">
        <f t="shared" si="0"/>
        <v>x</v>
      </c>
    </row>
    <row r="43" spans="1:13" ht="42.75" customHeight="1" x14ac:dyDescent="0.25">
      <c r="A43" s="20" t="s">
        <v>148</v>
      </c>
      <c r="B43" s="23" t="s">
        <v>284</v>
      </c>
      <c r="C43" s="6" t="s">
        <v>162</v>
      </c>
      <c r="D43" s="6" t="s">
        <v>151</v>
      </c>
      <c r="E43" s="20"/>
      <c r="F43" s="37"/>
      <c r="G43" s="7"/>
      <c r="H43" s="9"/>
      <c r="I43" s="7" t="s">
        <v>44</v>
      </c>
      <c r="J43" s="17"/>
      <c r="K43" s="17"/>
      <c r="L43" s="17"/>
      <c r="M43" s="42" t="str">
        <f t="shared" si="0"/>
        <v>x</v>
      </c>
    </row>
    <row r="44" spans="1:13" ht="42.75" customHeight="1" x14ac:dyDescent="0.25">
      <c r="A44" s="20" t="s">
        <v>155</v>
      </c>
      <c r="B44" s="22" t="s">
        <v>284</v>
      </c>
      <c r="C44" s="6" t="s">
        <v>163</v>
      </c>
      <c r="D44" s="6" t="s">
        <v>151</v>
      </c>
      <c r="E44" s="20"/>
      <c r="F44" s="20"/>
      <c r="G44" s="7"/>
      <c r="H44" s="9"/>
      <c r="I44" s="7" t="s">
        <v>44</v>
      </c>
      <c r="J44" s="17"/>
      <c r="K44" s="17" t="s">
        <v>2775</v>
      </c>
      <c r="L44" s="17"/>
      <c r="M44" s="42" t="str">
        <f t="shared" si="0"/>
        <v>x</v>
      </c>
    </row>
    <row r="45" spans="1:13" ht="42.75" customHeight="1" x14ac:dyDescent="0.25">
      <c r="A45" s="20" t="s">
        <v>156</v>
      </c>
      <c r="B45" s="23" t="s">
        <v>283</v>
      </c>
      <c r="C45" s="6" t="s">
        <v>164</v>
      </c>
      <c r="D45" s="6" t="s">
        <v>151</v>
      </c>
      <c r="E45" s="20"/>
      <c r="F45" s="40"/>
      <c r="G45" s="7"/>
      <c r="H45" s="9"/>
      <c r="I45" s="7" t="s">
        <v>44</v>
      </c>
      <c r="J45" s="17"/>
      <c r="K45" s="17"/>
      <c r="L45" s="17"/>
      <c r="M45" s="42" t="str">
        <f t="shared" si="0"/>
        <v>x</v>
      </c>
    </row>
    <row r="46" spans="1:13" ht="42.75" customHeight="1" x14ac:dyDescent="0.25">
      <c r="A46" s="43" t="s">
        <v>16</v>
      </c>
      <c r="B46" s="22" t="s">
        <v>284</v>
      </c>
      <c r="C46" s="6" t="s">
        <v>17</v>
      </c>
      <c r="D46" s="6" t="s">
        <v>12</v>
      </c>
      <c r="E46" s="20"/>
      <c r="F46" s="39"/>
      <c r="G46" s="7"/>
      <c r="H46" s="9"/>
      <c r="I46" s="7" t="s">
        <v>44</v>
      </c>
      <c r="J46" s="17"/>
      <c r="K46" s="17"/>
      <c r="L46" s="17"/>
      <c r="M46" s="42" t="str">
        <f t="shared" si="0"/>
        <v>x</v>
      </c>
    </row>
    <row r="47" spans="1:13" ht="42.75" customHeight="1" x14ac:dyDescent="0.25">
      <c r="A47" s="43" t="s">
        <v>297</v>
      </c>
      <c r="B47" s="23" t="s">
        <v>284</v>
      </c>
      <c r="C47" s="6" t="s">
        <v>17</v>
      </c>
      <c r="D47" s="6" t="s">
        <v>12</v>
      </c>
      <c r="E47" s="20"/>
      <c r="F47" s="37"/>
      <c r="G47" s="7"/>
      <c r="H47" s="9"/>
      <c r="I47" s="7" t="s">
        <v>44</v>
      </c>
      <c r="J47" s="17"/>
      <c r="K47" s="17"/>
      <c r="L47" s="17"/>
      <c r="M47" s="42" t="str">
        <f t="shared" si="0"/>
        <v>x</v>
      </c>
    </row>
    <row r="48" spans="1:13" ht="42.75" customHeight="1" x14ac:dyDescent="0.25">
      <c r="A48" s="20" t="s">
        <v>19</v>
      </c>
      <c r="B48" s="22" t="s">
        <v>284</v>
      </c>
      <c r="C48" s="6" t="s">
        <v>20</v>
      </c>
      <c r="D48" s="6" t="s">
        <v>12</v>
      </c>
      <c r="E48" s="20"/>
      <c r="F48" s="20"/>
      <c r="G48" s="7"/>
      <c r="H48" s="9"/>
      <c r="I48" s="7" t="s">
        <v>44</v>
      </c>
      <c r="J48" s="17"/>
      <c r="K48" s="17"/>
      <c r="L48" s="17"/>
      <c r="M48" s="42" t="str">
        <f t="shared" si="0"/>
        <v>x</v>
      </c>
    </row>
    <row r="49" spans="1:13" ht="42.75" customHeight="1" x14ac:dyDescent="0.25">
      <c r="A49" s="20" t="s">
        <v>3</v>
      </c>
      <c r="B49" s="23" t="s">
        <v>284</v>
      </c>
      <c r="C49" s="6" t="s">
        <v>11</v>
      </c>
      <c r="D49" s="6" t="s">
        <v>12</v>
      </c>
      <c r="E49" s="20"/>
      <c r="F49" s="37"/>
      <c r="G49" s="7"/>
      <c r="H49" s="9"/>
      <c r="I49" s="7" t="s">
        <v>44</v>
      </c>
      <c r="J49" s="17"/>
      <c r="K49" s="17"/>
      <c r="L49" s="17"/>
      <c r="M49" s="42" t="str">
        <f t="shared" si="0"/>
        <v>x</v>
      </c>
    </row>
    <row r="50" spans="1:13" ht="42.75" customHeight="1" x14ac:dyDescent="0.25">
      <c r="A50" s="20" t="s">
        <v>36</v>
      </c>
      <c r="B50" s="22" t="s">
        <v>284</v>
      </c>
      <c r="C50" s="6" t="s">
        <v>37</v>
      </c>
      <c r="D50" s="6" t="s">
        <v>12</v>
      </c>
      <c r="E50" s="20"/>
      <c r="F50" s="20"/>
      <c r="G50" s="7"/>
      <c r="H50" s="9"/>
      <c r="I50" s="7" t="s">
        <v>44</v>
      </c>
      <c r="J50" s="17"/>
      <c r="K50" s="17"/>
      <c r="L50" s="17"/>
      <c r="M50" s="42" t="str">
        <f t="shared" si="0"/>
        <v>x</v>
      </c>
    </row>
    <row r="51" spans="1:13" ht="42.75" customHeight="1" x14ac:dyDescent="0.25">
      <c r="A51" s="20" t="s">
        <v>32</v>
      </c>
      <c r="B51" s="23" t="s">
        <v>284</v>
      </c>
      <c r="C51" s="6" t="s">
        <v>33</v>
      </c>
      <c r="D51" s="6" t="s">
        <v>12</v>
      </c>
      <c r="E51" s="20"/>
      <c r="F51" s="28"/>
      <c r="G51" s="7"/>
      <c r="H51" s="9"/>
      <c r="I51" s="7" t="s">
        <v>44</v>
      </c>
      <c r="J51" s="17"/>
      <c r="K51" s="17"/>
      <c r="L51" s="17"/>
      <c r="M51" s="42" t="str">
        <f t="shared" si="0"/>
        <v>x</v>
      </c>
    </row>
    <row r="52" spans="1:13" ht="42.75" customHeight="1" x14ac:dyDescent="0.25">
      <c r="A52" s="20" t="s">
        <v>24</v>
      </c>
      <c r="B52" s="22" t="s">
        <v>284</v>
      </c>
      <c r="C52" s="6" t="s">
        <v>25</v>
      </c>
      <c r="D52" s="6" t="s">
        <v>12</v>
      </c>
      <c r="E52" s="20"/>
      <c r="F52" s="20"/>
      <c r="G52" s="7"/>
      <c r="H52" s="9"/>
      <c r="I52" s="7" t="s">
        <v>44</v>
      </c>
      <c r="J52" s="17"/>
      <c r="K52" s="17"/>
      <c r="L52" s="17"/>
      <c r="M52" s="42" t="str">
        <f t="shared" si="0"/>
        <v>x</v>
      </c>
    </row>
    <row r="53" spans="1:13" ht="42.75" customHeight="1" x14ac:dyDescent="0.25">
      <c r="A53" s="43" t="s">
        <v>28</v>
      </c>
      <c r="B53" s="23" t="s">
        <v>284</v>
      </c>
      <c r="C53" s="6" t="s">
        <v>29</v>
      </c>
      <c r="D53" s="6" t="s">
        <v>12</v>
      </c>
      <c r="E53" s="20"/>
      <c r="F53" s="28"/>
      <c r="G53" s="7"/>
      <c r="H53" s="9"/>
      <c r="I53" s="7" t="s">
        <v>44</v>
      </c>
      <c r="J53" s="17"/>
      <c r="K53" s="17"/>
      <c r="L53" s="17"/>
      <c r="M53" s="42" t="str">
        <f t="shared" si="0"/>
        <v>x</v>
      </c>
    </row>
    <row r="54" spans="1:13" ht="42.75" customHeight="1" x14ac:dyDescent="0.25">
      <c r="A54" s="20" t="s">
        <v>13</v>
      </c>
      <c r="B54" s="22" t="s">
        <v>284</v>
      </c>
      <c r="C54" s="6" t="s">
        <v>11</v>
      </c>
      <c r="D54" s="6" t="s">
        <v>12</v>
      </c>
      <c r="E54" s="20"/>
      <c r="F54" s="39"/>
      <c r="G54" s="7"/>
      <c r="H54" s="9"/>
      <c r="I54" s="7" t="s">
        <v>44</v>
      </c>
      <c r="J54" s="17"/>
      <c r="K54" s="17"/>
      <c r="L54" s="17"/>
      <c r="M54" s="42" t="str">
        <f t="shared" si="0"/>
        <v>x</v>
      </c>
    </row>
    <row r="55" spans="1:13" ht="42.75" customHeight="1" x14ac:dyDescent="0.25">
      <c r="A55" s="20" t="s">
        <v>174</v>
      </c>
      <c r="B55" s="23" t="s">
        <v>283</v>
      </c>
      <c r="C55" s="6" t="s">
        <v>177</v>
      </c>
      <c r="D55" s="6" t="s">
        <v>175</v>
      </c>
      <c r="E55" s="20"/>
      <c r="F55" s="28"/>
      <c r="G55" s="7"/>
      <c r="H55" s="9"/>
      <c r="I55" s="7" t="s">
        <v>44</v>
      </c>
      <c r="J55" s="17"/>
      <c r="K55" s="17"/>
      <c r="L55" s="17"/>
      <c r="M55" s="42" t="str">
        <f t="shared" si="0"/>
        <v>x</v>
      </c>
    </row>
    <row r="56" spans="1:13" ht="42.75" customHeight="1" x14ac:dyDescent="0.25">
      <c r="A56" s="43" t="s">
        <v>173</v>
      </c>
      <c r="B56" s="22" t="s">
        <v>284</v>
      </c>
      <c r="C56" s="6" t="s">
        <v>158</v>
      </c>
      <c r="D56" s="6" t="s">
        <v>175</v>
      </c>
      <c r="E56" s="20"/>
      <c r="F56" s="20"/>
      <c r="G56" s="7"/>
      <c r="H56" s="9"/>
      <c r="I56" s="7" t="s">
        <v>44</v>
      </c>
      <c r="J56" s="17"/>
      <c r="K56" s="17"/>
      <c r="L56" s="17"/>
      <c r="M56" s="42" t="str">
        <f t="shared" si="0"/>
        <v>x</v>
      </c>
    </row>
    <row r="57" spans="1:13" ht="42.75" customHeight="1" x14ac:dyDescent="0.25">
      <c r="A57" s="43" t="s">
        <v>299</v>
      </c>
      <c r="B57" s="23" t="s">
        <v>284</v>
      </c>
      <c r="C57" s="6" t="s">
        <v>158</v>
      </c>
      <c r="D57" s="6" t="s">
        <v>175</v>
      </c>
      <c r="E57" s="20"/>
      <c r="F57" s="28"/>
      <c r="G57" s="7"/>
      <c r="H57" s="9"/>
      <c r="I57" s="7" t="s">
        <v>44</v>
      </c>
      <c r="J57" s="17"/>
      <c r="K57" s="17"/>
      <c r="L57" s="17"/>
      <c r="M57" s="42" t="str">
        <f t="shared" si="0"/>
        <v>x</v>
      </c>
    </row>
    <row r="58" spans="1:13" ht="42.75" customHeight="1" x14ac:dyDescent="0.25">
      <c r="A58" s="20" t="s">
        <v>172</v>
      </c>
      <c r="B58" s="22" t="s">
        <v>283</v>
      </c>
      <c r="C58" s="6" t="s">
        <v>176</v>
      </c>
      <c r="D58" s="6" t="s">
        <v>175</v>
      </c>
      <c r="E58" s="20"/>
      <c r="F58" s="20"/>
      <c r="G58" s="7"/>
      <c r="H58" s="9"/>
      <c r="I58" s="7" t="s">
        <v>44</v>
      </c>
      <c r="J58" s="17"/>
      <c r="K58" s="17"/>
      <c r="L58" s="17"/>
      <c r="M58" s="42" t="str">
        <f>IF(AND(J58="",K58="",L58="",I58=""),"","x")</f>
        <v>x</v>
      </c>
    </row>
    <row r="59" spans="1:13" ht="42.75" customHeight="1" x14ac:dyDescent="0.25">
      <c r="A59" s="20" t="s">
        <v>54</v>
      </c>
      <c r="B59" s="23" t="s">
        <v>284</v>
      </c>
      <c r="C59" s="6" t="s">
        <v>55</v>
      </c>
      <c r="D59" s="6" t="s">
        <v>56</v>
      </c>
      <c r="E59" s="20"/>
      <c r="F59" s="37"/>
      <c r="G59" s="7"/>
      <c r="H59" s="9"/>
      <c r="I59" s="7" t="s">
        <v>44</v>
      </c>
      <c r="J59" s="17"/>
      <c r="K59" s="17"/>
      <c r="L59" s="17"/>
      <c r="M59" s="42" t="str">
        <f t="shared" si="0"/>
        <v>x</v>
      </c>
    </row>
    <row r="60" spans="1:13" ht="42.75" customHeight="1" x14ac:dyDescent="0.25">
      <c r="A60" s="43" t="s">
        <v>100</v>
      </c>
      <c r="B60" s="22" t="s">
        <v>284</v>
      </c>
      <c r="C60" s="6" t="s">
        <v>11</v>
      </c>
      <c r="D60" s="6" t="s">
        <v>56</v>
      </c>
      <c r="E60" s="20"/>
      <c r="F60" s="20"/>
      <c r="G60" s="7"/>
      <c r="H60" s="9"/>
      <c r="I60" s="7" t="s">
        <v>44</v>
      </c>
      <c r="J60" s="17"/>
      <c r="K60" s="17"/>
      <c r="L60" s="17"/>
      <c r="M60" s="42" t="str">
        <f t="shared" si="0"/>
        <v>x</v>
      </c>
    </row>
    <row r="61" spans="1:13" ht="42.75" customHeight="1" x14ac:dyDescent="0.25">
      <c r="A61" s="20" t="s">
        <v>147</v>
      </c>
      <c r="B61" s="23" t="s">
        <v>283</v>
      </c>
      <c r="C61" s="6" t="s">
        <v>195</v>
      </c>
      <c r="D61" s="6" t="s">
        <v>56</v>
      </c>
      <c r="E61" s="20"/>
      <c r="F61" s="28"/>
      <c r="G61" s="7"/>
      <c r="H61" s="9"/>
      <c r="I61" s="7" t="s">
        <v>44</v>
      </c>
      <c r="J61" s="17"/>
      <c r="K61" s="17"/>
      <c r="L61" s="17"/>
      <c r="M61" s="42" t="str">
        <f t="shared" si="0"/>
        <v>x</v>
      </c>
    </row>
    <row r="62" spans="1:13" ht="42.75" customHeight="1" x14ac:dyDescent="0.25">
      <c r="A62" s="20" t="s">
        <v>196</v>
      </c>
      <c r="B62" s="22" t="s">
        <v>284</v>
      </c>
      <c r="C62" s="6" t="s">
        <v>199</v>
      </c>
      <c r="D62" s="6" t="s">
        <v>56</v>
      </c>
      <c r="E62" s="20"/>
      <c r="F62" s="20"/>
      <c r="G62" s="7"/>
      <c r="H62" s="9"/>
      <c r="I62" s="7" t="s">
        <v>44</v>
      </c>
      <c r="J62" s="17"/>
      <c r="K62" s="17"/>
      <c r="L62" s="17"/>
      <c r="M62" s="42" t="str">
        <f t="shared" si="0"/>
        <v>x</v>
      </c>
    </row>
    <row r="63" spans="1:13" ht="42.75" customHeight="1" x14ac:dyDescent="0.25">
      <c r="A63" s="20" t="s">
        <v>197</v>
      </c>
      <c r="B63" s="23" t="s">
        <v>283</v>
      </c>
      <c r="C63" s="6" t="s">
        <v>200</v>
      </c>
      <c r="D63" s="6" t="s">
        <v>56</v>
      </c>
      <c r="E63" s="20"/>
      <c r="F63" s="28"/>
      <c r="G63" s="7"/>
      <c r="H63" s="9"/>
      <c r="I63" s="7" t="s">
        <v>44</v>
      </c>
      <c r="J63" s="17"/>
      <c r="K63" s="17"/>
      <c r="L63" s="17"/>
      <c r="M63" s="42" t="str">
        <f t="shared" si="0"/>
        <v>x</v>
      </c>
    </row>
    <row r="64" spans="1:13" ht="42.75" customHeight="1" x14ac:dyDescent="0.25">
      <c r="A64" s="43" t="s">
        <v>198</v>
      </c>
      <c r="B64" s="22" t="s">
        <v>284</v>
      </c>
      <c r="C64" s="6" t="s">
        <v>59</v>
      </c>
      <c r="D64" s="6" t="s">
        <v>56</v>
      </c>
      <c r="E64" s="20"/>
      <c r="F64" s="20"/>
      <c r="G64" s="7"/>
      <c r="H64" s="9"/>
      <c r="I64" s="7" t="s">
        <v>44</v>
      </c>
      <c r="J64" s="17"/>
      <c r="K64" s="17"/>
      <c r="L64" s="17"/>
      <c r="M64" s="42" t="str">
        <f t="shared" si="0"/>
        <v>x</v>
      </c>
    </row>
    <row r="65" spans="1:13" ht="42.75" customHeight="1" x14ac:dyDescent="0.25">
      <c r="A65" s="43" t="s">
        <v>301</v>
      </c>
      <c r="B65" s="23" t="s">
        <v>284</v>
      </c>
      <c r="C65" s="6" t="s">
        <v>59</v>
      </c>
      <c r="D65" s="6" t="s">
        <v>56</v>
      </c>
      <c r="E65" s="20"/>
      <c r="F65" s="28"/>
      <c r="G65" s="7"/>
      <c r="H65" s="9"/>
      <c r="I65" s="7" t="s">
        <v>44</v>
      </c>
      <c r="J65" s="17" t="s">
        <v>270</v>
      </c>
      <c r="K65" s="17"/>
      <c r="L65" s="17"/>
      <c r="M65" s="42" t="str">
        <f t="shared" si="0"/>
        <v>x</v>
      </c>
    </row>
    <row r="66" spans="1:13" ht="42.75" customHeight="1" x14ac:dyDescent="0.25">
      <c r="A66" s="20" t="s">
        <v>293</v>
      </c>
      <c r="B66" s="22" t="s">
        <v>283</v>
      </c>
      <c r="C66" s="6" t="s">
        <v>302</v>
      </c>
      <c r="D66" s="6" t="s">
        <v>56</v>
      </c>
      <c r="E66" s="20"/>
      <c r="F66" s="20"/>
      <c r="G66" s="7"/>
      <c r="H66" s="9"/>
      <c r="I66" s="7" t="s">
        <v>44</v>
      </c>
      <c r="J66" s="17"/>
      <c r="K66" s="17"/>
      <c r="L66" s="17"/>
      <c r="M66" s="42" t="str">
        <f t="shared" si="0"/>
        <v>x</v>
      </c>
    </row>
    <row r="67" spans="1:13" ht="42.75" customHeight="1" x14ac:dyDescent="0.25">
      <c r="A67" s="20" t="s">
        <v>186</v>
      </c>
      <c r="B67" s="23" t="s">
        <v>284</v>
      </c>
      <c r="C67" s="6" t="s">
        <v>188</v>
      </c>
      <c r="D67" s="6" t="s">
        <v>190</v>
      </c>
      <c r="E67" s="20"/>
      <c r="F67" s="28"/>
      <c r="G67" s="7"/>
      <c r="H67" s="9"/>
      <c r="I67" s="7" t="s">
        <v>44</v>
      </c>
      <c r="J67" s="17"/>
      <c r="K67" s="17"/>
      <c r="L67" s="17"/>
      <c r="M67" s="42" t="str">
        <f t="shared" si="0"/>
        <v>x</v>
      </c>
    </row>
    <row r="68" spans="1:13" ht="42.75" customHeight="1" x14ac:dyDescent="0.25">
      <c r="A68" s="20" t="s">
        <v>187</v>
      </c>
      <c r="B68" s="23" t="s">
        <v>284</v>
      </c>
      <c r="C68" s="6" t="s">
        <v>189</v>
      </c>
      <c r="D68" s="6" t="s">
        <v>190</v>
      </c>
      <c r="E68" s="20"/>
      <c r="F68" s="20"/>
      <c r="G68" s="7"/>
      <c r="H68" s="9"/>
      <c r="I68" s="7" t="s">
        <v>44</v>
      </c>
      <c r="J68" s="17"/>
      <c r="K68" s="17"/>
      <c r="L68" s="17"/>
      <c r="M68" s="42" t="str">
        <f t="shared" si="0"/>
        <v>x</v>
      </c>
    </row>
    <row r="69" spans="1:13" ht="42.75" customHeight="1" x14ac:dyDescent="0.25">
      <c r="A69" s="43" t="s">
        <v>178</v>
      </c>
      <c r="B69" s="23" t="s">
        <v>284</v>
      </c>
      <c r="C69" s="6" t="s">
        <v>11</v>
      </c>
      <c r="D69" s="6" t="s">
        <v>190</v>
      </c>
      <c r="E69" s="20"/>
      <c r="F69" s="28"/>
      <c r="G69" s="7"/>
      <c r="H69" s="9"/>
      <c r="I69" s="7" t="s">
        <v>44</v>
      </c>
      <c r="J69" s="17"/>
      <c r="K69" s="17"/>
      <c r="L69" s="17"/>
      <c r="M69" s="42" t="str">
        <f t="shared" si="0"/>
        <v>x</v>
      </c>
    </row>
    <row r="70" spans="1:13" ht="42.75" customHeight="1" x14ac:dyDescent="0.25">
      <c r="A70" s="20" t="s">
        <v>259</v>
      </c>
      <c r="B70" s="22" t="s">
        <v>283</v>
      </c>
      <c r="C70" s="6" t="s">
        <v>260</v>
      </c>
      <c r="D70" s="6" t="s">
        <v>87</v>
      </c>
      <c r="E70" s="20"/>
      <c r="F70" s="20"/>
      <c r="G70" s="7"/>
      <c r="H70" s="9"/>
      <c r="I70" s="7" t="s">
        <v>44</v>
      </c>
      <c r="J70" s="17"/>
      <c r="K70" s="17"/>
      <c r="L70" s="17"/>
      <c r="M70" s="42" t="str">
        <f t="shared" si="0"/>
        <v>x</v>
      </c>
    </row>
    <row r="71" spans="1:13" ht="42.75" customHeight="1" x14ac:dyDescent="0.25">
      <c r="A71" s="43" t="s">
        <v>85</v>
      </c>
      <c r="B71" s="23" t="s">
        <v>284</v>
      </c>
      <c r="C71" s="6" t="s">
        <v>86</v>
      </c>
      <c r="D71" s="6" t="s">
        <v>87</v>
      </c>
      <c r="E71" s="20"/>
      <c r="F71" s="28"/>
      <c r="G71" s="7"/>
      <c r="H71" s="9"/>
      <c r="I71" s="7" t="s">
        <v>44</v>
      </c>
      <c r="J71" s="17"/>
      <c r="K71" s="17" t="s">
        <v>2863</v>
      </c>
      <c r="L71" s="17"/>
      <c r="M71" s="42" t="str">
        <f t="shared" ref="M71:M111" si="1">IF(AND(J71="",K71="",L71="",I71=""),"","x")</f>
        <v>x</v>
      </c>
    </row>
    <row r="72" spans="1:13" ht="42.75" customHeight="1" x14ac:dyDescent="0.25">
      <c r="A72" s="43" t="s">
        <v>294</v>
      </c>
      <c r="B72" s="22" t="s">
        <v>284</v>
      </c>
      <c r="C72" s="6" t="s">
        <v>295</v>
      </c>
      <c r="D72" s="6" t="s">
        <v>87</v>
      </c>
      <c r="E72" s="20"/>
      <c r="F72" s="39"/>
      <c r="G72" s="7"/>
      <c r="H72" s="9"/>
      <c r="I72" s="7" t="s">
        <v>44</v>
      </c>
      <c r="J72" s="17"/>
      <c r="K72" s="17"/>
      <c r="L72" s="17"/>
      <c r="M72" s="42" t="str">
        <f t="shared" si="1"/>
        <v>x</v>
      </c>
    </row>
    <row r="73" spans="1:13" ht="42.75" customHeight="1" x14ac:dyDescent="0.25">
      <c r="A73" s="20" t="s">
        <v>167</v>
      </c>
      <c r="B73" s="23" t="s">
        <v>283</v>
      </c>
      <c r="C73" s="6" t="s">
        <v>168</v>
      </c>
      <c r="D73" s="6" t="s">
        <v>64</v>
      </c>
      <c r="E73" s="20"/>
      <c r="F73" s="28"/>
      <c r="G73" s="7"/>
      <c r="H73" s="9"/>
      <c r="I73" s="7" t="s">
        <v>44</v>
      </c>
      <c r="J73" s="17"/>
      <c r="K73" s="17"/>
      <c r="L73" s="17"/>
      <c r="M73" s="42" t="str">
        <f t="shared" si="1"/>
        <v>x</v>
      </c>
    </row>
    <row r="74" spans="1:13" ht="42.75" customHeight="1" x14ac:dyDescent="0.25">
      <c r="A74" s="20" t="s">
        <v>179</v>
      </c>
      <c r="B74" s="22" t="s">
        <v>284</v>
      </c>
      <c r="C74" s="6" t="s">
        <v>73</v>
      </c>
      <c r="D74" s="6" t="s">
        <v>64</v>
      </c>
      <c r="E74" s="20"/>
      <c r="F74" s="20"/>
      <c r="G74" s="7"/>
      <c r="H74" s="9"/>
      <c r="I74" s="7" t="s">
        <v>44</v>
      </c>
      <c r="J74" s="17"/>
      <c r="K74" s="17"/>
      <c r="L74" s="17"/>
      <c r="M74" s="42" t="str">
        <f t="shared" si="1"/>
        <v>x</v>
      </c>
    </row>
    <row r="75" spans="1:13" ht="42.75" customHeight="1" x14ac:dyDescent="0.25">
      <c r="A75" s="53" t="s">
        <v>180</v>
      </c>
      <c r="B75" s="23" t="s">
        <v>284</v>
      </c>
      <c r="C75" s="6" t="s">
        <v>169</v>
      </c>
      <c r="D75" s="6" t="s">
        <v>64</v>
      </c>
      <c r="E75" s="20"/>
      <c r="F75" s="28"/>
      <c r="G75" s="7"/>
      <c r="H75" s="9"/>
      <c r="I75" s="7" t="s">
        <v>44</v>
      </c>
      <c r="J75" s="17"/>
      <c r="K75" s="17" t="s">
        <v>2787</v>
      </c>
      <c r="L75" s="17"/>
      <c r="M75" s="42" t="str">
        <f t="shared" si="1"/>
        <v>x</v>
      </c>
    </row>
    <row r="76" spans="1:13" ht="42.75" customHeight="1" x14ac:dyDescent="0.25">
      <c r="A76" s="43" t="s">
        <v>181</v>
      </c>
      <c r="B76" s="22" t="s">
        <v>284</v>
      </c>
      <c r="C76" s="6" t="s">
        <v>269</v>
      </c>
      <c r="D76" s="6" t="s">
        <v>64</v>
      </c>
      <c r="E76" s="20"/>
      <c r="F76" s="39"/>
      <c r="G76" s="7"/>
      <c r="H76" s="9"/>
      <c r="I76" s="7" t="s">
        <v>44</v>
      </c>
      <c r="J76" s="17"/>
      <c r="K76" s="17"/>
      <c r="L76" s="17"/>
      <c r="M76" s="42" t="str">
        <f t="shared" si="1"/>
        <v>x</v>
      </c>
    </row>
    <row r="77" spans="1:13" ht="42.75" customHeight="1" x14ac:dyDescent="0.25">
      <c r="A77" s="43" t="s">
        <v>267</v>
      </c>
      <c r="B77" s="23" t="s">
        <v>284</v>
      </c>
      <c r="C77" s="6" t="s">
        <v>268</v>
      </c>
      <c r="D77" s="6" t="s">
        <v>64</v>
      </c>
      <c r="E77" s="20"/>
      <c r="F77" s="37"/>
      <c r="G77" s="7"/>
      <c r="H77" s="9"/>
      <c r="I77" s="7" t="s">
        <v>44</v>
      </c>
      <c r="J77" s="17"/>
      <c r="K77" s="17" t="s">
        <v>2870</v>
      </c>
      <c r="L77" s="17"/>
      <c r="M77" s="42" t="str">
        <f t="shared" si="1"/>
        <v>x</v>
      </c>
    </row>
    <row r="78" spans="1:13" ht="42.75" customHeight="1" x14ac:dyDescent="0.25">
      <c r="A78" s="43" t="s">
        <v>185</v>
      </c>
      <c r="B78" s="22" t="s">
        <v>284</v>
      </c>
      <c r="C78" s="6" t="s">
        <v>266</v>
      </c>
      <c r="D78" s="6" t="s">
        <v>64</v>
      </c>
      <c r="E78" s="20"/>
      <c r="F78" s="20"/>
      <c r="G78" s="7"/>
      <c r="H78" s="9"/>
      <c r="I78" s="7" t="s">
        <v>44</v>
      </c>
      <c r="J78" s="17"/>
      <c r="K78" s="17"/>
      <c r="L78" s="17"/>
      <c r="M78" s="42" t="str">
        <f t="shared" si="1"/>
        <v>x</v>
      </c>
    </row>
    <row r="79" spans="1:13" ht="42.75" customHeight="1" x14ac:dyDescent="0.25">
      <c r="A79" s="20" t="s">
        <v>182</v>
      </c>
      <c r="B79" s="23" t="s">
        <v>284</v>
      </c>
      <c r="C79" s="6" t="s">
        <v>75</v>
      </c>
      <c r="D79" s="6" t="s">
        <v>64</v>
      </c>
      <c r="E79" s="20"/>
      <c r="F79" s="28"/>
      <c r="G79" s="7"/>
      <c r="H79" s="9"/>
      <c r="I79" s="7" t="s">
        <v>44</v>
      </c>
      <c r="J79" s="17" t="s">
        <v>2871</v>
      </c>
      <c r="K79" s="17"/>
      <c r="L79" s="17"/>
      <c r="M79" s="42" t="str">
        <f t="shared" si="1"/>
        <v>x</v>
      </c>
    </row>
    <row r="80" spans="1:13" ht="42.75" customHeight="1" x14ac:dyDescent="0.25">
      <c r="A80" s="20" t="s">
        <v>183</v>
      </c>
      <c r="B80" s="22" t="s">
        <v>284</v>
      </c>
      <c r="C80" s="6" t="s">
        <v>77</v>
      </c>
      <c r="D80" s="6" t="s">
        <v>64</v>
      </c>
      <c r="E80" s="20"/>
      <c r="F80" s="20"/>
      <c r="G80" s="7"/>
      <c r="H80" s="9"/>
      <c r="I80" s="7" t="s">
        <v>44</v>
      </c>
      <c r="J80" s="17"/>
      <c r="K80" s="17"/>
      <c r="L80" s="17"/>
      <c r="M80" s="42" t="str">
        <f t="shared" si="1"/>
        <v>x</v>
      </c>
    </row>
    <row r="81" spans="1:13" ht="42.75" customHeight="1" x14ac:dyDescent="0.25">
      <c r="A81" s="20" t="s">
        <v>184</v>
      </c>
      <c r="B81" s="23" t="s">
        <v>283</v>
      </c>
      <c r="C81" s="6" t="s">
        <v>273</v>
      </c>
      <c r="D81" s="6" t="s">
        <v>64</v>
      </c>
      <c r="E81" s="20"/>
      <c r="F81" s="28"/>
      <c r="G81" s="7"/>
      <c r="H81" s="9"/>
      <c r="I81" s="7" t="s">
        <v>44</v>
      </c>
      <c r="J81" s="17"/>
      <c r="K81" s="17"/>
      <c r="L81" s="17"/>
      <c r="M81" s="42" t="str">
        <f t="shared" si="1"/>
        <v>x</v>
      </c>
    </row>
    <row r="82" spans="1:13" ht="42.75" customHeight="1" x14ac:dyDescent="0.25">
      <c r="A82" s="20" t="s">
        <v>170</v>
      </c>
      <c r="B82" s="22" t="s">
        <v>283</v>
      </c>
      <c r="C82" s="6" t="s">
        <v>272</v>
      </c>
      <c r="D82" s="6" t="s">
        <v>64</v>
      </c>
      <c r="E82" s="20"/>
      <c r="F82" s="20"/>
      <c r="G82" s="7"/>
      <c r="H82" s="9"/>
      <c r="I82" s="7" t="s">
        <v>44</v>
      </c>
      <c r="J82" s="60" t="s">
        <v>285</v>
      </c>
      <c r="K82" s="17" t="s">
        <v>2789</v>
      </c>
      <c r="L82" s="17"/>
      <c r="M82" s="42" t="str">
        <f t="shared" si="1"/>
        <v>x</v>
      </c>
    </row>
    <row r="83" spans="1:13" ht="42.75" customHeight="1" x14ac:dyDescent="0.25">
      <c r="A83" s="20" t="s">
        <v>296</v>
      </c>
      <c r="B83" s="23" t="s">
        <v>283</v>
      </c>
      <c r="C83" s="6" t="s">
        <v>272</v>
      </c>
      <c r="D83" s="6"/>
      <c r="E83" s="20"/>
      <c r="F83" s="28"/>
      <c r="G83" s="7"/>
      <c r="H83" s="9"/>
      <c r="I83" s="7" t="s">
        <v>44</v>
      </c>
      <c r="J83" s="17"/>
      <c r="K83" s="17"/>
      <c r="L83" s="17"/>
      <c r="M83" s="42" t="str">
        <f t="shared" si="1"/>
        <v>x</v>
      </c>
    </row>
    <row r="84" spans="1:13" ht="42.75" customHeight="1" x14ac:dyDescent="0.25">
      <c r="A84" s="20" t="s">
        <v>68</v>
      </c>
      <c r="B84" s="22" t="s">
        <v>284</v>
      </c>
      <c r="C84" s="6" t="s">
        <v>69</v>
      </c>
      <c r="D84" s="6" t="s">
        <v>64</v>
      </c>
      <c r="E84" s="20"/>
      <c r="F84" s="20"/>
      <c r="G84" s="7"/>
      <c r="H84" s="9"/>
      <c r="I84" s="7" t="s">
        <v>44</v>
      </c>
      <c r="J84" s="17"/>
      <c r="K84" s="17"/>
      <c r="L84" s="17"/>
      <c r="M84" s="42" t="str">
        <f t="shared" si="1"/>
        <v>x</v>
      </c>
    </row>
    <row r="85" spans="1:13" ht="42.75" customHeight="1" x14ac:dyDescent="0.25">
      <c r="A85" s="20" t="s">
        <v>70</v>
      </c>
      <c r="B85" s="23" t="s">
        <v>284</v>
      </c>
      <c r="C85" s="6" t="s">
        <v>71</v>
      </c>
      <c r="D85" s="6" t="s">
        <v>64</v>
      </c>
      <c r="E85" s="20"/>
      <c r="F85" s="28"/>
      <c r="G85" s="7"/>
      <c r="H85" s="9"/>
      <c r="I85" s="7" t="s">
        <v>44</v>
      </c>
      <c r="J85" s="58" t="s">
        <v>2872</v>
      </c>
      <c r="K85" s="17"/>
      <c r="L85" s="17"/>
      <c r="M85" s="42" t="str">
        <f t="shared" si="1"/>
        <v>x</v>
      </c>
    </row>
    <row r="86" spans="1:13" ht="42.75" customHeight="1" x14ac:dyDescent="0.25">
      <c r="A86" s="20" t="s">
        <v>171</v>
      </c>
      <c r="B86" s="22" t="s">
        <v>283</v>
      </c>
      <c r="C86" s="6" t="s">
        <v>261</v>
      </c>
      <c r="D86" s="6" t="s">
        <v>64</v>
      </c>
      <c r="E86" s="20"/>
      <c r="F86" s="20"/>
      <c r="G86" s="7"/>
      <c r="H86" s="9"/>
      <c r="I86" s="7" t="s">
        <v>44</v>
      </c>
      <c r="J86" s="17"/>
      <c r="K86" s="17"/>
      <c r="L86" s="17"/>
      <c r="M86" s="42" t="str">
        <f t="shared" si="1"/>
        <v>x</v>
      </c>
    </row>
    <row r="87" spans="1:13" ht="42.75" customHeight="1" x14ac:dyDescent="0.25">
      <c r="A87" s="20" t="s">
        <v>264</v>
      </c>
      <c r="B87" s="23" t="s">
        <v>283</v>
      </c>
      <c r="C87" s="6" t="s">
        <v>265</v>
      </c>
      <c r="D87" s="6" t="s">
        <v>64</v>
      </c>
      <c r="E87" s="20"/>
      <c r="F87" s="28"/>
      <c r="G87" s="7"/>
      <c r="H87" s="9"/>
      <c r="I87" s="7" t="s">
        <v>44</v>
      </c>
      <c r="J87" s="17"/>
      <c r="K87" s="17"/>
      <c r="L87" s="17"/>
      <c r="M87" s="42" t="str">
        <f t="shared" si="1"/>
        <v>x</v>
      </c>
    </row>
    <row r="88" spans="1:13" ht="42.75" customHeight="1" x14ac:dyDescent="0.25">
      <c r="A88" s="20" t="s">
        <v>262</v>
      </c>
      <c r="B88" s="22" t="s">
        <v>283</v>
      </c>
      <c r="C88" s="6" t="s">
        <v>263</v>
      </c>
      <c r="D88" s="6" t="s">
        <v>64</v>
      </c>
      <c r="E88" s="20"/>
      <c r="F88" s="20"/>
      <c r="G88" s="7"/>
      <c r="H88" s="9"/>
      <c r="I88" s="7" t="s">
        <v>44</v>
      </c>
      <c r="J88" s="17"/>
      <c r="K88" s="17"/>
      <c r="L88" s="17"/>
      <c r="M88" s="42" t="str">
        <f t="shared" si="1"/>
        <v>x</v>
      </c>
    </row>
    <row r="89" spans="1:13" ht="42.75" customHeight="1" x14ac:dyDescent="0.25">
      <c r="A89" s="20" t="s">
        <v>193</v>
      </c>
      <c r="B89" s="23" t="s">
        <v>283</v>
      </c>
      <c r="C89" s="6" t="s">
        <v>194</v>
      </c>
      <c r="D89" s="6" t="s">
        <v>64</v>
      </c>
      <c r="E89" s="20"/>
      <c r="F89" s="28"/>
      <c r="G89" s="7"/>
      <c r="H89" s="9"/>
      <c r="I89" s="7" t="s">
        <v>44</v>
      </c>
      <c r="J89" s="17"/>
      <c r="K89" s="17"/>
      <c r="L89" s="17"/>
      <c r="M89" s="42" t="str">
        <f t="shared" si="1"/>
        <v>x</v>
      </c>
    </row>
    <row r="90" spans="1:13" s="52" customFormat="1" ht="42.75" customHeight="1" x14ac:dyDescent="0.25">
      <c r="A90" s="45" t="s">
        <v>300</v>
      </c>
      <c r="B90" s="46" t="s">
        <v>283</v>
      </c>
      <c r="C90" s="47" t="s">
        <v>194</v>
      </c>
      <c r="D90" s="47" t="s">
        <v>64</v>
      </c>
      <c r="E90" s="45"/>
      <c r="F90" s="45"/>
      <c r="G90" s="48"/>
      <c r="H90" s="49"/>
      <c r="I90" s="7" t="s">
        <v>44</v>
      </c>
      <c r="J90" s="50"/>
      <c r="K90" s="50"/>
      <c r="L90" s="50"/>
      <c r="M90" s="51" t="str">
        <f t="shared" si="1"/>
        <v>x</v>
      </c>
    </row>
    <row r="91" spans="1:13" ht="42.75" customHeight="1" x14ac:dyDescent="0.25">
      <c r="A91" s="20" t="s">
        <v>245</v>
      </c>
      <c r="B91" s="23" t="s">
        <v>283</v>
      </c>
      <c r="C91" s="6" t="s">
        <v>246</v>
      </c>
      <c r="D91" s="6" t="s">
        <v>64</v>
      </c>
      <c r="E91" s="20"/>
      <c r="F91" s="28"/>
      <c r="G91" s="7"/>
      <c r="H91" s="9"/>
      <c r="I91" s="7" t="s">
        <v>44</v>
      </c>
      <c r="J91" s="17"/>
      <c r="K91" s="17"/>
      <c r="L91" s="17"/>
      <c r="M91" s="42" t="str">
        <f t="shared" si="1"/>
        <v>x</v>
      </c>
    </row>
    <row r="92" spans="1:13" ht="42.75" customHeight="1" x14ac:dyDescent="0.25">
      <c r="A92" s="43" t="s">
        <v>191</v>
      </c>
      <c r="B92" s="22" t="s">
        <v>284</v>
      </c>
      <c r="C92" s="6" t="s">
        <v>192</v>
      </c>
      <c r="D92" s="6" t="s">
        <v>64</v>
      </c>
      <c r="E92" s="20"/>
      <c r="F92" s="20"/>
      <c r="G92" s="7"/>
      <c r="H92" s="9"/>
      <c r="I92" s="7" t="s">
        <v>44</v>
      </c>
      <c r="J92" s="17"/>
      <c r="K92" s="17"/>
      <c r="L92" s="17"/>
      <c r="M92" s="42" t="str">
        <f t="shared" si="1"/>
        <v>x</v>
      </c>
    </row>
    <row r="93" spans="1:13" ht="42.75" customHeight="1" x14ac:dyDescent="0.25">
      <c r="A93" s="53" t="s">
        <v>79</v>
      </c>
      <c r="B93" s="23" t="s">
        <v>284</v>
      </c>
      <c r="C93" s="6" t="s">
        <v>80</v>
      </c>
      <c r="D93" s="6" t="s">
        <v>64</v>
      </c>
      <c r="E93" s="20"/>
      <c r="F93" s="28"/>
      <c r="G93" s="7"/>
      <c r="H93" s="9"/>
      <c r="I93" s="7" t="s">
        <v>44</v>
      </c>
      <c r="J93" s="17"/>
      <c r="K93" s="59" t="s">
        <v>2873</v>
      </c>
      <c r="L93" s="17"/>
    </row>
    <row r="94" spans="1:13" ht="42.75" customHeight="1" x14ac:dyDescent="0.25">
      <c r="A94" s="53" t="s">
        <v>62</v>
      </c>
      <c r="B94" s="22" t="s">
        <v>284</v>
      </c>
      <c r="C94" s="6" t="s">
        <v>2790</v>
      </c>
      <c r="D94" s="6" t="s">
        <v>64</v>
      </c>
      <c r="E94" s="20"/>
      <c r="F94" s="20"/>
      <c r="G94" s="7"/>
      <c r="H94" s="9"/>
      <c r="I94" s="7" t="s">
        <v>44</v>
      </c>
      <c r="J94" s="17" t="s">
        <v>2788</v>
      </c>
      <c r="K94" s="17"/>
      <c r="L94" s="17"/>
    </row>
    <row r="95" spans="1:13" ht="42.75" customHeight="1" x14ac:dyDescent="0.25">
      <c r="A95" s="20" t="s">
        <v>165</v>
      </c>
      <c r="B95" s="23" t="s">
        <v>283</v>
      </c>
      <c r="C95" s="6" t="s">
        <v>166</v>
      </c>
      <c r="D95" s="6" t="s">
        <v>64</v>
      </c>
      <c r="E95" s="20"/>
      <c r="F95" s="28"/>
      <c r="G95" s="7"/>
      <c r="H95" s="9"/>
      <c r="I95" s="7" t="s">
        <v>44</v>
      </c>
      <c r="J95" s="17" t="s">
        <v>2874</v>
      </c>
      <c r="K95" s="17" t="s">
        <v>2793</v>
      </c>
      <c r="L95" s="17"/>
      <c r="M95" s="42" t="str">
        <f t="shared" si="1"/>
        <v>x</v>
      </c>
    </row>
    <row r="96" spans="1:13" ht="42.75" customHeight="1" x14ac:dyDescent="0.25">
      <c r="A96" s="20" t="s">
        <v>239</v>
      </c>
      <c r="B96" s="22" t="s">
        <v>283</v>
      </c>
      <c r="C96" s="6" t="s">
        <v>252</v>
      </c>
      <c r="D96" s="6" t="s">
        <v>64</v>
      </c>
      <c r="E96" s="20"/>
      <c r="F96" s="20"/>
      <c r="G96" s="7"/>
      <c r="H96" s="9"/>
      <c r="I96" s="7" t="s">
        <v>44</v>
      </c>
      <c r="J96" s="60" t="s">
        <v>285</v>
      </c>
      <c r="K96" s="17"/>
      <c r="L96" s="17"/>
      <c r="M96" s="42" t="str">
        <f t="shared" si="1"/>
        <v>x</v>
      </c>
    </row>
    <row r="97" spans="1:13" ht="42.75" customHeight="1" x14ac:dyDescent="0.25">
      <c r="A97" s="20" t="s">
        <v>240</v>
      </c>
      <c r="B97" s="23" t="s">
        <v>283</v>
      </c>
      <c r="C97" s="6" t="s">
        <v>249</v>
      </c>
      <c r="D97" s="6" t="s">
        <v>64</v>
      </c>
      <c r="E97" s="20"/>
      <c r="F97" s="28"/>
      <c r="G97" s="7"/>
      <c r="H97" s="9"/>
      <c r="I97" s="7" t="s">
        <v>44</v>
      </c>
      <c r="J97" s="17"/>
      <c r="K97" s="17"/>
      <c r="L97" s="17"/>
      <c r="M97" s="42" t="str">
        <f t="shared" si="1"/>
        <v>x</v>
      </c>
    </row>
    <row r="98" spans="1:13" ht="42.75" customHeight="1" x14ac:dyDescent="0.25">
      <c r="A98" s="20" t="s">
        <v>241</v>
      </c>
      <c r="B98" s="22" t="s">
        <v>283</v>
      </c>
      <c r="C98" s="6" t="s">
        <v>242</v>
      </c>
      <c r="D98" s="6" t="s">
        <v>64</v>
      </c>
      <c r="E98" s="20"/>
      <c r="F98" s="20"/>
      <c r="G98" s="7"/>
      <c r="H98" s="9"/>
      <c r="I98" s="7" t="s">
        <v>44</v>
      </c>
      <c r="J98" s="17"/>
      <c r="K98" s="17"/>
      <c r="L98" s="17"/>
      <c r="M98" s="42" t="str">
        <f t="shared" si="1"/>
        <v>x</v>
      </c>
    </row>
    <row r="99" spans="1:13" ht="42.75" customHeight="1" x14ac:dyDescent="0.25">
      <c r="A99" s="20" t="s">
        <v>207</v>
      </c>
      <c r="B99" s="23" t="s">
        <v>284</v>
      </c>
      <c r="C99" s="6" t="s">
        <v>290</v>
      </c>
      <c r="D99" s="6" t="s">
        <v>143</v>
      </c>
      <c r="E99" s="20"/>
      <c r="F99" s="28"/>
      <c r="G99" s="7"/>
      <c r="H99" s="9"/>
      <c r="I99" s="7" t="s">
        <v>44</v>
      </c>
      <c r="J99" s="17"/>
      <c r="K99" s="17"/>
      <c r="L99" s="17"/>
      <c r="M99" s="42" t="str">
        <f t="shared" si="1"/>
        <v>x</v>
      </c>
    </row>
    <row r="100" spans="1:13" ht="42.75" customHeight="1" x14ac:dyDescent="0.25">
      <c r="A100" s="20" t="s">
        <v>208</v>
      </c>
      <c r="B100" s="22" t="s">
        <v>283</v>
      </c>
      <c r="C100" s="6" t="s">
        <v>234</v>
      </c>
      <c r="D100" s="6" t="s">
        <v>143</v>
      </c>
      <c r="E100" s="20"/>
      <c r="F100" s="20"/>
      <c r="G100" s="7"/>
      <c r="H100" s="9"/>
      <c r="I100" s="7" t="s">
        <v>44</v>
      </c>
      <c r="J100" s="17"/>
      <c r="K100" s="17"/>
      <c r="L100" s="17"/>
      <c r="M100" s="42" t="str">
        <f t="shared" si="1"/>
        <v>x</v>
      </c>
    </row>
    <row r="101" spans="1:13" ht="42.75" customHeight="1" x14ac:dyDescent="0.25">
      <c r="A101" s="20" t="s">
        <v>209</v>
      </c>
      <c r="B101" s="23" t="s">
        <v>283</v>
      </c>
      <c r="C101" s="6" t="s">
        <v>217</v>
      </c>
      <c r="D101" s="6" t="s">
        <v>143</v>
      </c>
      <c r="E101" s="20"/>
      <c r="F101" s="37"/>
      <c r="G101" s="7"/>
      <c r="H101" s="9"/>
      <c r="I101" s="7" t="s">
        <v>44</v>
      </c>
      <c r="J101" s="17"/>
      <c r="K101" s="17"/>
      <c r="L101" s="17"/>
      <c r="M101" s="42" t="str">
        <f t="shared" si="1"/>
        <v>x</v>
      </c>
    </row>
    <row r="102" spans="1:13" ht="42.75" customHeight="1" x14ac:dyDescent="0.25">
      <c r="A102" s="43" t="s">
        <v>102</v>
      </c>
      <c r="B102" s="22" t="s">
        <v>284</v>
      </c>
      <c r="C102" s="6" t="s">
        <v>103</v>
      </c>
      <c r="D102" s="6" t="s">
        <v>143</v>
      </c>
      <c r="E102" s="20"/>
      <c r="F102" s="20"/>
      <c r="G102" s="7"/>
      <c r="H102" s="9"/>
      <c r="I102" s="7" t="s">
        <v>44</v>
      </c>
      <c r="J102" s="17"/>
      <c r="K102" s="17" t="s">
        <v>2863</v>
      </c>
      <c r="L102" s="17"/>
      <c r="M102" s="42" t="str">
        <f t="shared" si="1"/>
        <v>x</v>
      </c>
    </row>
    <row r="103" spans="1:13" ht="42.75" customHeight="1" x14ac:dyDescent="0.25">
      <c r="A103" s="43" t="s">
        <v>211</v>
      </c>
      <c r="B103" s="23" t="s">
        <v>284</v>
      </c>
      <c r="C103" s="6" t="s">
        <v>11</v>
      </c>
      <c r="D103" s="6" t="s">
        <v>143</v>
      </c>
      <c r="E103" s="20"/>
      <c r="F103" s="28"/>
      <c r="G103" s="7"/>
      <c r="H103" s="9"/>
      <c r="I103" s="7" t="s">
        <v>44</v>
      </c>
      <c r="J103" s="17"/>
      <c r="K103" s="17"/>
      <c r="L103" s="17"/>
      <c r="M103" s="42" t="str">
        <f t="shared" si="1"/>
        <v>x</v>
      </c>
    </row>
    <row r="104" spans="1:13" ht="42.75" customHeight="1" x14ac:dyDescent="0.25">
      <c r="A104" s="20" t="s">
        <v>206</v>
      </c>
      <c r="B104" s="22" t="s">
        <v>283</v>
      </c>
      <c r="C104" s="6" t="s">
        <v>212</v>
      </c>
      <c r="D104" s="6" t="s">
        <v>143</v>
      </c>
      <c r="E104" s="20"/>
      <c r="F104" s="20"/>
      <c r="G104" s="7"/>
      <c r="H104" s="9"/>
      <c r="I104" s="7" t="s">
        <v>44</v>
      </c>
      <c r="J104" s="17"/>
      <c r="K104" s="17"/>
      <c r="L104" s="17"/>
      <c r="M104" s="42" t="str">
        <f t="shared" si="1"/>
        <v>x</v>
      </c>
    </row>
    <row r="105" spans="1:13" ht="42.75" customHeight="1" x14ac:dyDescent="0.25">
      <c r="A105" s="43" t="s">
        <v>2797</v>
      </c>
      <c r="B105" s="22" t="s">
        <v>283</v>
      </c>
      <c r="C105" s="6" t="s">
        <v>2798</v>
      </c>
      <c r="D105" s="6" t="s">
        <v>64</v>
      </c>
      <c r="E105" s="54"/>
      <c r="F105" s="20"/>
      <c r="G105" s="7"/>
      <c r="H105" s="9"/>
      <c r="I105" s="7" t="s">
        <v>44</v>
      </c>
      <c r="J105" s="17"/>
      <c r="K105" s="17"/>
      <c r="L105" s="17"/>
      <c r="M105" s="42" t="str">
        <f t="shared" si="1"/>
        <v>x</v>
      </c>
    </row>
    <row r="106" spans="1:13" ht="42.75" customHeight="1" x14ac:dyDescent="0.25">
      <c r="A106" s="43" t="s">
        <v>2799</v>
      </c>
      <c r="B106" s="20"/>
      <c r="C106" s="6" t="s">
        <v>2802</v>
      </c>
      <c r="D106" s="6" t="s">
        <v>64</v>
      </c>
      <c r="E106" s="20"/>
      <c r="F106" s="20"/>
      <c r="G106" s="7"/>
      <c r="H106" s="9"/>
      <c r="I106" s="7" t="s">
        <v>44</v>
      </c>
      <c r="J106" s="17"/>
      <c r="K106" s="17" t="s">
        <v>2875</v>
      </c>
      <c r="L106" s="17" t="s">
        <v>2864</v>
      </c>
      <c r="M106" s="42" t="str">
        <f t="shared" si="1"/>
        <v>x</v>
      </c>
    </row>
    <row r="107" spans="1:13" ht="42.75" customHeight="1" x14ac:dyDescent="0.25">
      <c r="A107" s="43" t="s">
        <v>2799</v>
      </c>
      <c r="B107" s="20"/>
      <c r="C107" s="6" t="s">
        <v>2803</v>
      </c>
      <c r="D107" s="6" t="s">
        <v>64</v>
      </c>
      <c r="E107" s="20"/>
      <c r="F107" s="20"/>
      <c r="G107" s="7"/>
      <c r="H107" s="9"/>
      <c r="I107" s="7" t="s">
        <v>44</v>
      </c>
      <c r="J107" s="17"/>
      <c r="K107" s="17" t="s">
        <v>2796</v>
      </c>
      <c r="L107" s="17"/>
      <c r="M107" s="42" t="str">
        <f t="shared" si="1"/>
        <v>x</v>
      </c>
    </row>
    <row r="108" spans="1:13" ht="42.75" customHeight="1" x14ac:dyDescent="0.25">
      <c r="A108" s="20"/>
      <c r="B108" s="22"/>
      <c r="C108" s="6"/>
      <c r="D108" s="6"/>
      <c r="E108" s="20"/>
      <c r="F108" s="20"/>
      <c r="G108" s="7"/>
      <c r="H108" s="9"/>
      <c r="I108" s="7"/>
      <c r="J108" s="17"/>
      <c r="K108" s="17"/>
      <c r="L108" s="17"/>
      <c r="M108" s="42" t="str">
        <f t="shared" si="1"/>
        <v/>
      </c>
    </row>
    <row r="109" spans="1:13" ht="42.75" customHeight="1" x14ac:dyDescent="0.25">
      <c r="A109" s="20"/>
      <c r="B109" s="22"/>
      <c r="C109" s="6"/>
      <c r="D109" s="6"/>
      <c r="E109" s="20"/>
      <c r="F109" s="20"/>
      <c r="G109" s="7"/>
      <c r="H109" s="9"/>
      <c r="I109" s="7"/>
      <c r="J109" s="17"/>
      <c r="K109" s="17"/>
      <c r="L109" s="17"/>
      <c r="M109" s="42" t="str">
        <f t="shared" si="1"/>
        <v/>
      </c>
    </row>
    <row r="110" spans="1:13" ht="42.75" customHeight="1" x14ac:dyDescent="0.25">
      <c r="A110" s="20"/>
      <c r="B110" s="22"/>
      <c r="C110" s="6"/>
      <c r="D110" s="6"/>
      <c r="E110" s="20"/>
      <c r="F110" s="20"/>
      <c r="G110" s="7"/>
      <c r="H110" s="9"/>
      <c r="I110" s="7"/>
      <c r="J110" s="17"/>
      <c r="K110" s="17"/>
      <c r="L110" s="17"/>
      <c r="M110" s="42" t="str">
        <f t="shared" si="1"/>
        <v/>
      </c>
    </row>
    <row r="111" spans="1:13" ht="42.75" customHeight="1" x14ac:dyDescent="0.25">
      <c r="A111" s="20"/>
      <c r="B111" s="22"/>
      <c r="C111" s="6"/>
      <c r="D111" s="6"/>
      <c r="E111" s="20"/>
      <c r="F111" s="20"/>
      <c r="G111" s="7"/>
      <c r="H111" s="9"/>
      <c r="I111" s="7"/>
      <c r="J111" s="17"/>
      <c r="K111" s="17"/>
      <c r="L111" s="17"/>
      <c r="M111" s="42" t="str">
        <f t="shared" si="1"/>
        <v/>
      </c>
    </row>
  </sheetData>
  <autoFilter ref="A5:M111" xr:uid="{00000000-0009-0000-0000-000016000000}"/>
  <conditionalFormatting sqref="B6:B111">
    <cfRule type="cellIs" dxfId="195" priority="1" operator="equal">
      <formula>"colonne"</formula>
    </cfRule>
    <cfRule type="cellIs" dxfId="194" priority="2" operator="equal">
      <formula>"bac"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0" fitToWidth="0" orientation="landscape" r:id="rId1"/>
  <headerFooter>
    <oddHeader>&amp;CCommunauté de communes du lac d'Aiguebelette
&amp;"-,Gras"Fiche d'intervention Containers collectifs à ordures ménagères - Date : &amp;A</oddHeader>
    <oddFooter>&amp;REdition du &amp;D</oddFooter>
  </headerFooter>
  <rowBreaks count="1" manualBreakCount="1">
    <brk id="82" max="11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theme="0"/>
  </sheetPr>
  <dimension ref="A1:M110"/>
  <sheetViews>
    <sheetView view="pageBreakPreview" topLeftCell="A13" zoomScale="60" zoomScaleNormal="75" workbookViewId="0">
      <selection activeCell="H53" sqref="H53"/>
    </sheetView>
  </sheetViews>
  <sheetFormatPr baseColWidth="10" defaultRowHeight="15.75" x14ac:dyDescent="0.25"/>
  <cols>
    <col min="1" max="2" width="12.5703125" style="1" customWidth="1"/>
    <col min="3" max="3" width="33" style="1" customWidth="1"/>
    <col min="4" max="4" width="30.85546875" style="1" customWidth="1"/>
    <col min="5" max="5" width="18.42578125" style="1" customWidth="1"/>
    <col min="6" max="6" width="26.140625" style="1" customWidth="1"/>
    <col min="7" max="8" width="13.28515625" style="1" customWidth="1"/>
    <col min="9" max="9" width="11.85546875" style="1" customWidth="1"/>
    <col min="10" max="12" width="29.42578125" style="15" customWidth="1"/>
    <col min="13" max="13" width="14" style="42" customWidth="1"/>
  </cols>
  <sheetData>
    <row r="1" spans="1:13" ht="23.25" x14ac:dyDescent="0.35">
      <c r="A1" s="3" t="s">
        <v>2801</v>
      </c>
      <c r="B1" s="3"/>
      <c r="C1" s="3"/>
      <c r="D1" s="3"/>
      <c r="J1" s="35"/>
      <c r="K1" s="15" t="s">
        <v>283</v>
      </c>
    </row>
    <row r="2" spans="1:13" x14ac:dyDescent="0.25">
      <c r="A2" s="4"/>
      <c r="B2" s="4"/>
      <c r="C2" s="4"/>
      <c r="D2" s="4"/>
      <c r="J2" s="36"/>
      <c r="K2" s="15" t="s">
        <v>284</v>
      </c>
    </row>
    <row r="3" spans="1:13" ht="40.5" customHeight="1" x14ac:dyDescent="0.25">
      <c r="A3" s="4" t="s">
        <v>2</v>
      </c>
      <c r="B3" s="4"/>
      <c r="C3" s="4"/>
      <c r="D3" s="4"/>
      <c r="G3" s="44"/>
      <c r="H3" s="44"/>
      <c r="J3" s="55" t="s">
        <v>2800</v>
      </c>
      <c r="K3" s="56"/>
      <c r="L3" s="56"/>
    </row>
    <row r="4" spans="1:13" x14ac:dyDescent="0.25">
      <c r="A4" s="4"/>
      <c r="B4" s="4"/>
      <c r="C4" s="4"/>
      <c r="D4" s="4"/>
    </row>
    <row r="5" spans="1:13" ht="45" x14ac:dyDescent="0.25">
      <c r="A5" s="2" t="s">
        <v>6</v>
      </c>
      <c r="B5" s="2" t="s">
        <v>303</v>
      </c>
      <c r="C5" s="2" t="s">
        <v>7</v>
      </c>
      <c r="D5" s="2" t="s">
        <v>8</v>
      </c>
      <c r="E5" s="2" t="s">
        <v>0</v>
      </c>
      <c r="F5" s="2" t="s">
        <v>1</v>
      </c>
      <c r="G5" s="2" t="s">
        <v>67</v>
      </c>
      <c r="H5" s="2" t="s">
        <v>66</v>
      </c>
      <c r="I5" s="2" t="s">
        <v>40</v>
      </c>
      <c r="J5" s="16" t="s">
        <v>9</v>
      </c>
      <c r="K5" s="16" t="s">
        <v>10</v>
      </c>
      <c r="L5" s="16" t="s">
        <v>23</v>
      </c>
    </row>
    <row r="6" spans="1:13" ht="42.75" customHeight="1" x14ac:dyDescent="0.25">
      <c r="A6" s="20" t="s">
        <v>133</v>
      </c>
      <c r="B6" s="22" t="s">
        <v>283</v>
      </c>
      <c r="C6" s="6" t="s">
        <v>89</v>
      </c>
      <c r="D6" s="6" t="s">
        <v>60</v>
      </c>
      <c r="E6" s="20"/>
      <c r="F6" s="20"/>
      <c r="G6" s="7"/>
      <c r="H6" s="9"/>
      <c r="I6" s="7"/>
      <c r="J6" s="17"/>
      <c r="K6" s="17"/>
      <c r="L6" s="17"/>
      <c r="M6" s="42" t="str">
        <f>IF(AND(J6="",K6="",L6="",I6=""),"","x")</f>
        <v/>
      </c>
    </row>
    <row r="7" spans="1:13" ht="42.75" customHeight="1" x14ac:dyDescent="0.25">
      <c r="A7" s="43" t="s">
        <v>134</v>
      </c>
      <c r="B7" s="23" t="s">
        <v>284</v>
      </c>
      <c r="C7" s="6" t="s">
        <v>91</v>
      </c>
      <c r="D7" s="6" t="s">
        <v>60</v>
      </c>
      <c r="E7" s="20"/>
      <c r="F7" s="28"/>
      <c r="G7" s="7"/>
      <c r="H7" s="9"/>
      <c r="I7" s="7"/>
      <c r="J7" s="17"/>
      <c r="K7" s="17"/>
      <c r="L7" s="17"/>
      <c r="M7" s="42" t="str">
        <f t="shared" ref="M7:M70" si="0">IF(AND(J7="",K7="",L7="",I7=""),"","x")</f>
        <v/>
      </c>
    </row>
    <row r="8" spans="1:13" ht="42.75" customHeight="1" x14ac:dyDescent="0.25">
      <c r="A8" s="43" t="s">
        <v>135</v>
      </c>
      <c r="B8" s="22" t="s">
        <v>284</v>
      </c>
      <c r="C8" s="6" t="s">
        <v>91</v>
      </c>
      <c r="D8" s="6" t="s">
        <v>60</v>
      </c>
      <c r="E8" s="20"/>
      <c r="F8" s="20"/>
      <c r="G8" s="7"/>
      <c r="H8" s="9"/>
      <c r="I8" s="7"/>
      <c r="J8" s="17"/>
      <c r="K8" s="17"/>
      <c r="L8" s="17"/>
      <c r="M8" s="42" t="str">
        <f t="shared" si="0"/>
        <v/>
      </c>
    </row>
    <row r="9" spans="1:13" ht="42.75" customHeight="1" x14ac:dyDescent="0.25">
      <c r="A9" s="20" t="s">
        <v>136</v>
      </c>
      <c r="B9" s="23" t="s">
        <v>283</v>
      </c>
      <c r="C9" s="6" t="s">
        <v>128</v>
      </c>
      <c r="D9" s="6" t="s">
        <v>60</v>
      </c>
      <c r="E9" s="20"/>
      <c r="F9" s="28"/>
      <c r="G9" s="7"/>
      <c r="H9" s="9"/>
      <c r="I9" s="7"/>
      <c r="J9" s="17"/>
      <c r="K9" s="17"/>
      <c r="L9" s="17"/>
      <c r="M9" s="42" t="str">
        <f t="shared" si="0"/>
        <v/>
      </c>
    </row>
    <row r="10" spans="1:13" ht="42.75" customHeight="1" x14ac:dyDescent="0.25">
      <c r="A10" s="20" t="s">
        <v>276</v>
      </c>
      <c r="B10" s="22" t="s">
        <v>283</v>
      </c>
      <c r="C10" s="6" t="s">
        <v>277</v>
      </c>
      <c r="D10" s="6" t="s">
        <v>60</v>
      </c>
      <c r="E10" s="20"/>
      <c r="F10" s="20"/>
      <c r="G10" s="7"/>
      <c r="H10" s="9"/>
      <c r="I10" s="7"/>
      <c r="J10" s="17"/>
      <c r="K10" s="17"/>
      <c r="L10" s="17"/>
      <c r="M10" s="42" t="str">
        <f t="shared" si="0"/>
        <v/>
      </c>
    </row>
    <row r="11" spans="1:13" ht="42.75" customHeight="1" x14ac:dyDescent="0.25">
      <c r="A11" s="20" t="s">
        <v>137</v>
      </c>
      <c r="B11" s="23" t="s">
        <v>283</v>
      </c>
      <c r="C11" s="6" t="s">
        <v>98</v>
      </c>
      <c r="D11" s="6" t="s">
        <v>60</v>
      </c>
      <c r="E11" s="20"/>
      <c r="F11" s="28"/>
      <c r="G11" s="7"/>
      <c r="H11" s="9"/>
      <c r="I11" s="7"/>
      <c r="J11" s="17"/>
      <c r="K11" s="17"/>
      <c r="L11" s="17"/>
      <c r="M11" s="42" t="str">
        <f t="shared" si="0"/>
        <v/>
      </c>
    </row>
    <row r="12" spans="1:13" ht="42.75" customHeight="1" x14ac:dyDescent="0.25">
      <c r="A12" s="20" t="s">
        <v>138</v>
      </c>
      <c r="B12" s="22" t="s">
        <v>284</v>
      </c>
      <c r="C12" s="6" t="s">
        <v>130</v>
      </c>
      <c r="D12" s="6" t="s">
        <v>60</v>
      </c>
      <c r="E12" s="20"/>
      <c r="F12" s="20"/>
      <c r="G12" s="7"/>
      <c r="H12" s="9"/>
      <c r="I12" s="7"/>
      <c r="J12" s="17"/>
      <c r="K12" s="17"/>
      <c r="L12" s="17"/>
      <c r="M12" s="42" t="str">
        <f t="shared" si="0"/>
        <v/>
      </c>
    </row>
    <row r="13" spans="1:13" ht="42.75" customHeight="1" x14ac:dyDescent="0.25">
      <c r="A13" s="43" t="s">
        <v>140</v>
      </c>
      <c r="B13" s="22" t="s">
        <v>284</v>
      </c>
      <c r="C13" s="6" t="s">
        <v>84</v>
      </c>
      <c r="D13" s="6" t="s">
        <v>60</v>
      </c>
      <c r="E13" s="20"/>
      <c r="F13" s="20"/>
      <c r="G13" s="7"/>
      <c r="H13" s="9"/>
      <c r="I13" s="7"/>
      <c r="J13" s="17"/>
      <c r="K13" s="17"/>
      <c r="L13" s="17"/>
      <c r="M13" s="42" t="str">
        <f t="shared" si="0"/>
        <v/>
      </c>
    </row>
    <row r="14" spans="1:13" ht="42.75" customHeight="1" x14ac:dyDescent="0.25">
      <c r="A14" s="43" t="s">
        <v>2778</v>
      </c>
      <c r="B14" s="22" t="s">
        <v>284</v>
      </c>
      <c r="C14" s="6" t="s">
        <v>84</v>
      </c>
      <c r="D14" s="6" t="s">
        <v>60</v>
      </c>
      <c r="E14" s="20"/>
      <c r="F14" s="20"/>
      <c r="G14" s="7"/>
      <c r="H14" s="9"/>
      <c r="I14" s="7"/>
      <c r="J14" s="17"/>
      <c r="K14" s="17"/>
      <c r="L14" s="17"/>
      <c r="M14" s="42" t="str">
        <f t="shared" si="0"/>
        <v/>
      </c>
    </row>
    <row r="15" spans="1:13" ht="42.75" customHeight="1" x14ac:dyDescent="0.25">
      <c r="A15" s="43" t="s">
        <v>58</v>
      </c>
      <c r="B15" s="23" t="s">
        <v>284</v>
      </c>
      <c r="C15" s="6" t="s">
        <v>59</v>
      </c>
      <c r="D15" s="6" t="s">
        <v>60</v>
      </c>
      <c r="E15" s="20"/>
      <c r="F15" s="28"/>
      <c r="G15" s="7"/>
      <c r="H15" s="9"/>
      <c r="I15" s="7"/>
      <c r="J15" s="17"/>
      <c r="K15" s="17"/>
      <c r="L15" s="17"/>
      <c r="M15" s="42" t="str">
        <f t="shared" si="0"/>
        <v/>
      </c>
    </row>
    <row r="16" spans="1:13" ht="42.75" customHeight="1" x14ac:dyDescent="0.25">
      <c r="A16" s="20" t="s">
        <v>274</v>
      </c>
      <c r="B16" s="22" t="s">
        <v>283</v>
      </c>
      <c r="C16" s="6" t="s">
        <v>275</v>
      </c>
      <c r="D16" s="6" t="s">
        <v>60</v>
      </c>
      <c r="E16" s="20"/>
      <c r="F16" s="20"/>
      <c r="G16" s="7"/>
      <c r="H16" s="9"/>
      <c r="I16" s="7"/>
      <c r="J16" s="17"/>
      <c r="K16" s="17"/>
      <c r="L16" s="17"/>
      <c r="M16" s="42" t="str">
        <f t="shared" si="0"/>
        <v/>
      </c>
    </row>
    <row r="17" spans="1:13" ht="42.75" customHeight="1" x14ac:dyDescent="0.25">
      <c r="A17" s="20" t="s">
        <v>95</v>
      </c>
      <c r="B17" s="23" t="s">
        <v>283</v>
      </c>
      <c r="C17" s="6" t="s">
        <v>129</v>
      </c>
      <c r="D17" s="6" t="s">
        <v>60</v>
      </c>
      <c r="E17" s="20"/>
      <c r="F17" s="28"/>
      <c r="G17" s="7"/>
      <c r="H17" s="9"/>
      <c r="I17" s="7"/>
      <c r="J17" s="17"/>
      <c r="K17" s="17"/>
      <c r="L17" s="17"/>
      <c r="M17" s="42" t="str">
        <f t="shared" si="0"/>
        <v/>
      </c>
    </row>
    <row r="18" spans="1:13" ht="42.75" customHeight="1" x14ac:dyDescent="0.25">
      <c r="A18" s="20" t="s">
        <v>254</v>
      </c>
      <c r="B18" s="22" t="s">
        <v>283</v>
      </c>
      <c r="C18" s="6" t="s">
        <v>53</v>
      </c>
      <c r="D18" s="6" t="s">
        <v>42</v>
      </c>
      <c r="E18" s="20"/>
      <c r="F18" s="41"/>
      <c r="G18" s="7"/>
      <c r="H18" s="9"/>
      <c r="I18" s="7"/>
      <c r="J18" s="17"/>
      <c r="K18" s="17"/>
      <c r="L18" s="17"/>
      <c r="M18" s="42" t="str">
        <f t="shared" si="0"/>
        <v/>
      </c>
    </row>
    <row r="19" spans="1:13" ht="42.75" customHeight="1" x14ac:dyDescent="0.25">
      <c r="A19" s="20" t="s">
        <v>141</v>
      </c>
      <c r="B19" s="23" t="s">
        <v>284</v>
      </c>
      <c r="C19" s="6" t="s">
        <v>52</v>
      </c>
      <c r="D19" s="6" t="s">
        <v>42</v>
      </c>
      <c r="E19" s="20"/>
      <c r="F19" s="37"/>
      <c r="G19" s="7"/>
      <c r="H19" s="9"/>
      <c r="I19" s="7"/>
      <c r="J19" s="17"/>
      <c r="K19" s="17"/>
      <c r="L19" s="17"/>
      <c r="M19" s="42" t="str">
        <f t="shared" si="0"/>
        <v/>
      </c>
    </row>
    <row r="20" spans="1:13" ht="42.75" customHeight="1" x14ac:dyDescent="0.25">
      <c r="A20" s="20" t="s">
        <v>142</v>
      </c>
      <c r="B20" s="22" t="s">
        <v>283</v>
      </c>
      <c r="C20" s="6" t="s">
        <v>41</v>
      </c>
      <c r="D20" s="6" t="s">
        <v>42</v>
      </c>
      <c r="E20" s="20"/>
      <c r="F20" s="20"/>
      <c r="G20" s="7"/>
      <c r="H20" s="9"/>
      <c r="I20" s="7"/>
      <c r="J20" s="17"/>
      <c r="K20" s="17"/>
      <c r="L20" s="17"/>
      <c r="M20" s="42" t="str">
        <f t="shared" si="0"/>
        <v/>
      </c>
    </row>
    <row r="21" spans="1:13" ht="42.75" customHeight="1" x14ac:dyDescent="0.25">
      <c r="A21" s="20" t="s">
        <v>125</v>
      </c>
      <c r="B21" s="23" t="s">
        <v>284</v>
      </c>
      <c r="C21" s="6" t="s">
        <v>126</v>
      </c>
      <c r="D21" s="6" t="s">
        <v>42</v>
      </c>
      <c r="E21" s="20"/>
      <c r="F21" s="28"/>
      <c r="G21" s="7"/>
      <c r="H21" s="9"/>
      <c r="I21" s="7"/>
      <c r="J21" s="17"/>
      <c r="K21" s="17"/>
      <c r="L21" s="17"/>
      <c r="M21" s="42" t="str">
        <f t="shared" si="0"/>
        <v/>
      </c>
    </row>
    <row r="22" spans="1:13" ht="42.75" customHeight="1" x14ac:dyDescent="0.25">
      <c r="A22" s="20" t="s">
        <v>257</v>
      </c>
      <c r="B22" s="22" t="s">
        <v>284</v>
      </c>
      <c r="C22" s="6" t="s">
        <v>258</v>
      </c>
      <c r="D22" s="6" t="s">
        <v>42</v>
      </c>
      <c r="E22" s="20"/>
      <c r="F22" s="20"/>
      <c r="G22" s="7"/>
      <c r="H22" s="9"/>
      <c r="I22" s="7"/>
      <c r="J22" s="17"/>
      <c r="K22" s="17"/>
      <c r="L22" s="17"/>
      <c r="M22" s="42" t="str">
        <f t="shared" si="0"/>
        <v/>
      </c>
    </row>
    <row r="23" spans="1:13" ht="42.75" customHeight="1" x14ac:dyDescent="0.25">
      <c r="A23" s="43" t="s">
        <v>123</v>
      </c>
      <c r="B23" s="23" t="s">
        <v>284</v>
      </c>
      <c r="C23" s="6" t="s">
        <v>131</v>
      </c>
      <c r="D23" s="6" t="s">
        <v>42</v>
      </c>
      <c r="E23" s="20"/>
      <c r="F23" s="28"/>
      <c r="G23" s="7"/>
      <c r="H23" s="9"/>
      <c r="I23" s="7"/>
      <c r="J23" s="17"/>
      <c r="K23" s="17"/>
      <c r="L23" s="17"/>
      <c r="M23" s="42" t="str">
        <f t="shared" si="0"/>
        <v/>
      </c>
    </row>
    <row r="24" spans="1:13" ht="42.75" customHeight="1" x14ac:dyDescent="0.25">
      <c r="A24" s="20" t="s">
        <v>120</v>
      </c>
      <c r="B24" s="22" t="s">
        <v>283</v>
      </c>
      <c r="C24" s="6" t="s">
        <v>121</v>
      </c>
      <c r="D24" s="6" t="s">
        <v>42</v>
      </c>
      <c r="E24" s="20"/>
      <c r="F24" s="20"/>
      <c r="G24" s="7"/>
      <c r="H24" s="9"/>
      <c r="I24" s="7"/>
      <c r="J24" s="17"/>
      <c r="K24" s="17"/>
      <c r="L24" s="17"/>
      <c r="M24" s="42" t="str">
        <f t="shared" si="0"/>
        <v/>
      </c>
    </row>
    <row r="25" spans="1:13" ht="42.75" customHeight="1" x14ac:dyDescent="0.25">
      <c r="A25" s="20" t="s">
        <v>117</v>
      </c>
      <c r="B25" s="23" t="s">
        <v>283</v>
      </c>
      <c r="C25" s="6" t="s">
        <v>118</v>
      </c>
      <c r="D25" s="6" t="s">
        <v>42</v>
      </c>
      <c r="E25" s="20"/>
      <c r="F25" s="28"/>
      <c r="G25" s="7"/>
      <c r="H25" s="9"/>
      <c r="I25" s="7"/>
      <c r="J25" s="17"/>
      <c r="K25" s="17"/>
      <c r="L25" s="17"/>
      <c r="M25" s="42" t="str">
        <f t="shared" si="0"/>
        <v/>
      </c>
    </row>
    <row r="26" spans="1:13" ht="42.75" customHeight="1" x14ac:dyDescent="0.25">
      <c r="A26" s="20" t="s">
        <v>114</v>
      </c>
      <c r="B26" s="22" t="s">
        <v>283</v>
      </c>
      <c r="C26" s="6" t="s">
        <v>115</v>
      </c>
      <c r="D26" s="6" t="s">
        <v>42</v>
      </c>
      <c r="E26" s="20"/>
      <c r="F26" s="20"/>
      <c r="G26" s="7"/>
      <c r="H26" s="9"/>
      <c r="I26" s="7"/>
      <c r="J26" s="17"/>
      <c r="K26" s="17"/>
      <c r="L26" s="17"/>
      <c r="M26" s="42" t="str">
        <f t="shared" si="0"/>
        <v/>
      </c>
    </row>
    <row r="27" spans="1:13" ht="42.75" customHeight="1" x14ac:dyDescent="0.25">
      <c r="A27" s="20" t="s">
        <v>111</v>
      </c>
      <c r="B27" s="23" t="s">
        <v>283</v>
      </c>
      <c r="C27" s="6" t="s">
        <v>112</v>
      </c>
      <c r="D27" s="6" t="s">
        <v>42</v>
      </c>
      <c r="E27" s="20"/>
      <c r="F27" s="28"/>
      <c r="G27" s="7"/>
      <c r="H27" s="9"/>
      <c r="I27" s="7"/>
      <c r="J27" s="17"/>
      <c r="K27" s="17"/>
      <c r="L27" s="17"/>
      <c r="M27" s="42" t="str">
        <f t="shared" si="0"/>
        <v/>
      </c>
    </row>
    <row r="28" spans="1:13" ht="42.75" customHeight="1" x14ac:dyDescent="0.25">
      <c r="A28" s="20" t="s">
        <v>255</v>
      </c>
      <c r="B28" s="22" t="s">
        <v>284</v>
      </c>
      <c r="C28" s="6" t="s">
        <v>256</v>
      </c>
      <c r="D28" s="6" t="s">
        <v>42</v>
      </c>
      <c r="E28" s="20"/>
      <c r="F28" s="39"/>
      <c r="G28" s="7"/>
      <c r="H28" s="9"/>
      <c r="I28" s="7"/>
      <c r="J28" s="17" t="s">
        <v>2876</v>
      </c>
      <c r="K28" s="17"/>
      <c r="L28" s="17"/>
      <c r="M28" s="42" t="str">
        <f t="shared" si="0"/>
        <v>x</v>
      </c>
    </row>
    <row r="29" spans="1:13" ht="42.75" customHeight="1" x14ac:dyDescent="0.25">
      <c r="A29" s="20" t="s">
        <v>108</v>
      </c>
      <c r="B29" s="23" t="s">
        <v>283</v>
      </c>
      <c r="C29" s="6" t="s">
        <v>109</v>
      </c>
      <c r="D29" s="6" t="s">
        <v>42</v>
      </c>
      <c r="E29" s="20"/>
      <c r="F29" s="37"/>
      <c r="G29" s="7"/>
      <c r="H29" s="9"/>
      <c r="I29" s="7"/>
      <c r="J29" s="17"/>
      <c r="K29" s="17"/>
      <c r="L29" s="17"/>
      <c r="M29" s="42" t="str">
        <f t="shared" si="0"/>
        <v/>
      </c>
    </row>
    <row r="30" spans="1:13" ht="42.75" customHeight="1" x14ac:dyDescent="0.25">
      <c r="A30" s="20" t="s">
        <v>105</v>
      </c>
      <c r="B30" s="22" t="s">
        <v>283</v>
      </c>
      <c r="C30" s="6" t="s">
        <v>106</v>
      </c>
      <c r="D30" s="6" t="s">
        <v>42</v>
      </c>
      <c r="E30" s="20"/>
      <c r="F30" s="20"/>
      <c r="G30" s="7"/>
      <c r="H30" s="9"/>
      <c r="I30" s="7"/>
      <c r="J30" s="17"/>
      <c r="K30" s="17"/>
      <c r="L30" s="17"/>
      <c r="M30" s="42" t="str">
        <f t="shared" si="0"/>
        <v/>
      </c>
    </row>
    <row r="31" spans="1:13" ht="42.75" customHeight="1" x14ac:dyDescent="0.25">
      <c r="A31" s="20" t="s">
        <v>280</v>
      </c>
      <c r="B31" s="23" t="s">
        <v>283</v>
      </c>
      <c r="C31" s="6" t="s">
        <v>306</v>
      </c>
      <c r="D31" s="6" t="s">
        <v>42</v>
      </c>
      <c r="E31" s="20"/>
      <c r="F31" s="28"/>
      <c r="G31" s="7"/>
      <c r="H31" s="9"/>
      <c r="I31" s="7"/>
      <c r="J31" s="17"/>
      <c r="K31" s="17"/>
      <c r="L31" s="17"/>
      <c r="M31" s="42" t="str">
        <f t="shared" si="0"/>
        <v/>
      </c>
    </row>
    <row r="32" spans="1:13" ht="42.75" customHeight="1" x14ac:dyDescent="0.25">
      <c r="A32" s="20" t="s">
        <v>45</v>
      </c>
      <c r="B32" s="22" t="s">
        <v>283</v>
      </c>
      <c r="C32" s="6" t="s">
        <v>307</v>
      </c>
      <c r="D32" s="6" t="s">
        <v>42</v>
      </c>
      <c r="E32" s="20"/>
      <c r="F32" s="20"/>
      <c r="G32" s="7"/>
      <c r="H32" s="9"/>
      <c r="I32" s="7"/>
      <c r="J32" s="17"/>
      <c r="K32" s="17"/>
      <c r="L32" s="17"/>
      <c r="M32" s="42" t="str">
        <f t="shared" si="0"/>
        <v/>
      </c>
    </row>
    <row r="33" spans="1:13" ht="42.75" customHeight="1" x14ac:dyDescent="0.25">
      <c r="A33" s="20" t="s">
        <v>281</v>
      </c>
      <c r="B33" s="23" t="s">
        <v>283</v>
      </c>
      <c r="C33" s="6" t="s">
        <v>304</v>
      </c>
      <c r="D33" s="6" t="s">
        <v>42</v>
      </c>
      <c r="E33" s="20"/>
      <c r="F33" s="28"/>
      <c r="G33" s="7"/>
      <c r="H33" s="9"/>
      <c r="I33" s="7"/>
      <c r="J33" s="17"/>
      <c r="K33" s="17"/>
      <c r="L33" s="17"/>
      <c r="M33" s="42" t="str">
        <f t="shared" si="0"/>
        <v/>
      </c>
    </row>
    <row r="34" spans="1:13" ht="42.75" customHeight="1" x14ac:dyDescent="0.25">
      <c r="A34" s="20" t="s">
        <v>282</v>
      </c>
      <c r="B34" s="22" t="s">
        <v>283</v>
      </c>
      <c r="C34" s="6" t="s">
        <v>305</v>
      </c>
      <c r="D34" s="6" t="s">
        <v>42</v>
      </c>
      <c r="E34" s="20"/>
      <c r="F34" s="20"/>
      <c r="G34" s="7"/>
      <c r="H34" s="9"/>
      <c r="I34" s="7"/>
      <c r="J34" s="17"/>
      <c r="K34" s="17"/>
      <c r="L34" s="17"/>
      <c r="M34" s="42" t="str">
        <f t="shared" si="0"/>
        <v/>
      </c>
    </row>
    <row r="35" spans="1:13" ht="42.75" customHeight="1" x14ac:dyDescent="0.25">
      <c r="A35" s="43" t="s">
        <v>49</v>
      </c>
      <c r="B35" s="23" t="s">
        <v>284</v>
      </c>
      <c r="C35" s="6" t="s">
        <v>50</v>
      </c>
      <c r="D35" s="6" t="s">
        <v>42</v>
      </c>
      <c r="E35" s="20"/>
      <c r="F35" s="28"/>
      <c r="G35" s="7"/>
      <c r="H35" s="9"/>
      <c r="I35" s="7"/>
      <c r="J35" s="17"/>
      <c r="K35" s="17"/>
      <c r="L35" s="17"/>
      <c r="M35" s="42" t="str">
        <f t="shared" si="0"/>
        <v/>
      </c>
    </row>
    <row r="36" spans="1:13" ht="42.75" customHeight="1" x14ac:dyDescent="0.25">
      <c r="A36" s="20" t="s">
        <v>47</v>
      </c>
      <c r="B36" s="22" t="s">
        <v>283</v>
      </c>
      <c r="C36" s="6" t="s">
        <v>48</v>
      </c>
      <c r="D36" s="6" t="s">
        <v>42</v>
      </c>
      <c r="E36" s="20"/>
      <c r="F36" s="20"/>
      <c r="G36" s="7"/>
      <c r="H36" s="9"/>
      <c r="I36" s="7"/>
      <c r="J36" s="17"/>
      <c r="K36" s="17"/>
      <c r="L36" s="17"/>
      <c r="M36" s="42" t="str">
        <f t="shared" si="0"/>
        <v/>
      </c>
    </row>
    <row r="37" spans="1:13" ht="42.75" customHeight="1" x14ac:dyDescent="0.25">
      <c r="A37" s="20" t="s">
        <v>150</v>
      </c>
      <c r="B37" s="23" t="s">
        <v>284</v>
      </c>
      <c r="C37" s="6" t="s">
        <v>157</v>
      </c>
      <c r="D37" s="6" t="s">
        <v>151</v>
      </c>
      <c r="E37" s="20"/>
      <c r="F37" s="28"/>
      <c r="G37" s="7"/>
      <c r="H37" s="9"/>
      <c r="I37" s="7"/>
      <c r="J37" s="17"/>
      <c r="K37" s="17"/>
      <c r="L37" s="17"/>
      <c r="M37" s="42" t="str">
        <f t="shared" si="0"/>
        <v/>
      </c>
    </row>
    <row r="38" spans="1:13" ht="42.75" customHeight="1" x14ac:dyDescent="0.25">
      <c r="A38" s="20" t="s">
        <v>149</v>
      </c>
      <c r="B38" s="22" t="s">
        <v>284</v>
      </c>
      <c r="C38" s="6" t="s">
        <v>159</v>
      </c>
      <c r="D38" s="6" t="s">
        <v>151</v>
      </c>
      <c r="E38" s="20"/>
      <c r="F38" s="20"/>
      <c r="G38" s="7"/>
      <c r="H38" s="9"/>
      <c r="I38" s="7"/>
      <c r="J38" s="17"/>
      <c r="K38" s="17"/>
      <c r="L38" s="17"/>
      <c r="M38" s="42" t="str">
        <f t="shared" si="0"/>
        <v/>
      </c>
    </row>
    <row r="39" spans="1:13" ht="42.75" customHeight="1" x14ac:dyDescent="0.25">
      <c r="A39" s="43" t="s">
        <v>152</v>
      </c>
      <c r="B39" s="23" t="s">
        <v>284</v>
      </c>
      <c r="C39" s="6" t="s">
        <v>11</v>
      </c>
      <c r="D39" s="6" t="s">
        <v>151</v>
      </c>
      <c r="E39" s="20"/>
      <c r="F39" s="38"/>
      <c r="G39" s="7"/>
      <c r="H39" s="9"/>
      <c r="I39" s="7"/>
      <c r="J39" s="17"/>
      <c r="K39" s="17"/>
      <c r="L39" s="17"/>
      <c r="M39" s="42" t="str">
        <f t="shared" si="0"/>
        <v/>
      </c>
    </row>
    <row r="40" spans="1:13" ht="42.75" customHeight="1" x14ac:dyDescent="0.25">
      <c r="A40" s="43" t="s">
        <v>298</v>
      </c>
      <c r="B40" s="22" t="s">
        <v>284</v>
      </c>
      <c r="C40" s="6" t="s">
        <v>11</v>
      </c>
      <c r="D40" s="6" t="s">
        <v>151</v>
      </c>
      <c r="E40" s="20"/>
      <c r="F40" s="39"/>
      <c r="G40" s="7"/>
      <c r="H40" s="9"/>
      <c r="I40" s="7"/>
      <c r="J40" s="17"/>
      <c r="K40" s="17"/>
      <c r="L40" s="17" t="s">
        <v>2791</v>
      </c>
    </row>
    <row r="41" spans="1:13" ht="42.75" customHeight="1" x14ac:dyDescent="0.25">
      <c r="A41" s="20" t="s">
        <v>153</v>
      </c>
      <c r="B41" s="23" t="s">
        <v>284</v>
      </c>
      <c r="C41" s="6" t="s">
        <v>160</v>
      </c>
      <c r="D41" s="6" t="s">
        <v>151</v>
      </c>
      <c r="E41" s="20"/>
      <c r="F41" s="28"/>
      <c r="G41" s="7"/>
      <c r="H41" s="9"/>
      <c r="I41" s="7"/>
      <c r="J41" s="17"/>
      <c r="K41" s="17"/>
      <c r="L41" s="17"/>
      <c r="M41" s="42" t="str">
        <f t="shared" si="0"/>
        <v/>
      </c>
    </row>
    <row r="42" spans="1:13" ht="42.75" customHeight="1" x14ac:dyDescent="0.25">
      <c r="A42" s="20" t="s">
        <v>154</v>
      </c>
      <c r="B42" s="22" t="s">
        <v>284</v>
      </c>
      <c r="C42" s="6" t="s">
        <v>161</v>
      </c>
      <c r="D42" s="6" t="s">
        <v>151</v>
      </c>
      <c r="E42" s="20"/>
      <c r="F42" s="20"/>
      <c r="G42" s="7"/>
      <c r="H42" s="9"/>
      <c r="I42" s="7"/>
      <c r="J42" s="17"/>
      <c r="K42" s="17"/>
      <c r="L42" s="17"/>
      <c r="M42" s="42" t="str">
        <f t="shared" si="0"/>
        <v/>
      </c>
    </row>
    <row r="43" spans="1:13" ht="42.75" customHeight="1" x14ac:dyDescent="0.25">
      <c r="A43" s="20" t="s">
        <v>148</v>
      </c>
      <c r="B43" s="23" t="s">
        <v>284</v>
      </c>
      <c r="C43" s="6" t="s">
        <v>162</v>
      </c>
      <c r="D43" s="6" t="s">
        <v>151</v>
      </c>
      <c r="E43" s="20"/>
      <c r="F43" s="37"/>
      <c r="G43" s="7"/>
      <c r="H43" s="9"/>
      <c r="I43" s="7"/>
      <c r="J43" s="17"/>
      <c r="K43" s="17"/>
      <c r="L43" s="17"/>
      <c r="M43" s="42" t="str">
        <f t="shared" si="0"/>
        <v/>
      </c>
    </row>
    <row r="44" spans="1:13" ht="42.75" customHeight="1" x14ac:dyDescent="0.25">
      <c r="A44" s="20" t="s">
        <v>155</v>
      </c>
      <c r="B44" s="22" t="s">
        <v>284</v>
      </c>
      <c r="C44" s="6" t="s">
        <v>163</v>
      </c>
      <c r="D44" s="6" t="s">
        <v>151</v>
      </c>
      <c r="E44" s="20"/>
      <c r="F44" s="20"/>
      <c r="G44" s="7"/>
      <c r="H44" s="9"/>
      <c r="I44" s="7"/>
      <c r="J44" s="17"/>
      <c r="K44" s="17"/>
      <c r="L44" s="17"/>
      <c r="M44" s="42" t="str">
        <f t="shared" si="0"/>
        <v/>
      </c>
    </row>
    <row r="45" spans="1:13" ht="42.75" customHeight="1" x14ac:dyDescent="0.25">
      <c r="A45" s="20" t="s">
        <v>156</v>
      </c>
      <c r="B45" s="23" t="s">
        <v>283</v>
      </c>
      <c r="C45" s="6" t="s">
        <v>164</v>
      </c>
      <c r="D45" s="6" t="s">
        <v>151</v>
      </c>
      <c r="E45" s="20"/>
      <c r="F45" s="40"/>
      <c r="G45" s="7"/>
      <c r="H45" s="9"/>
      <c r="I45" s="7"/>
      <c r="J45" s="17"/>
      <c r="K45" s="17"/>
      <c r="L45" s="17"/>
      <c r="M45" s="42" t="str">
        <f t="shared" si="0"/>
        <v/>
      </c>
    </row>
    <row r="46" spans="1:13" ht="42.75" customHeight="1" x14ac:dyDescent="0.25">
      <c r="A46" s="43" t="s">
        <v>16</v>
      </c>
      <c r="B46" s="22" t="s">
        <v>284</v>
      </c>
      <c r="C46" s="6" t="s">
        <v>17</v>
      </c>
      <c r="D46" s="6" t="s">
        <v>12</v>
      </c>
      <c r="E46" s="20"/>
      <c r="F46" s="39"/>
      <c r="G46" s="7"/>
      <c r="H46" s="9"/>
      <c r="I46" s="7"/>
      <c r="J46" s="17"/>
      <c r="K46" s="17"/>
      <c r="L46" s="17"/>
      <c r="M46" s="42" t="str">
        <f t="shared" si="0"/>
        <v/>
      </c>
    </row>
    <row r="47" spans="1:13" ht="42.75" customHeight="1" x14ac:dyDescent="0.25">
      <c r="A47" s="43" t="s">
        <v>297</v>
      </c>
      <c r="B47" s="23" t="s">
        <v>284</v>
      </c>
      <c r="C47" s="6" t="s">
        <v>17</v>
      </c>
      <c r="D47" s="6" t="s">
        <v>12</v>
      </c>
      <c r="E47" s="20"/>
      <c r="F47" s="37"/>
      <c r="G47" s="7"/>
      <c r="H47" s="9"/>
      <c r="I47" s="7"/>
      <c r="J47" s="17"/>
      <c r="K47" s="17"/>
      <c r="L47" s="17"/>
      <c r="M47" s="42" t="str">
        <f t="shared" si="0"/>
        <v/>
      </c>
    </row>
    <row r="48" spans="1:13" ht="42.75" customHeight="1" x14ac:dyDescent="0.25">
      <c r="A48" s="20" t="s">
        <v>19</v>
      </c>
      <c r="B48" s="22" t="s">
        <v>284</v>
      </c>
      <c r="C48" s="6" t="s">
        <v>20</v>
      </c>
      <c r="D48" s="6" t="s">
        <v>12</v>
      </c>
      <c r="E48" s="20"/>
      <c r="F48" s="20"/>
      <c r="G48" s="7"/>
      <c r="H48" s="9"/>
      <c r="I48" s="7"/>
      <c r="J48" s="17"/>
      <c r="K48" s="17"/>
      <c r="L48" s="17"/>
      <c r="M48" s="42" t="str">
        <f t="shared" si="0"/>
        <v/>
      </c>
    </row>
    <row r="49" spans="1:13" ht="42.75" customHeight="1" x14ac:dyDescent="0.25">
      <c r="A49" s="20" t="s">
        <v>3</v>
      </c>
      <c r="B49" s="23" t="s">
        <v>284</v>
      </c>
      <c r="C49" s="6" t="s">
        <v>11</v>
      </c>
      <c r="D49" s="6" t="s">
        <v>12</v>
      </c>
      <c r="E49" s="20"/>
      <c r="F49" s="37"/>
      <c r="G49" s="7"/>
      <c r="H49" s="9"/>
      <c r="I49" s="7"/>
      <c r="J49" s="17"/>
      <c r="K49" s="17"/>
      <c r="L49" s="17"/>
      <c r="M49" s="42" t="str">
        <f t="shared" si="0"/>
        <v/>
      </c>
    </row>
    <row r="50" spans="1:13" ht="42.75" customHeight="1" x14ac:dyDescent="0.25">
      <c r="A50" s="20" t="s">
        <v>36</v>
      </c>
      <c r="B50" s="22" t="s">
        <v>284</v>
      </c>
      <c r="C50" s="6" t="s">
        <v>37</v>
      </c>
      <c r="D50" s="6" t="s">
        <v>12</v>
      </c>
      <c r="E50" s="20"/>
      <c r="F50" s="20"/>
      <c r="G50" s="7"/>
      <c r="H50" s="9"/>
      <c r="I50" s="7"/>
      <c r="J50" s="17"/>
      <c r="K50" s="17"/>
      <c r="L50" s="17"/>
      <c r="M50" s="42" t="str">
        <f t="shared" si="0"/>
        <v/>
      </c>
    </row>
    <row r="51" spans="1:13" ht="42.75" customHeight="1" x14ac:dyDescent="0.25">
      <c r="A51" s="20" t="s">
        <v>32</v>
      </c>
      <c r="B51" s="23" t="s">
        <v>284</v>
      </c>
      <c r="C51" s="6" t="s">
        <v>33</v>
      </c>
      <c r="D51" s="6" t="s">
        <v>12</v>
      </c>
      <c r="E51" s="20"/>
      <c r="F51" s="28"/>
      <c r="G51" s="7"/>
      <c r="H51" s="9"/>
      <c r="I51" s="7"/>
      <c r="J51" s="17"/>
      <c r="K51" s="17"/>
      <c r="L51" s="17"/>
      <c r="M51" s="42" t="str">
        <f t="shared" si="0"/>
        <v/>
      </c>
    </row>
    <row r="52" spans="1:13" ht="42.75" customHeight="1" x14ac:dyDescent="0.25">
      <c r="A52" s="20" t="s">
        <v>24</v>
      </c>
      <c r="B52" s="22" t="s">
        <v>284</v>
      </c>
      <c r="C52" s="6" t="s">
        <v>25</v>
      </c>
      <c r="D52" s="6" t="s">
        <v>12</v>
      </c>
      <c r="E52" s="20"/>
      <c r="F52" s="20"/>
      <c r="G52" s="7"/>
      <c r="H52" s="9"/>
      <c r="I52" s="7"/>
      <c r="J52" s="17"/>
      <c r="K52" s="17"/>
      <c r="L52" s="17"/>
      <c r="M52" s="42" t="str">
        <f t="shared" si="0"/>
        <v/>
      </c>
    </row>
    <row r="53" spans="1:13" ht="42.75" customHeight="1" x14ac:dyDescent="0.25">
      <c r="A53" s="43" t="s">
        <v>28</v>
      </c>
      <c r="B53" s="23" t="s">
        <v>284</v>
      </c>
      <c r="C53" s="6" t="s">
        <v>29</v>
      </c>
      <c r="D53" s="6" t="s">
        <v>12</v>
      </c>
      <c r="E53" s="20"/>
      <c r="F53" s="28"/>
      <c r="G53" s="7"/>
      <c r="H53" s="9"/>
      <c r="I53" s="7"/>
      <c r="J53" s="17"/>
      <c r="K53" s="17"/>
      <c r="L53" s="17"/>
      <c r="M53" s="42" t="str">
        <f t="shared" si="0"/>
        <v/>
      </c>
    </row>
    <row r="54" spans="1:13" ht="42.75" customHeight="1" x14ac:dyDescent="0.25">
      <c r="A54" s="20" t="s">
        <v>13</v>
      </c>
      <c r="B54" s="22" t="s">
        <v>284</v>
      </c>
      <c r="C54" s="6" t="s">
        <v>11</v>
      </c>
      <c r="D54" s="6" t="s">
        <v>12</v>
      </c>
      <c r="E54" s="20"/>
      <c r="F54" s="39"/>
      <c r="G54" s="7"/>
      <c r="H54" s="9"/>
      <c r="I54" s="7"/>
      <c r="J54" s="17"/>
      <c r="K54" s="17"/>
      <c r="L54" s="17"/>
      <c r="M54" s="42" t="str">
        <f t="shared" si="0"/>
        <v/>
      </c>
    </row>
    <row r="55" spans="1:13" ht="42.75" customHeight="1" x14ac:dyDescent="0.25">
      <c r="A55" s="20" t="s">
        <v>174</v>
      </c>
      <c r="B55" s="23" t="s">
        <v>283</v>
      </c>
      <c r="C55" s="6" t="s">
        <v>177</v>
      </c>
      <c r="D55" s="6" t="s">
        <v>175</v>
      </c>
      <c r="E55" s="20"/>
      <c r="F55" s="28"/>
      <c r="G55" s="7"/>
      <c r="H55" s="9"/>
      <c r="I55" s="7"/>
      <c r="J55" s="17"/>
      <c r="K55" s="17"/>
      <c r="L55" s="17"/>
      <c r="M55" s="42" t="str">
        <f t="shared" si="0"/>
        <v/>
      </c>
    </row>
    <row r="56" spans="1:13" ht="42.75" customHeight="1" x14ac:dyDescent="0.25">
      <c r="A56" s="43" t="s">
        <v>173</v>
      </c>
      <c r="B56" s="22" t="s">
        <v>284</v>
      </c>
      <c r="C56" s="6" t="s">
        <v>158</v>
      </c>
      <c r="D56" s="6" t="s">
        <v>175</v>
      </c>
      <c r="E56" s="20"/>
      <c r="F56" s="20"/>
      <c r="G56" s="7"/>
      <c r="H56" s="9"/>
      <c r="I56" s="7"/>
      <c r="J56" s="17"/>
      <c r="K56" s="17"/>
      <c r="L56" s="17"/>
      <c r="M56" s="42" t="str">
        <f t="shared" si="0"/>
        <v/>
      </c>
    </row>
    <row r="57" spans="1:13" ht="42.75" customHeight="1" x14ac:dyDescent="0.25">
      <c r="A57" s="43" t="s">
        <v>299</v>
      </c>
      <c r="B57" s="23" t="s">
        <v>284</v>
      </c>
      <c r="C57" s="6" t="s">
        <v>158</v>
      </c>
      <c r="D57" s="6" t="s">
        <v>175</v>
      </c>
      <c r="E57" s="20"/>
      <c r="F57" s="28"/>
      <c r="G57" s="7"/>
      <c r="H57" s="9"/>
      <c r="I57" s="7"/>
      <c r="J57" s="17"/>
      <c r="K57" s="17"/>
      <c r="L57" s="17"/>
      <c r="M57" s="42" t="str">
        <f t="shared" si="0"/>
        <v/>
      </c>
    </row>
    <row r="58" spans="1:13" ht="42.75" customHeight="1" x14ac:dyDescent="0.25">
      <c r="A58" s="20" t="s">
        <v>172</v>
      </c>
      <c r="B58" s="22" t="s">
        <v>283</v>
      </c>
      <c r="C58" s="6" t="s">
        <v>176</v>
      </c>
      <c r="D58" s="6" t="s">
        <v>175</v>
      </c>
      <c r="E58" s="20"/>
      <c r="F58" s="20"/>
      <c r="G58" s="7"/>
      <c r="H58" s="9"/>
      <c r="I58" s="7"/>
      <c r="J58" s="17"/>
      <c r="K58" s="17"/>
      <c r="L58" s="17"/>
      <c r="M58" s="42" t="str">
        <f>IF(AND(J58="",K58="",L58="",I58=""),"","x")</f>
        <v/>
      </c>
    </row>
    <row r="59" spans="1:13" ht="42.75" customHeight="1" x14ac:dyDescent="0.25">
      <c r="A59" s="20" t="s">
        <v>54</v>
      </c>
      <c r="B59" s="23" t="s">
        <v>284</v>
      </c>
      <c r="C59" s="6" t="s">
        <v>55</v>
      </c>
      <c r="D59" s="6" t="s">
        <v>56</v>
      </c>
      <c r="E59" s="20"/>
      <c r="F59" s="37"/>
      <c r="G59" s="7"/>
      <c r="H59" s="9"/>
      <c r="I59" s="7"/>
      <c r="J59" s="17"/>
      <c r="K59" s="17"/>
      <c r="L59" s="17"/>
      <c r="M59" s="42" t="str">
        <f t="shared" si="0"/>
        <v/>
      </c>
    </row>
    <row r="60" spans="1:13" ht="42.75" customHeight="1" x14ac:dyDescent="0.25">
      <c r="A60" s="43" t="s">
        <v>100</v>
      </c>
      <c r="B60" s="22" t="s">
        <v>284</v>
      </c>
      <c r="C60" s="6" t="s">
        <v>11</v>
      </c>
      <c r="D60" s="6" t="s">
        <v>56</v>
      </c>
      <c r="E60" s="20"/>
      <c r="F60" s="20"/>
      <c r="G60" s="7"/>
      <c r="H60" s="9"/>
      <c r="I60" s="7"/>
      <c r="J60" s="17"/>
      <c r="K60" s="17"/>
      <c r="L60" s="17"/>
      <c r="M60" s="42" t="str">
        <f t="shared" si="0"/>
        <v/>
      </c>
    </row>
    <row r="61" spans="1:13" ht="42.75" customHeight="1" x14ac:dyDescent="0.25">
      <c r="A61" s="20" t="s">
        <v>147</v>
      </c>
      <c r="B61" s="23" t="s">
        <v>283</v>
      </c>
      <c r="C61" s="6" t="s">
        <v>195</v>
      </c>
      <c r="D61" s="6" t="s">
        <v>56</v>
      </c>
      <c r="E61" s="20"/>
      <c r="F61" s="28"/>
      <c r="G61" s="7"/>
      <c r="H61" s="9"/>
      <c r="I61" s="7"/>
      <c r="J61" s="17"/>
      <c r="K61" s="17"/>
      <c r="L61" s="17"/>
      <c r="M61" s="42" t="str">
        <f t="shared" si="0"/>
        <v/>
      </c>
    </row>
    <row r="62" spans="1:13" ht="42.75" customHeight="1" x14ac:dyDescent="0.25">
      <c r="A62" s="20" t="s">
        <v>196</v>
      </c>
      <c r="B62" s="22" t="s">
        <v>284</v>
      </c>
      <c r="C62" s="6" t="s">
        <v>199</v>
      </c>
      <c r="D62" s="6" t="s">
        <v>56</v>
      </c>
      <c r="E62" s="20"/>
      <c r="F62" s="20"/>
      <c r="G62" s="7"/>
      <c r="H62" s="9"/>
      <c r="I62" s="7"/>
      <c r="J62" s="17"/>
      <c r="K62" s="17"/>
      <c r="L62" s="17"/>
      <c r="M62" s="42" t="str">
        <f t="shared" si="0"/>
        <v/>
      </c>
    </row>
    <row r="63" spans="1:13" ht="42.75" customHeight="1" x14ac:dyDescent="0.25">
      <c r="A63" s="20" t="s">
        <v>197</v>
      </c>
      <c r="B63" s="23" t="s">
        <v>283</v>
      </c>
      <c r="C63" s="6" t="s">
        <v>200</v>
      </c>
      <c r="D63" s="6" t="s">
        <v>56</v>
      </c>
      <c r="E63" s="20"/>
      <c r="F63" s="28"/>
      <c r="G63" s="7"/>
      <c r="H63" s="9"/>
      <c r="I63" s="7"/>
      <c r="J63" s="17"/>
      <c r="K63" s="17"/>
      <c r="L63" s="17"/>
      <c r="M63" s="42" t="str">
        <f t="shared" si="0"/>
        <v/>
      </c>
    </row>
    <row r="64" spans="1:13" ht="42.75" customHeight="1" x14ac:dyDescent="0.25">
      <c r="A64" s="43" t="s">
        <v>198</v>
      </c>
      <c r="B64" s="22" t="s">
        <v>284</v>
      </c>
      <c r="C64" s="6" t="s">
        <v>59</v>
      </c>
      <c r="D64" s="6" t="s">
        <v>56</v>
      </c>
      <c r="E64" s="20"/>
      <c r="F64" s="20"/>
      <c r="G64" s="7"/>
      <c r="H64" s="9"/>
      <c r="I64" s="7"/>
      <c r="J64" s="17"/>
      <c r="K64" s="17"/>
      <c r="L64" s="17"/>
      <c r="M64" s="42" t="str">
        <f t="shared" si="0"/>
        <v/>
      </c>
    </row>
    <row r="65" spans="1:13" ht="42.75" customHeight="1" x14ac:dyDescent="0.25">
      <c r="A65" s="43" t="s">
        <v>301</v>
      </c>
      <c r="B65" s="23" t="s">
        <v>284</v>
      </c>
      <c r="C65" s="6" t="s">
        <v>59</v>
      </c>
      <c r="D65" s="6" t="s">
        <v>56</v>
      </c>
      <c r="E65" s="20"/>
      <c r="F65" s="28"/>
      <c r="G65" s="7"/>
      <c r="H65" s="9"/>
      <c r="I65" s="7"/>
      <c r="J65" s="17"/>
      <c r="K65" s="17"/>
      <c r="L65" s="17"/>
      <c r="M65" s="42" t="str">
        <f t="shared" si="0"/>
        <v/>
      </c>
    </row>
    <row r="66" spans="1:13" ht="42.75" customHeight="1" x14ac:dyDescent="0.25">
      <c r="A66" s="20" t="s">
        <v>293</v>
      </c>
      <c r="B66" s="22" t="s">
        <v>283</v>
      </c>
      <c r="C66" s="6" t="s">
        <v>302</v>
      </c>
      <c r="D66" s="6" t="s">
        <v>56</v>
      </c>
      <c r="E66" s="20"/>
      <c r="F66" s="20"/>
      <c r="G66" s="7"/>
      <c r="H66" s="9"/>
      <c r="I66" s="7"/>
      <c r="J66" s="17"/>
      <c r="K66" s="17"/>
      <c r="L66" s="17"/>
      <c r="M66" s="42" t="str">
        <f t="shared" si="0"/>
        <v/>
      </c>
    </row>
    <row r="67" spans="1:13" ht="42.75" customHeight="1" x14ac:dyDescent="0.25">
      <c r="A67" s="20" t="s">
        <v>186</v>
      </c>
      <c r="B67" s="23" t="s">
        <v>284</v>
      </c>
      <c r="C67" s="6" t="s">
        <v>188</v>
      </c>
      <c r="D67" s="6" t="s">
        <v>190</v>
      </c>
      <c r="E67" s="20"/>
      <c r="F67" s="28"/>
      <c r="G67" s="7"/>
      <c r="H67" s="9"/>
      <c r="I67" s="7"/>
      <c r="J67" s="17"/>
      <c r="K67" s="17"/>
      <c r="L67" s="17"/>
      <c r="M67" s="42" t="str">
        <f t="shared" si="0"/>
        <v/>
      </c>
    </row>
    <row r="68" spans="1:13" ht="42.75" customHeight="1" x14ac:dyDescent="0.25">
      <c r="A68" s="20" t="s">
        <v>187</v>
      </c>
      <c r="B68" s="23" t="s">
        <v>284</v>
      </c>
      <c r="C68" s="6" t="s">
        <v>189</v>
      </c>
      <c r="D68" s="6" t="s">
        <v>190</v>
      </c>
      <c r="E68" s="20"/>
      <c r="F68" s="20"/>
      <c r="G68" s="7"/>
      <c r="H68" s="9"/>
      <c r="I68" s="7"/>
      <c r="J68" s="17"/>
      <c r="K68" s="17"/>
      <c r="L68" s="17"/>
      <c r="M68" s="42" t="str">
        <f t="shared" si="0"/>
        <v/>
      </c>
    </row>
    <row r="69" spans="1:13" ht="42.75" customHeight="1" x14ac:dyDescent="0.25">
      <c r="A69" s="43" t="s">
        <v>178</v>
      </c>
      <c r="B69" s="23" t="s">
        <v>284</v>
      </c>
      <c r="C69" s="6" t="s">
        <v>11</v>
      </c>
      <c r="D69" s="6" t="s">
        <v>190</v>
      </c>
      <c r="E69" s="20"/>
      <c r="F69" s="28"/>
      <c r="G69" s="7"/>
      <c r="H69" s="9"/>
      <c r="I69" s="7"/>
      <c r="J69" s="17"/>
      <c r="K69" s="17"/>
      <c r="L69" s="17"/>
      <c r="M69" s="42" t="str">
        <f t="shared" si="0"/>
        <v/>
      </c>
    </row>
    <row r="70" spans="1:13" ht="42.75" customHeight="1" x14ac:dyDescent="0.25">
      <c r="A70" s="20" t="s">
        <v>259</v>
      </c>
      <c r="B70" s="22" t="s">
        <v>283</v>
      </c>
      <c r="C70" s="6" t="s">
        <v>260</v>
      </c>
      <c r="D70" s="6" t="s">
        <v>87</v>
      </c>
      <c r="E70" s="20"/>
      <c r="F70" s="20"/>
      <c r="G70" s="7"/>
      <c r="H70" s="9"/>
      <c r="I70" s="7"/>
      <c r="J70" s="17"/>
      <c r="K70" s="17"/>
      <c r="L70" s="17"/>
      <c r="M70" s="42" t="str">
        <f t="shared" si="0"/>
        <v/>
      </c>
    </row>
    <row r="71" spans="1:13" ht="42.75" customHeight="1" x14ac:dyDescent="0.25">
      <c r="A71" s="43" t="s">
        <v>85</v>
      </c>
      <c r="B71" s="23" t="s">
        <v>284</v>
      </c>
      <c r="C71" s="6" t="s">
        <v>86</v>
      </c>
      <c r="D71" s="6" t="s">
        <v>87</v>
      </c>
      <c r="E71" s="20"/>
      <c r="F71" s="28"/>
      <c r="G71" s="7"/>
      <c r="H71" s="9"/>
      <c r="I71" s="7"/>
      <c r="J71" s="17"/>
      <c r="K71" s="17"/>
      <c r="L71" s="17"/>
      <c r="M71" s="42" t="str">
        <f t="shared" ref="M71:M110" si="1">IF(AND(J71="",K71="",L71="",I71=""),"","x")</f>
        <v/>
      </c>
    </row>
    <row r="72" spans="1:13" ht="42.75" customHeight="1" x14ac:dyDescent="0.25">
      <c r="A72" s="43" t="s">
        <v>294</v>
      </c>
      <c r="B72" s="22" t="s">
        <v>284</v>
      </c>
      <c r="C72" s="6" t="s">
        <v>295</v>
      </c>
      <c r="D72" s="6" t="s">
        <v>87</v>
      </c>
      <c r="E72" s="20"/>
      <c r="F72" s="39"/>
      <c r="G72" s="7"/>
      <c r="H72" s="9"/>
      <c r="I72" s="7"/>
      <c r="J72" s="17"/>
      <c r="K72" s="17"/>
      <c r="L72" s="17"/>
      <c r="M72" s="42" t="str">
        <f t="shared" si="1"/>
        <v/>
      </c>
    </row>
    <row r="73" spans="1:13" ht="42.75" customHeight="1" x14ac:dyDescent="0.25">
      <c r="A73" s="20" t="s">
        <v>167</v>
      </c>
      <c r="B73" s="23" t="s">
        <v>283</v>
      </c>
      <c r="C73" s="6" t="s">
        <v>168</v>
      </c>
      <c r="D73" s="6" t="s">
        <v>64</v>
      </c>
      <c r="E73" s="20"/>
      <c r="F73" s="28"/>
      <c r="G73" s="7"/>
      <c r="H73" s="9"/>
      <c r="I73" s="7"/>
      <c r="J73" s="17"/>
      <c r="K73" s="17"/>
      <c r="L73" s="17"/>
      <c r="M73" s="42" t="str">
        <f t="shared" si="1"/>
        <v/>
      </c>
    </row>
    <row r="74" spans="1:13" ht="42.75" customHeight="1" x14ac:dyDescent="0.25">
      <c r="A74" s="20" t="s">
        <v>179</v>
      </c>
      <c r="B74" s="22" t="s">
        <v>284</v>
      </c>
      <c r="C74" s="6" t="s">
        <v>73</v>
      </c>
      <c r="D74" s="6" t="s">
        <v>64</v>
      </c>
      <c r="E74" s="20"/>
      <c r="F74" s="20"/>
      <c r="G74" s="7"/>
      <c r="H74" s="9"/>
      <c r="I74" s="7"/>
      <c r="J74" s="17"/>
      <c r="K74" s="17"/>
      <c r="L74" s="17"/>
      <c r="M74" s="42" t="str">
        <f t="shared" si="1"/>
        <v/>
      </c>
    </row>
    <row r="75" spans="1:13" ht="42.75" customHeight="1" x14ac:dyDescent="0.25">
      <c r="A75" s="53" t="s">
        <v>180</v>
      </c>
      <c r="B75" s="23" t="s">
        <v>284</v>
      </c>
      <c r="C75" s="6" t="s">
        <v>169</v>
      </c>
      <c r="D75" s="6" t="s">
        <v>64</v>
      </c>
      <c r="E75" s="20"/>
      <c r="F75" s="28"/>
      <c r="G75" s="7"/>
      <c r="H75" s="9"/>
      <c r="I75" s="7"/>
      <c r="J75" s="17"/>
      <c r="K75" s="17"/>
      <c r="L75" s="17"/>
      <c r="M75" s="42" t="str">
        <f t="shared" si="1"/>
        <v/>
      </c>
    </row>
    <row r="76" spans="1:13" ht="42.75" customHeight="1" x14ac:dyDescent="0.25">
      <c r="A76" s="43" t="s">
        <v>181</v>
      </c>
      <c r="B76" s="22" t="s">
        <v>284</v>
      </c>
      <c r="C76" s="6" t="s">
        <v>269</v>
      </c>
      <c r="D76" s="6" t="s">
        <v>64</v>
      </c>
      <c r="E76" s="20"/>
      <c r="F76" s="39"/>
      <c r="G76" s="7"/>
      <c r="H76" s="9"/>
      <c r="I76" s="7"/>
      <c r="J76" s="17"/>
      <c r="K76" s="17"/>
      <c r="L76" s="17"/>
      <c r="M76" s="42" t="str">
        <f t="shared" si="1"/>
        <v/>
      </c>
    </row>
    <row r="77" spans="1:13" ht="42.75" customHeight="1" x14ac:dyDescent="0.25">
      <c r="A77" s="43" t="s">
        <v>267</v>
      </c>
      <c r="B77" s="23" t="s">
        <v>284</v>
      </c>
      <c r="C77" s="6" t="s">
        <v>268</v>
      </c>
      <c r="D77" s="6" t="s">
        <v>64</v>
      </c>
      <c r="E77" s="20"/>
      <c r="F77" s="37"/>
      <c r="G77" s="7"/>
      <c r="H77" s="9"/>
      <c r="I77" s="7"/>
      <c r="J77" s="17"/>
      <c r="K77" s="17"/>
      <c r="L77" s="17"/>
      <c r="M77" s="42" t="str">
        <f t="shared" si="1"/>
        <v/>
      </c>
    </row>
    <row r="78" spans="1:13" ht="42.75" customHeight="1" x14ac:dyDescent="0.25">
      <c r="A78" s="43" t="s">
        <v>185</v>
      </c>
      <c r="B78" s="22" t="s">
        <v>284</v>
      </c>
      <c r="C78" s="6" t="s">
        <v>266</v>
      </c>
      <c r="D78" s="6" t="s">
        <v>64</v>
      </c>
      <c r="E78" s="20"/>
      <c r="F78" s="20"/>
      <c r="G78" s="7"/>
      <c r="H78" s="9"/>
      <c r="I78" s="7"/>
      <c r="J78" s="17"/>
      <c r="K78" s="17"/>
      <c r="L78" s="17"/>
      <c r="M78" s="42" t="str">
        <f t="shared" si="1"/>
        <v/>
      </c>
    </row>
    <row r="79" spans="1:13" ht="42.75" customHeight="1" x14ac:dyDescent="0.25">
      <c r="A79" s="20" t="s">
        <v>182</v>
      </c>
      <c r="B79" s="23" t="s">
        <v>284</v>
      </c>
      <c r="C79" s="6" t="s">
        <v>75</v>
      </c>
      <c r="D79" s="6" t="s">
        <v>64</v>
      </c>
      <c r="E79" s="20"/>
      <c r="F79" s="28"/>
      <c r="G79" s="7"/>
      <c r="H79" s="9"/>
      <c r="I79" s="7"/>
      <c r="J79" s="17"/>
      <c r="K79" s="17"/>
      <c r="L79" s="17"/>
      <c r="M79" s="42" t="str">
        <f t="shared" si="1"/>
        <v/>
      </c>
    </row>
    <row r="80" spans="1:13" ht="42.75" customHeight="1" x14ac:dyDescent="0.25">
      <c r="A80" s="20" t="s">
        <v>183</v>
      </c>
      <c r="B80" s="22" t="s">
        <v>284</v>
      </c>
      <c r="C80" s="6" t="s">
        <v>77</v>
      </c>
      <c r="D80" s="6" t="s">
        <v>64</v>
      </c>
      <c r="E80" s="20"/>
      <c r="F80" s="20"/>
      <c r="G80" s="7"/>
      <c r="H80" s="9"/>
      <c r="I80" s="7"/>
      <c r="J80" s="17"/>
      <c r="K80" s="17"/>
      <c r="L80" s="17"/>
      <c r="M80" s="42" t="str">
        <f t="shared" si="1"/>
        <v/>
      </c>
    </row>
    <row r="81" spans="1:13" ht="42.75" customHeight="1" x14ac:dyDescent="0.25">
      <c r="A81" s="20" t="s">
        <v>184</v>
      </c>
      <c r="B81" s="23" t="s">
        <v>283</v>
      </c>
      <c r="C81" s="6" t="s">
        <v>273</v>
      </c>
      <c r="D81" s="6" t="s">
        <v>64</v>
      </c>
      <c r="E81" s="20"/>
      <c r="F81" s="28"/>
      <c r="G81" s="7"/>
      <c r="H81" s="9"/>
      <c r="I81" s="7"/>
      <c r="J81" s="17"/>
      <c r="K81" s="17"/>
      <c r="L81" s="17"/>
      <c r="M81" s="42" t="str">
        <f t="shared" si="1"/>
        <v/>
      </c>
    </row>
    <row r="82" spans="1:13" ht="42.75" customHeight="1" x14ac:dyDescent="0.25">
      <c r="A82" s="20" t="s">
        <v>170</v>
      </c>
      <c r="B82" s="22" t="s">
        <v>283</v>
      </c>
      <c r="C82" s="6" t="s">
        <v>272</v>
      </c>
      <c r="D82" s="6" t="s">
        <v>64</v>
      </c>
      <c r="E82" s="20"/>
      <c r="F82" s="20"/>
      <c r="G82" s="7"/>
      <c r="H82" s="9"/>
      <c r="I82" s="7"/>
      <c r="J82" s="17"/>
      <c r="K82" s="17"/>
      <c r="L82" s="17"/>
      <c r="M82" s="42" t="str">
        <f t="shared" si="1"/>
        <v/>
      </c>
    </row>
    <row r="83" spans="1:13" ht="42.75" customHeight="1" x14ac:dyDescent="0.25">
      <c r="A83" s="20" t="s">
        <v>296</v>
      </c>
      <c r="B83" s="23" t="s">
        <v>283</v>
      </c>
      <c r="C83" s="6" t="s">
        <v>272</v>
      </c>
      <c r="D83" s="6"/>
      <c r="E83" s="20"/>
      <c r="F83" s="28"/>
      <c r="G83" s="7"/>
      <c r="H83" s="9"/>
      <c r="I83" s="7"/>
      <c r="J83" s="17"/>
      <c r="K83" s="17"/>
      <c r="L83" s="17"/>
      <c r="M83" s="42" t="str">
        <f t="shared" si="1"/>
        <v/>
      </c>
    </row>
    <row r="84" spans="1:13" ht="42.75" customHeight="1" x14ac:dyDescent="0.25">
      <c r="A84" s="20" t="s">
        <v>68</v>
      </c>
      <c r="B84" s="22" t="s">
        <v>284</v>
      </c>
      <c r="C84" s="6" t="s">
        <v>69</v>
      </c>
      <c r="D84" s="6" t="s">
        <v>64</v>
      </c>
      <c r="E84" s="20"/>
      <c r="F84" s="20"/>
      <c r="G84" s="7"/>
      <c r="H84" s="9"/>
      <c r="I84" s="7"/>
      <c r="J84" s="17"/>
      <c r="K84" s="17"/>
      <c r="L84" s="17"/>
      <c r="M84" s="42" t="str">
        <f t="shared" si="1"/>
        <v/>
      </c>
    </row>
    <row r="85" spans="1:13" ht="42.75" customHeight="1" x14ac:dyDescent="0.25">
      <c r="A85" s="20" t="s">
        <v>70</v>
      </c>
      <c r="B85" s="23" t="s">
        <v>284</v>
      </c>
      <c r="C85" s="6" t="s">
        <v>71</v>
      </c>
      <c r="D85" s="6" t="s">
        <v>64</v>
      </c>
      <c r="E85" s="20"/>
      <c r="F85" s="28"/>
      <c r="G85" s="7"/>
      <c r="H85" s="9"/>
      <c r="I85" s="7"/>
      <c r="J85" s="17"/>
      <c r="K85" s="17"/>
      <c r="L85" s="17"/>
      <c r="M85" s="42" t="str">
        <f t="shared" si="1"/>
        <v/>
      </c>
    </row>
    <row r="86" spans="1:13" ht="42.75" customHeight="1" x14ac:dyDescent="0.25">
      <c r="A86" s="20" t="s">
        <v>171</v>
      </c>
      <c r="B86" s="22" t="s">
        <v>283</v>
      </c>
      <c r="C86" s="6" t="s">
        <v>261</v>
      </c>
      <c r="D86" s="6" t="s">
        <v>64</v>
      </c>
      <c r="E86" s="20"/>
      <c r="F86" s="20"/>
      <c r="G86" s="7"/>
      <c r="H86" s="9"/>
      <c r="I86" s="7"/>
      <c r="J86" s="17"/>
      <c r="K86" s="17"/>
      <c r="L86" s="17"/>
      <c r="M86" s="42" t="str">
        <f t="shared" si="1"/>
        <v/>
      </c>
    </row>
    <row r="87" spans="1:13" ht="42.75" customHeight="1" x14ac:dyDescent="0.25">
      <c r="A87" s="20" t="s">
        <v>264</v>
      </c>
      <c r="B87" s="23" t="s">
        <v>283</v>
      </c>
      <c r="C87" s="6" t="s">
        <v>265</v>
      </c>
      <c r="D87" s="6" t="s">
        <v>64</v>
      </c>
      <c r="E87" s="20"/>
      <c r="F87" s="28"/>
      <c r="G87" s="7"/>
      <c r="H87" s="9"/>
      <c r="I87" s="7"/>
      <c r="J87" s="17"/>
      <c r="K87" s="17"/>
      <c r="L87" s="17"/>
      <c r="M87" s="42" t="str">
        <f t="shared" si="1"/>
        <v/>
      </c>
    </row>
    <row r="88" spans="1:13" ht="42.75" customHeight="1" x14ac:dyDescent="0.25">
      <c r="A88" s="20" t="s">
        <v>262</v>
      </c>
      <c r="B88" s="22" t="s">
        <v>283</v>
      </c>
      <c r="C88" s="6" t="s">
        <v>263</v>
      </c>
      <c r="D88" s="6" t="s">
        <v>64</v>
      </c>
      <c r="E88" s="20"/>
      <c r="F88" s="20"/>
      <c r="G88" s="7"/>
      <c r="H88" s="9"/>
      <c r="I88" s="7"/>
      <c r="J88" s="17"/>
      <c r="K88" s="17"/>
      <c r="L88" s="17"/>
      <c r="M88" s="42" t="str">
        <f t="shared" si="1"/>
        <v/>
      </c>
    </row>
    <row r="89" spans="1:13" ht="42.75" customHeight="1" x14ac:dyDescent="0.25">
      <c r="A89" s="20" t="s">
        <v>193</v>
      </c>
      <c r="B89" s="23" t="s">
        <v>283</v>
      </c>
      <c r="C89" s="6" t="s">
        <v>194</v>
      </c>
      <c r="D89" s="6" t="s">
        <v>64</v>
      </c>
      <c r="E89" s="20"/>
      <c r="F89" s="28"/>
      <c r="G89" s="7"/>
      <c r="H89" s="9"/>
      <c r="I89" s="7"/>
      <c r="J89" s="17"/>
      <c r="K89" s="17"/>
      <c r="L89" s="17"/>
      <c r="M89" s="42" t="str">
        <f t="shared" si="1"/>
        <v/>
      </c>
    </row>
    <row r="90" spans="1:13" ht="42.75" customHeight="1" x14ac:dyDescent="0.25">
      <c r="A90" s="20" t="s">
        <v>245</v>
      </c>
      <c r="B90" s="23" t="s">
        <v>283</v>
      </c>
      <c r="C90" s="6" t="s">
        <v>246</v>
      </c>
      <c r="D90" s="6" t="s">
        <v>64</v>
      </c>
      <c r="E90" s="20"/>
      <c r="F90" s="28"/>
      <c r="G90" s="7"/>
      <c r="H90" s="9"/>
      <c r="I90" s="7"/>
      <c r="J90" s="17"/>
      <c r="K90" s="17"/>
      <c r="L90" s="17"/>
      <c r="M90" s="42" t="str">
        <f t="shared" si="1"/>
        <v/>
      </c>
    </row>
    <row r="91" spans="1:13" ht="42.75" customHeight="1" x14ac:dyDescent="0.25">
      <c r="A91" s="43" t="s">
        <v>191</v>
      </c>
      <c r="B91" s="22" t="s">
        <v>284</v>
      </c>
      <c r="C91" s="6" t="s">
        <v>192</v>
      </c>
      <c r="D91" s="6" t="s">
        <v>64</v>
      </c>
      <c r="E91" s="20"/>
      <c r="F91" s="20"/>
      <c r="G91" s="7"/>
      <c r="H91" s="9"/>
      <c r="I91" s="7"/>
      <c r="J91" s="17"/>
      <c r="K91" s="17"/>
      <c r="L91" s="17"/>
      <c r="M91" s="42" t="str">
        <f t="shared" si="1"/>
        <v/>
      </c>
    </row>
    <row r="92" spans="1:13" ht="42.75" customHeight="1" x14ac:dyDescent="0.25">
      <c r="A92" s="53" t="s">
        <v>79</v>
      </c>
      <c r="B92" s="23" t="s">
        <v>284</v>
      </c>
      <c r="C92" s="6" t="s">
        <v>80</v>
      </c>
      <c r="D92" s="6" t="s">
        <v>64</v>
      </c>
      <c r="E92" s="20"/>
      <c r="F92" s="28"/>
      <c r="G92" s="7"/>
      <c r="H92" s="9"/>
      <c r="I92" s="7"/>
      <c r="J92" s="17"/>
      <c r="K92" s="15" t="s">
        <v>2853</v>
      </c>
      <c r="L92" s="17"/>
    </row>
    <row r="93" spans="1:13" ht="42.75" customHeight="1" x14ac:dyDescent="0.25">
      <c r="A93" s="53" t="s">
        <v>62</v>
      </c>
      <c r="B93" s="22" t="s">
        <v>284</v>
      </c>
      <c r="C93" s="6" t="s">
        <v>2790</v>
      </c>
      <c r="D93" s="6" t="s">
        <v>64</v>
      </c>
      <c r="E93" s="20"/>
      <c r="F93" s="20"/>
      <c r="G93" s="7"/>
      <c r="H93" s="9"/>
      <c r="I93" s="7"/>
      <c r="J93" s="17"/>
      <c r="K93" s="17"/>
      <c r="L93" s="17"/>
    </row>
    <row r="94" spans="1:13" ht="42.75" customHeight="1" x14ac:dyDescent="0.25">
      <c r="A94" s="20" t="s">
        <v>165</v>
      </c>
      <c r="B94" s="23" t="s">
        <v>283</v>
      </c>
      <c r="C94" s="6" t="s">
        <v>166</v>
      </c>
      <c r="D94" s="6" t="s">
        <v>64</v>
      </c>
      <c r="E94" s="20"/>
      <c r="F94" s="28"/>
      <c r="G94" s="7"/>
      <c r="H94" s="9"/>
      <c r="I94" s="7"/>
      <c r="J94" s="17"/>
      <c r="K94" s="17"/>
      <c r="L94" s="17"/>
      <c r="M94" s="42" t="str">
        <f t="shared" si="1"/>
        <v/>
      </c>
    </row>
    <row r="95" spans="1:13" ht="42.75" customHeight="1" x14ac:dyDescent="0.25">
      <c r="A95" s="20" t="s">
        <v>239</v>
      </c>
      <c r="B95" s="22" t="s">
        <v>283</v>
      </c>
      <c r="C95" s="6" t="s">
        <v>252</v>
      </c>
      <c r="D95" s="6" t="s">
        <v>64</v>
      </c>
      <c r="E95" s="20"/>
      <c r="F95" s="20"/>
      <c r="G95" s="7"/>
      <c r="H95" s="9"/>
      <c r="I95" s="7"/>
      <c r="J95" s="17"/>
      <c r="K95" s="17"/>
      <c r="L95" s="17"/>
      <c r="M95" s="42" t="str">
        <f t="shared" si="1"/>
        <v/>
      </c>
    </row>
    <row r="96" spans="1:13" ht="42.75" customHeight="1" x14ac:dyDescent="0.25">
      <c r="A96" s="20" t="s">
        <v>240</v>
      </c>
      <c r="B96" s="23" t="s">
        <v>283</v>
      </c>
      <c r="C96" s="6" t="s">
        <v>249</v>
      </c>
      <c r="D96" s="6" t="s">
        <v>64</v>
      </c>
      <c r="E96" s="20"/>
      <c r="F96" s="28"/>
      <c r="G96" s="7"/>
      <c r="H96" s="9"/>
      <c r="I96" s="7"/>
      <c r="J96" s="17"/>
      <c r="K96" s="17"/>
      <c r="L96" s="17"/>
      <c r="M96" s="42" t="str">
        <f t="shared" si="1"/>
        <v/>
      </c>
    </row>
    <row r="97" spans="1:13" ht="42.75" customHeight="1" x14ac:dyDescent="0.25">
      <c r="A97" s="20" t="s">
        <v>241</v>
      </c>
      <c r="B97" s="22" t="s">
        <v>283</v>
      </c>
      <c r="C97" s="6" t="s">
        <v>242</v>
      </c>
      <c r="D97" s="6" t="s">
        <v>64</v>
      </c>
      <c r="E97" s="20"/>
      <c r="F97" s="20"/>
      <c r="G97" s="7"/>
      <c r="H97" s="9"/>
      <c r="I97" s="7"/>
      <c r="J97" s="17"/>
      <c r="K97" s="17"/>
      <c r="L97" s="17"/>
      <c r="M97" s="42" t="str">
        <f t="shared" si="1"/>
        <v/>
      </c>
    </row>
    <row r="98" spans="1:13" ht="42.75" customHeight="1" x14ac:dyDescent="0.25">
      <c r="A98" s="20" t="s">
        <v>207</v>
      </c>
      <c r="B98" s="23" t="s">
        <v>284</v>
      </c>
      <c r="C98" s="6" t="s">
        <v>290</v>
      </c>
      <c r="D98" s="6" t="s">
        <v>143</v>
      </c>
      <c r="E98" s="20"/>
      <c r="F98" s="28"/>
      <c r="G98" s="7"/>
      <c r="H98" s="9"/>
      <c r="I98" s="7"/>
      <c r="J98" s="17"/>
      <c r="K98" s="17"/>
      <c r="L98" s="17"/>
      <c r="M98" s="42" t="str">
        <f t="shared" si="1"/>
        <v/>
      </c>
    </row>
    <row r="99" spans="1:13" ht="42.75" customHeight="1" x14ac:dyDescent="0.25">
      <c r="A99" s="20" t="s">
        <v>208</v>
      </c>
      <c r="B99" s="22" t="s">
        <v>283</v>
      </c>
      <c r="C99" s="6" t="s">
        <v>234</v>
      </c>
      <c r="D99" s="6" t="s">
        <v>143</v>
      </c>
      <c r="E99" s="20"/>
      <c r="F99" s="20"/>
      <c r="G99" s="7"/>
      <c r="H99" s="9"/>
      <c r="I99" s="7"/>
      <c r="J99" s="17"/>
      <c r="K99" s="17"/>
      <c r="L99" s="17"/>
      <c r="M99" s="42" t="str">
        <f t="shared" si="1"/>
        <v/>
      </c>
    </row>
    <row r="100" spans="1:13" ht="42.75" customHeight="1" x14ac:dyDescent="0.25">
      <c r="A100" s="20" t="s">
        <v>209</v>
      </c>
      <c r="B100" s="23" t="s">
        <v>283</v>
      </c>
      <c r="C100" s="6" t="s">
        <v>217</v>
      </c>
      <c r="D100" s="6" t="s">
        <v>143</v>
      </c>
      <c r="E100" s="20"/>
      <c r="F100" s="37"/>
      <c r="G100" s="7"/>
      <c r="H100" s="9"/>
      <c r="I100" s="7"/>
      <c r="J100" s="17"/>
      <c r="K100" s="17"/>
      <c r="L100" s="17"/>
      <c r="M100" s="42" t="str">
        <f t="shared" si="1"/>
        <v/>
      </c>
    </row>
    <row r="101" spans="1:13" ht="42.75" customHeight="1" x14ac:dyDescent="0.25">
      <c r="A101" s="43" t="s">
        <v>102</v>
      </c>
      <c r="B101" s="22" t="s">
        <v>284</v>
      </c>
      <c r="C101" s="6" t="s">
        <v>103</v>
      </c>
      <c r="D101" s="6" t="s">
        <v>143</v>
      </c>
      <c r="E101" s="20"/>
      <c r="F101" s="20"/>
      <c r="G101" s="7"/>
      <c r="H101" s="9"/>
      <c r="I101" s="7"/>
      <c r="J101" s="17"/>
      <c r="K101" s="17"/>
      <c r="L101" s="17"/>
      <c r="M101" s="42" t="str">
        <f t="shared" si="1"/>
        <v/>
      </c>
    </row>
    <row r="102" spans="1:13" ht="42.75" customHeight="1" x14ac:dyDescent="0.25">
      <c r="A102" s="43" t="s">
        <v>211</v>
      </c>
      <c r="B102" s="23" t="s">
        <v>284</v>
      </c>
      <c r="C102" s="6" t="s">
        <v>11</v>
      </c>
      <c r="D102" s="6" t="s">
        <v>143</v>
      </c>
      <c r="E102" s="20"/>
      <c r="F102" s="28"/>
      <c r="G102" s="7"/>
      <c r="H102" s="9"/>
      <c r="I102" s="7"/>
      <c r="J102" s="17"/>
      <c r="K102" s="17"/>
      <c r="L102" s="17"/>
      <c r="M102" s="42" t="str">
        <f t="shared" si="1"/>
        <v/>
      </c>
    </row>
    <row r="103" spans="1:13" ht="42.75" customHeight="1" x14ac:dyDescent="0.25">
      <c r="A103" s="20" t="s">
        <v>206</v>
      </c>
      <c r="B103" s="22" t="s">
        <v>283</v>
      </c>
      <c r="C103" s="6" t="s">
        <v>212</v>
      </c>
      <c r="D103" s="6" t="s">
        <v>143</v>
      </c>
      <c r="E103" s="20"/>
      <c r="F103" s="20"/>
      <c r="G103" s="7"/>
      <c r="H103" s="9"/>
      <c r="I103" s="7"/>
      <c r="J103" s="17"/>
      <c r="K103" s="17"/>
      <c r="L103" s="17"/>
      <c r="M103" s="42" t="str">
        <f t="shared" si="1"/>
        <v/>
      </c>
    </row>
    <row r="104" spans="1:13" ht="42.75" customHeight="1" x14ac:dyDescent="0.25">
      <c r="A104" s="43" t="s">
        <v>2797</v>
      </c>
      <c r="B104" s="22" t="s">
        <v>283</v>
      </c>
      <c r="C104" s="6" t="s">
        <v>2798</v>
      </c>
      <c r="D104" s="6" t="s">
        <v>64</v>
      </c>
      <c r="E104" s="54"/>
      <c r="F104" s="20"/>
      <c r="G104" s="7"/>
      <c r="H104" s="9"/>
      <c r="I104" s="7"/>
      <c r="J104" s="17"/>
      <c r="K104" s="17"/>
      <c r="L104" s="17"/>
      <c r="M104" s="42" t="str">
        <f t="shared" si="1"/>
        <v/>
      </c>
    </row>
    <row r="105" spans="1:13" ht="42.75" customHeight="1" x14ac:dyDescent="0.25">
      <c r="A105" s="43" t="s">
        <v>2799</v>
      </c>
      <c r="B105" s="20"/>
      <c r="C105" s="6" t="s">
        <v>2802</v>
      </c>
      <c r="D105" s="6" t="s">
        <v>64</v>
      </c>
      <c r="E105" s="20"/>
      <c r="F105" s="20"/>
      <c r="G105" s="7"/>
      <c r="H105" s="9"/>
      <c r="I105" s="7"/>
      <c r="J105" s="17"/>
      <c r="K105" s="17"/>
      <c r="L105" s="17"/>
      <c r="M105" s="42" t="str">
        <f t="shared" si="1"/>
        <v/>
      </c>
    </row>
    <row r="106" spans="1:13" ht="42.75" customHeight="1" x14ac:dyDescent="0.25">
      <c r="A106" s="43" t="s">
        <v>2799</v>
      </c>
      <c r="B106" s="20"/>
      <c r="C106" s="6" t="s">
        <v>2803</v>
      </c>
      <c r="D106" s="6" t="s">
        <v>64</v>
      </c>
      <c r="E106" s="20"/>
      <c r="F106" s="20"/>
      <c r="G106" s="7"/>
      <c r="H106" s="9"/>
      <c r="I106" s="7"/>
      <c r="J106" s="17"/>
      <c r="K106" s="17" t="s">
        <v>2852</v>
      </c>
      <c r="L106" s="17"/>
      <c r="M106" s="42" t="str">
        <f t="shared" si="1"/>
        <v>x</v>
      </c>
    </row>
    <row r="107" spans="1:13" ht="42.75" customHeight="1" x14ac:dyDescent="0.25">
      <c r="A107" s="20"/>
      <c r="B107" s="22"/>
      <c r="C107" s="6"/>
      <c r="D107" s="6"/>
      <c r="E107" s="20"/>
      <c r="F107" s="20"/>
      <c r="G107" s="7"/>
      <c r="H107" s="9"/>
      <c r="I107" s="7"/>
      <c r="J107" s="17"/>
      <c r="K107" s="17"/>
      <c r="L107" s="17"/>
      <c r="M107" s="42" t="str">
        <f t="shared" si="1"/>
        <v/>
      </c>
    </row>
    <row r="108" spans="1:13" ht="42.75" customHeight="1" x14ac:dyDescent="0.25">
      <c r="A108" s="20"/>
      <c r="B108" s="22">
        <f>COUNTIF($B$6:$B$106,"bac")</f>
        <v>43</v>
      </c>
      <c r="C108" s="6"/>
      <c r="D108" s="6"/>
      <c r="E108" s="20"/>
      <c r="F108" s="20"/>
      <c r="G108" s="7"/>
      <c r="H108" s="9"/>
      <c r="I108" s="7"/>
      <c r="J108" s="17"/>
      <c r="K108" s="17"/>
      <c r="L108" s="17"/>
      <c r="M108" s="42" t="str">
        <f t="shared" si="1"/>
        <v/>
      </c>
    </row>
    <row r="109" spans="1:13" ht="42.75" customHeight="1" x14ac:dyDescent="0.25">
      <c r="A109" s="20"/>
      <c r="B109" s="22">
        <f>COUNTIF($B$6:$B$106,"colonne")</f>
        <v>56</v>
      </c>
      <c r="C109" s="6"/>
      <c r="D109" s="6"/>
      <c r="E109" s="20"/>
      <c r="F109" s="20"/>
      <c r="G109" s="7"/>
      <c r="H109" s="9"/>
      <c r="I109" s="7"/>
      <c r="J109" s="17"/>
      <c r="K109" s="17"/>
      <c r="L109" s="17"/>
      <c r="M109" s="42" t="str">
        <f t="shared" si="1"/>
        <v/>
      </c>
    </row>
    <row r="110" spans="1:13" ht="42.75" customHeight="1" x14ac:dyDescent="0.25">
      <c r="A110" s="20"/>
      <c r="B110" s="22"/>
      <c r="C110" s="6"/>
      <c r="D110" s="6"/>
      <c r="E110" s="20"/>
      <c r="F110" s="20"/>
      <c r="G110" s="7"/>
      <c r="H110" s="9"/>
      <c r="I110" s="7"/>
      <c r="J110" s="17"/>
      <c r="K110" s="17"/>
      <c r="L110" s="17"/>
      <c r="M110" s="42" t="str">
        <f t="shared" si="1"/>
        <v/>
      </c>
    </row>
  </sheetData>
  <autoFilter ref="A5:M110" xr:uid="{00000000-0009-0000-0000-000017000000}"/>
  <conditionalFormatting sqref="B6:B110">
    <cfRule type="cellIs" dxfId="193" priority="1" operator="equal">
      <formula>"colonne"</formula>
    </cfRule>
    <cfRule type="cellIs" dxfId="192" priority="2" operator="equal">
      <formula>"bac"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80" fitToWidth="0" orientation="landscape" r:id="rId1"/>
  <headerFooter>
    <oddHeader>&amp;CCommunauté de communes du lac d'Aiguebelette
&amp;"-,Gras"Fiche d'intervention Containers collectifs à ordures ménagères - Date : &amp;A</oddHeader>
    <oddFooter>&amp;REdition du &amp;D</oddFooter>
  </headerFooter>
  <rowBreaks count="1" manualBreakCount="1">
    <brk id="82" max="11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filterMode="1">
    <tabColor theme="0"/>
  </sheetPr>
  <dimension ref="A1:M110"/>
  <sheetViews>
    <sheetView view="pageBreakPreview" topLeftCell="A31" zoomScale="60" zoomScaleNormal="75" workbookViewId="0">
      <selection activeCell="H53" sqref="H53"/>
    </sheetView>
  </sheetViews>
  <sheetFormatPr baseColWidth="10" defaultRowHeight="15.75" x14ac:dyDescent="0.25"/>
  <cols>
    <col min="1" max="2" width="12.5703125" style="1" customWidth="1"/>
    <col min="3" max="3" width="33" style="1" customWidth="1"/>
    <col min="4" max="4" width="30.85546875" style="1" customWidth="1"/>
    <col min="5" max="5" width="18.42578125" style="1" hidden="1" customWidth="1"/>
    <col min="6" max="6" width="26.140625" style="1" hidden="1" customWidth="1"/>
    <col min="7" max="8" width="13.28515625" style="1" hidden="1" customWidth="1"/>
    <col min="9" max="9" width="11.85546875" style="1" hidden="1" customWidth="1"/>
    <col min="10" max="12" width="29.42578125" style="15" customWidth="1"/>
    <col min="13" max="13" width="14" style="42" customWidth="1"/>
  </cols>
  <sheetData>
    <row r="1" spans="1:13" ht="23.25" x14ac:dyDescent="0.35">
      <c r="A1" s="3" t="s">
        <v>2801</v>
      </c>
      <c r="B1" s="3"/>
      <c r="C1" s="3"/>
      <c r="D1" s="3"/>
      <c r="J1" s="35"/>
      <c r="K1" s="15" t="s">
        <v>283</v>
      </c>
    </row>
    <row r="2" spans="1:13" x14ac:dyDescent="0.25">
      <c r="A2" s="4"/>
      <c r="B2" s="4"/>
      <c r="C2" s="4"/>
      <c r="D2" s="4"/>
      <c r="J2" s="36"/>
      <c r="K2" s="15" t="s">
        <v>284</v>
      </c>
    </row>
    <row r="3" spans="1:13" ht="40.5" customHeight="1" x14ac:dyDescent="0.25">
      <c r="A3" s="4" t="s">
        <v>2</v>
      </c>
      <c r="B3" s="4"/>
      <c r="C3" s="4"/>
      <c r="D3" s="4"/>
      <c r="G3" s="44"/>
      <c r="H3" s="44"/>
      <c r="J3" s="55" t="s">
        <v>2800</v>
      </c>
      <c r="K3" s="56"/>
      <c r="L3" s="56"/>
    </row>
    <row r="4" spans="1:13" x14ac:dyDescent="0.25">
      <c r="A4" s="4"/>
      <c r="B4" s="4"/>
      <c r="C4" s="4"/>
      <c r="D4" s="4"/>
    </row>
    <row r="5" spans="1:13" ht="45" x14ac:dyDescent="0.25">
      <c r="A5" s="2" t="s">
        <v>6</v>
      </c>
      <c r="B5" s="2" t="s">
        <v>303</v>
      </c>
      <c r="C5" s="2" t="s">
        <v>7</v>
      </c>
      <c r="D5" s="2" t="s">
        <v>8</v>
      </c>
      <c r="E5" s="2" t="s">
        <v>0</v>
      </c>
      <c r="F5" s="2" t="s">
        <v>1</v>
      </c>
      <c r="G5" s="2" t="s">
        <v>67</v>
      </c>
      <c r="H5" s="2" t="s">
        <v>66</v>
      </c>
      <c r="I5" s="2" t="s">
        <v>40</v>
      </c>
      <c r="J5" s="16" t="s">
        <v>9</v>
      </c>
      <c r="K5" s="16" t="s">
        <v>10</v>
      </c>
      <c r="L5" s="16" t="s">
        <v>23</v>
      </c>
    </row>
    <row r="6" spans="1:13" ht="42.75" hidden="1" customHeight="1" x14ac:dyDescent="0.25">
      <c r="A6" s="20" t="s">
        <v>133</v>
      </c>
      <c r="B6" s="22" t="s">
        <v>283</v>
      </c>
      <c r="C6" s="6" t="s">
        <v>89</v>
      </c>
      <c r="D6" s="6" t="s">
        <v>60</v>
      </c>
      <c r="E6" s="20"/>
      <c r="F6" s="20"/>
      <c r="G6" s="7"/>
      <c r="H6" s="9"/>
      <c r="I6" s="7"/>
      <c r="J6" s="17"/>
      <c r="K6" s="17"/>
      <c r="L6" s="17"/>
      <c r="M6" s="42" t="str">
        <f>IF(AND(J6="",K6="",L6="",I6=""),"","x")</f>
        <v/>
      </c>
    </row>
    <row r="7" spans="1:13" ht="42.75" customHeight="1" x14ac:dyDescent="0.25">
      <c r="A7" s="43" t="s">
        <v>134</v>
      </c>
      <c r="B7" s="23" t="s">
        <v>284</v>
      </c>
      <c r="C7" s="6" t="s">
        <v>91</v>
      </c>
      <c r="D7" s="6" t="s">
        <v>60</v>
      </c>
      <c r="E7" s="20"/>
      <c r="F7" s="28"/>
      <c r="G7" s="7"/>
      <c r="H7" s="9"/>
      <c r="I7" s="7"/>
      <c r="J7" s="17" t="s">
        <v>2880</v>
      </c>
      <c r="K7" s="17"/>
      <c r="L7" s="17"/>
      <c r="M7" s="42" t="str">
        <f t="shared" ref="M7:M70" si="0">IF(AND(J7="",K7="",L7="",I7=""),"","x")</f>
        <v>x</v>
      </c>
    </row>
    <row r="8" spans="1:13" ht="42.75" customHeight="1" x14ac:dyDescent="0.25">
      <c r="A8" s="43" t="s">
        <v>135</v>
      </c>
      <c r="B8" s="22" t="s">
        <v>284</v>
      </c>
      <c r="C8" s="6" t="s">
        <v>91</v>
      </c>
      <c r="D8" s="6" t="s">
        <v>60</v>
      </c>
      <c r="E8" s="20"/>
      <c r="F8" s="20"/>
      <c r="G8" s="7"/>
      <c r="H8" s="9"/>
      <c r="I8" s="7"/>
      <c r="J8" s="17" t="s">
        <v>2881</v>
      </c>
      <c r="K8" s="17"/>
      <c r="L8" s="17"/>
      <c r="M8" s="42" t="str">
        <f t="shared" si="0"/>
        <v>x</v>
      </c>
    </row>
    <row r="9" spans="1:13" ht="42.75" hidden="1" customHeight="1" x14ac:dyDescent="0.25">
      <c r="A9" s="20" t="s">
        <v>136</v>
      </c>
      <c r="B9" s="23" t="s">
        <v>283</v>
      </c>
      <c r="C9" s="6" t="s">
        <v>128</v>
      </c>
      <c r="D9" s="6" t="s">
        <v>60</v>
      </c>
      <c r="E9" s="20"/>
      <c r="F9" s="28"/>
      <c r="G9" s="7"/>
      <c r="H9" s="9"/>
      <c r="I9" s="7"/>
      <c r="J9" s="17"/>
      <c r="K9" s="17"/>
      <c r="L9" s="17"/>
      <c r="M9" s="42" t="str">
        <f t="shared" si="0"/>
        <v/>
      </c>
    </row>
    <row r="10" spans="1:13" ht="42.75" hidden="1" customHeight="1" x14ac:dyDescent="0.25">
      <c r="A10" s="20" t="s">
        <v>276</v>
      </c>
      <c r="B10" s="22" t="s">
        <v>283</v>
      </c>
      <c r="C10" s="6" t="s">
        <v>277</v>
      </c>
      <c r="D10" s="6" t="s">
        <v>60</v>
      </c>
      <c r="E10" s="20"/>
      <c r="F10" s="20"/>
      <c r="G10" s="7"/>
      <c r="H10" s="9"/>
      <c r="I10" s="7"/>
      <c r="J10" s="17"/>
      <c r="K10" s="17"/>
      <c r="L10" s="17"/>
      <c r="M10" s="42" t="str">
        <f t="shared" si="0"/>
        <v/>
      </c>
    </row>
    <row r="11" spans="1:13" ht="42.75" hidden="1" customHeight="1" x14ac:dyDescent="0.25">
      <c r="A11" s="20" t="s">
        <v>137</v>
      </c>
      <c r="B11" s="23" t="s">
        <v>283</v>
      </c>
      <c r="C11" s="6" t="s">
        <v>98</v>
      </c>
      <c r="D11" s="6" t="s">
        <v>60</v>
      </c>
      <c r="E11" s="20"/>
      <c r="F11" s="28"/>
      <c r="G11" s="7"/>
      <c r="H11" s="9"/>
      <c r="I11" s="7"/>
      <c r="J11" s="17"/>
      <c r="K11" s="17"/>
      <c r="L11" s="17"/>
      <c r="M11" s="42" t="str">
        <f t="shared" si="0"/>
        <v/>
      </c>
    </row>
    <row r="12" spans="1:13" ht="42.75" hidden="1" customHeight="1" x14ac:dyDescent="0.25">
      <c r="A12" s="20" t="s">
        <v>138</v>
      </c>
      <c r="B12" s="22" t="s">
        <v>284</v>
      </c>
      <c r="C12" s="6" t="s">
        <v>130</v>
      </c>
      <c r="D12" s="6" t="s">
        <v>60</v>
      </c>
      <c r="E12" s="20"/>
      <c r="F12" s="20"/>
      <c r="G12" s="7"/>
      <c r="H12" s="9"/>
      <c r="I12" s="7"/>
      <c r="J12" s="17"/>
      <c r="K12" s="17"/>
      <c r="L12" s="17"/>
      <c r="M12" s="42" t="str">
        <f t="shared" si="0"/>
        <v/>
      </c>
    </row>
    <row r="13" spans="1:13" ht="42.75" hidden="1" customHeight="1" x14ac:dyDescent="0.25">
      <c r="A13" s="43" t="s">
        <v>140</v>
      </c>
      <c r="B13" s="22" t="s">
        <v>284</v>
      </c>
      <c r="C13" s="6" t="s">
        <v>84</v>
      </c>
      <c r="D13" s="6" t="s">
        <v>60</v>
      </c>
      <c r="E13" s="20"/>
      <c r="F13" s="20"/>
      <c r="G13" s="7"/>
      <c r="H13" s="9"/>
      <c r="I13" s="7"/>
      <c r="J13" s="17"/>
      <c r="K13" s="17"/>
      <c r="L13" s="17"/>
      <c r="M13" s="42" t="str">
        <f t="shared" si="0"/>
        <v/>
      </c>
    </row>
    <row r="14" spans="1:13" ht="42.75" hidden="1" customHeight="1" x14ac:dyDescent="0.25">
      <c r="A14" s="43" t="s">
        <v>2778</v>
      </c>
      <c r="B14" s="22" t="s">
        <v>284</v>
      </c>
      <c r="C14" s="6" t="s">
        <v>84</v>
      </c>
      <c r="D14" s="6" t="s">
        <v>60</v>
      </c>
      <c r="E14" s="20"/>
      <c r="F14" s="20"/>
      <c r="G14" s="7"/>
      <c r="H14" s="9"/>
      <c r="I14" s="7"/>
      <c r="J14" s="17"/>
      <c r="K14" s="17"/>
      <c r="L14" s="17"/>
      <c r="M14" s="42" t="str">
        <f t="shared" si="0"/>
        <v/>
      </c>
    </row>
    <row r="15" spans="1:13" ht="42.75" hidden="1" customHeight="1" x14ac:dyDescent="0.25">
      <c r="A15" s="43" t="s">
        <v>58</v>
      </c>
      <c r="B15" s="23" t="s">
        <v>284</v>
      </c>
      <c r="C15" s="6" t="s">
        <v>59</v>
      </c>
      <c r="D15" s="6" t="s">
        <v>60</v>
      </c>
      <c r="E15" s="20"/>
      <c r="F15" s="28"/>
      <c r="G15" s="7"/>
      <c r="H15" s="9"/>
      <c r="I15" s="7"/>
      <c r="J15" s="17"/>
      <c r="K15" s="17"/>
      <c r="L15" s="17"/>
      <c r="M15" s="42" t="str">
        <f t="shared" si="0"/>
        <v/>
      </c>
    </row>
    <row r="16" spans="1:13" ht="42.75" hidden="1" customHeight="1" x14ac:dyDescent="0.25">
      <c r="A16" s="20" t="s">
        <v>274</v>
      </c>
      <c r="B16" s="22" t="s">
        <v>283</v>
      </c>
      <c r="C16" s="6" t="s">
        <v>275</v>
      </c>
      <c r="D16" s="6" t="s">
        <v>60</v>
      </c>
      <c r="E16" s="20"/>
      <c r="F16" s="20"/>
      <c r="G16" s="7"/>
      <c r="H16" s="9"/>
      <c r="I16" s="7"/>
      <c r="J16" s="17"/>
      <c r="K16" s="17"/>
      <c r="L16" s="17"/>
      <c r="M16" s="42" t="str">
        <f t="shared" si="0"/>
        <v/>
      </c>
    </row>
    <row r="17" spans="1:13" ht="42.75" hidden="1" customHeight="1" x14ac:dyDescent="0.25">
      <c r="A17" s="20" t="s">
        <v>95</v>
      </c>
      <c r="B17" s="23" t="s">
        <v>283</v>
      </c>
      <c r="C17" s="6" t="s">
        <v>129</v>
      </c>
      <c r="D17" s="6" t="s">
        <v>60</v>
      </c>
      <c r="E17" s="20"/>
      <c r="F17" s="28"/>
      <c r="G17" s="7"/>
      <c r="H17" s="9"/>
      <c r="I17" s="7"/>
      <c r="J17" s="17"/>
      <c r="K17" s="17"/>
      <c r="L17" s="17"/>
      <c r="M17" s="42" t="str">
        <f t="shared" si="0"/>
        <v/>
      </c>
    </row>
    <row r="18" spans="1:13" ht="42.75" hidden="1" customHeight="1" x14ac:dyDescent="0.25">
      <c r="A18" s="20" t="s">
        <v>254</v>
      </c>
      <c r="B18" s="22" t="s">
        <v>283</v>
      </c>
      <c r="C18" s="6" t="s">
        <v>53</v>
      </c>
      <c r="D18" s="6" t="s">
        <v>42</v>
      </c>
      <c r="E18" s="20"/>
      <c r="F18" s="41"/>
      <c r="G18" s="7"/>
      <c r="H18" s="9"/>
      <c r="I18" s="7"/>
      <c r="J18" s="17"/>
      <c r="K18" s="17"/>
      <c r="L18" s="17"/>
      <c r="M18" s="42" t="str">
        <f t="shared" si="0"/>
        <v/>
      </c>
    </row>
    <row r="19" spans="1:13" ht="42.75" hidden="1" customHeight="1" x14ac:dyDescent="0.25">
      <c r="A19" s="20" t="s">
        <v>141</v>
      </c>
      <c r="B19" s="23" t="s">
        <v>284</v>
      </c>
      <c r="C19" s="6" t="s">
        <v>52</v>
      </c>
      <c r="D19" s="6" t="s">
        <v>42</v>
      </c>
      <c r="E19" s="20"/>
      <c r="F19" s="37"/>
      <c r="G19" s="7"/>
      <c r="H19" s="9"/>
      <c r="I19" s="7"/>
      <c r="J19" s="17"/>
      <c r="K19" s="17"/>
      <c r="L19" s="17"/>
      <c r="M19" s="42" t="str">
        <f t="shared" si="0"/>
        <v/>
      </c>
    </row>
    <row r="20" spans="1:13" ht="42.75" hidden="1" customHeight="1" x14ac:dyDescent="0.25">
      <c r="A20" s="20" t="s">
        <v>142</v>
      </c>
      <c r="B20" s="22" t="s">
        <v>283</v>
      </c>
      <c r="C20" s="6" t="s">
        <v>41</v>
      </c>
      <c r="D20" s="6" t="s">
        <v>42</v>
      </c>
      <c r="E20" s="20"/>
      <c r="F20" s="20"/>
      <c r="G20" s="7"/>
      <c r="H20" s="9"/>
      <c r="I20" s="7"/>
      <c r="J20" s="17"/>
      <c r="K20" s="17"/>
      <c r="L20" s="17"/>
      <c r="M20" s="42" t="str">
        <f t="shared" si="0"/>
        <v/>
      </c>
    </row>
    <row r="21" spans="1:13" ht="42.75" hidden="1" customHeight="1" x14ac:dyDescent="0.25">
      <c r="A21" s="20" t="s">
        <v>125</v>
      </c>
      <c r="B21" s="23" t="s">
        <v>284</v>
      </c>
      <c r="C21" s="6" t="s">
        <v>126</v>
      </c>
      <c r="D21" s="6" t="s">
        <v>42</v>
      </c>
      <c r="E21" s="20"/>
      <c r="F21" s="28"/>
      <c r="G21" s="7"/>
      <c r="H21" s="9"/>
      <c r="I21" s="7"/>
      <c r="J21" s="17"/>
      <c r="K21" s="17"/>
      <c r="L21" s="17"/>
      <c r="M21" s="42" t="str">
        <f t="shared" si="0"/>
        <v/>
      </c>
    </row>
    <row r="22" spans="1:13" ht="42.75" customHeight="1" x14ac:dyDescent="0.25">
      <c r="A22" s="20" t="s">
        <v>257</v>
      </c>
      <c r="B22" s="22" t="s">
        <v>284</v>
      </c>
      <c r="C22" s="6" t="s">
        <v>258</v>
      </c>
      <c r="D22" s="6" t="s">
        <v>42</v>
      </c>
      <c r="E22" s="20"/>
      <c r="F22" s="20"/>
      <c r="G22" s="7"/>
      <c r="H22" s="9"/>
      <c r="I22" s="7"/>
      <c r="J22" s="17" t="s">
        <v>2878</v>
      </c>
      <c r="K22" s="17"/>
      <c r="L22" s="17"/>
      <c r="M22" s="42" t="str">
        <f t="shared" si="0"/>
        <v>x</v>
      </c>
    </row>
    <row r="23" spans="1:13" ht="42.75" customHeight="1" x14ac:dyDescent="0.25">
      <c r="A23" s="43" t="s">
        <v>123</v>
      </c>
      <c r="B23" s="23" t="s">
        <v>284</v>
      </c>
      <c r="C23" s="6" t="s">
        <v>131</v>
      </c>
      <c r="D23" s="6" t="s">
        <v>42</v>
      </c>
      <c r="E23" s="20"/>
      <c r="F23" s="28"/>
      <c r="G23" s="7"/>
      <c r="H23" s="9"/>
      <c r="I23" s="7"/>
      <c r="J23" s="17" t="s">
        <v>2879</v>
      </c>
      <c r="K23" s="17"/>
      <c r="L23" s="17"/>
      <c r="M23" s="42" t="str">
        <f t="shared" si="0"/>
        <v>x</v>
      </c>
    </row>
    <row r="24" spans="1:13" ht="42.75" hidden="1" customHeight="1" x14ac:dyDescent="0.25">
      <c r="A24" s="20" t="s">
        <v>120</v>
      </c>
      <c r="B24" s="22" t="s">
        <v>283</v>
      </c>
      <c r="C24" s="6" t="s">
        <v>121</v>
      </c>
      <c r="D24" s="6" t="s">
        <v>42</v>
      </c>
      <c r="E24" s="20"/>
      <c r="F24" s="20"/>
      <c r="G24" s="7"/>
      <c r="H24" s="9"/>
      <c r="I24" s="7"/>
      <c r="J24" s="17"/>
      <c r="K24" s="17"/>
      <c r="L24" s="17"/>
      <c r="M24" s="42" t="str">
        <f t="shared" si="0"/>
        <v/>
      </c>
    </row>
    <row r="25" spans="1:13" ht="42.75" hidden="1" customHeight="1" x14ac:dyDescent="0.25">
      <c r="A25" s="20" t="s">
        <v>117</v>
      </c>
      <c r="B25" s="23" t="s">
        <v>283</v>
      </c>
      <c r="C25" s="6" t="s">
        <v>118</v>
      </c>
      <c r="D25" s="6" t="s">
        <v>42</v>
      </c>
      <c r="E25" s="20"/>
      <c r="F25" s="28"/>
      <c r="G25" s="7"/>
      <c r="H25" s="9"/>
      <c r="I25" s="7"/>
      <c r="J25" s="17"/>
      <c r="K25" s="17"/>
      <c r="L25" s="17"/>
      <c r="M25" s="42" t="str">
        <f t="shared" si="0"/>
        <v/>
      </c>
    </row>
    <row r="26" spans="1:13" ht="42.75" hidden="1" customHeight="1" x14ac:dyDescent="0.25">
      <c r="A26" s="20" t="s">
        <v>114</v>
      </c>
      <c r="B26" s="22" t="s">
        <v>283</v>
      </c>
      <c r="C26" s="6" t="s">
        <v>115</v>
      </c>
      <c r="D26" s="6" t="s">
        <v>42</v>
      </c>
      <c r="E26" s="20"/>
      <c r="F26" s="20"/>
      <c r="G26" s="7"/>
      <c r="H26" s="9"/>
      <c r="I26" s="7"/>
      <c r="J26" s="17"/>
      <c r="K26" s="17"/>
      <c r="L26" s="17"/>
      <c r="M26" s="42" t="str">
        <f t="shared" si="0"/>
        <v/>
      </c>
    </row>
    <row r="27" spans="1:13" ht="42.75" hidden="1" customHeight="1" x14ac:dyDescent="0.25">
      <c r="A27" s="20" t="s">
        <v>111</v>
      </c>
      <c r="B27" s="23" t="s">
        <v>283</v>
      </c>
      <c r="C27" s="6" t="s">
        <v>112</v>
      </c>
      <c r="D27" s="6" t="s">
        <v>42</v>
      </c>
      <c r="E27" s="20"/>
      <c r="F27" s="28"/>
      <c r="G27" s="7"/>
      <c r="H27" s="9"/>
      <c r="I27" s="7"/>
      <c r="J27" s="17"/>
      <c r="K27" s="17"/>
      <c r="L27" s="17"/>
      <c r="M27" s="42" t="str">
        <f t="shared" si="0"/>
        <v/>
      </c>
    </row>
    <row r="28" spans="1:13" ht="42.75" customHeight="1" x14ac:dyDescent="0.25">
      <c r="A28" s="20" t="s">
        <v>255</v>
      </c>
      <c r="B28" s="22" t="s">
        <v>284</v>
      </c>
      <c r="C28" s="6" t="s">
        <v>256</v>
      </c>
      <c r="D28" s="6" t="s">
        <v>42</v>
      </c>
      <c r="E28" s="20"/>
      <c r="F28" s="39"/>
      <c r="G28" s="7"/>
      <c r="H28" s="9"/>
      <c r="I28" s="7"/>
      <c r="J28" s="17" t="s">
        <v>2877</v>
      </c>
      <c r="K28" s="17"/>
      <c r="L28" s="17"/>
      <c r="M28" s="42" t="str">
        <f t="shared" si="0"/>
        <v>x</v>
      </c>
    </row>
    <row r="29" spans="1:13" ht="42.75" hidden="1" customHeight="1" x14ac:dyDescent="0.25">
      <c r="A29" s="20" t="s">
        <v>108</v>
      </c>
      <c r="B29" s="23" t="s">
        <v>283</v>
      </c>
      <c r="C29" s="6" t="s">
        <v>109</v>
      </c>
      <c r="D29" s="6" t="s">
        <v>42</v>
      </c>
      <c r="E29" s="20"/>
      <c r="F29" s="37"/>
      <c r="G29" s="7"/>
      <c r="H29" s="9"/>
      <c r="I29" s="7"/>
      <c r="J29" s="17"/>
      <c r="K29" s="17"/>
      <c r="L29" s="17"/>
      <c r="M29" s="42" t="str">
        <f t="shared" si="0"/>
        <v/>
      </c>
    </row>
    <row r="30" spans="1:13" ht="42.75" hidden="1" customHeight="1" x14ac:dyDescent="0.25">
      <c r="A30" s="20" t="s">
        <v>105</v>
      </c>
      <c r="B30" s="22" t="s">
        <v>283</v>
      </c>
      <c r="C30" s="6" t="s">
        <v>106</v>
      </c>
      <c r="D30" s="6" t="s">
        <v>42</v>
      </c>
      <c r="E30" s="20"/>
      <c r="F30" s="20"/>
      <c r="G30" s="7"/>
      <c r="H30" s="9"/>
      <c r="I30" s="7"/>
      <c r="J30" s="17"/>
      <c r="K30" s="17"/>
      <c r="L30" s="17"/>
      <c r="M30" s="42" t="str">
        <f t="shared" si="0"/>
        <v/>
      </c>
    </row>
    <row r="31" spans="1:13" ht="42.75" customHeight="1" x14ac:dyDescent="0.25">
      <c r="A31" s="20" t="s">
        <v>280</v>
      </c>
      <c r="B31" s="23" t="s">
        <v>283</v>
      </c>
      <c r="C31" s="6" t="s">
        <v>306</v>
      </c>
      <c r="D31" s="6" t="s">
        <v>42</v>
      </c>
      <c r="E31" s="20"/>
      <c r="F31" s="28"/>
      <c r="G31" s="7"/>
      <c r="H31" s="9"/>
      <c r="I31" s="7"/>
      <c r="J31" s="17" t="s">
        <v>285</v>
      </c>
      <c r="K31" s="17"/>
      <c r="L31" s="17"/>
      <c r="M31" s="42" t="str">
        <f t="shared" si="0"/>
        <v>x</v>
      </c>
    </row>
    <row r="32" spans="1:13" ht="42.75" hidden="1" customHeight="1" x14ac:dyDescent="0.25">
      <c r="A32" s="20" t="s">
        <v>45</v>
      </c>
      <c r="B32" s="22" t="s">
        <v>283</v>
      </c>
      <c r="C32" s="6" t="s">
        <v>307</v>
      </c>
      <c r="D32" s="6" t="s">
        <v>42</v>
      </c>
      <c r="E32" s="20"/>
      <c r="F32" s="20"/>
      <c r="G32" s="7"/>
      <c r="H32" s="9"/>
      <c r="I32" s="7"/>
      <c r="J32" s="17"/>
      <c r="K32" s="17"/>
      <c r="L32" s="17"/>
      <c r="M32" s="42" t="str">
        <f t="shared" si="0"/>
        <v/>
      </c>
    </row>
    <row r="33" spans="1:13" ht="42.75" hidden="1" customHeight="1" x14ac:dyDescent="0.25">
      <c r="A33" s="20" t="s">
        <v>281</v>
      </c>
      <c r="B33" s="23" t="s">
        <v>283</v>
      </c>
      <c r="C33" s="6" t="s">
        <v>304</v>
      </c>
      <c r="D33" s="6" t="s">
        <v>42</v>
      </c>
      <c r="E33" s="20"/>
      <c r="F33" s="28"/>
      <c r="G33" s="7"/>
      <c r="H33" s="9"/>
      <c r="I33" s="7"/>
      <c r="J33" s="17"/>
      <c r="K33" s="17"/>
      <c r="L33" s="17"/>
      <c r="M33" s="42" t="str">
        <f t="shared" si="0"/>
        <v/>
      </c>
    </row>
    <row r="34" spans="1:13" ht="42.75" hidden="1" customHeight="1" x14ac:dyDescent="0.25">
      <c r="A34" s="20" t="s">
        <v>282</v>
      </c>
      <c r="B34" s="22" t="s">
        <v>283</v>
      </c>
      <c r="C34" s="6" t="s">
        <v>305</v>
      </c>
      <c r="D34" s="6" t="s">
        <v>42</v>
      </c>
      <c r="E34" s="20"/>
      <c r="F34" s="20"/>
      <c r="G34" s="7"/>
      <c r="H34" s="9"/>
      <c r="I34" s="7"/>
      <c r="J34" s="17"/>
      <c r="K34" s="17"/>
      <c r="L34" s="17"/>
      <c r="M34" s="42" t="str">
        <f t="shared" si="0"/>
        <v/>
      </c>
    </row>
    <row r="35" spans="1:13" ht="42.75" hidden="1" customHeight="1" x14ac:dyDescent="0.25">
      <c r="A35" s="43" t="s">
        <v>49</v>
      </c>
      <c r="B35" s="23" t="s">
        <v>284</v>
      </c>
      <c r="C35" s="6" t="s">
        <v>50</v>
      </c>
      <c r="D35" s="6" t="s">
        <v>42</v>
      </c>
      <c r="E35" s="20"/>
      <c r="F35" s="28"/>
      <c r="G35" s="7"/>
      <c r="H35" s="9"/>
      <c r="I35" s="7"/>
      <c r="J35" s="17"/>
      <c r="K35" s="17"/>
      <c r="L35" s="17"/>
      <c r="M35" s="42" t="str">
        <f t="shared" si="0"/>
        <v/>
      </c>
    </row>
    <row r="36" spans="1:13" ht="42.75" hidden="1" customHeight="1" x14ac:dyDescent="0.25">
      <c r="A36" s="20" t="s">
        <v>47</v>
      </c>
      <c r="B36" s="22" t="s">
        <v>283</v>
      </c>
      <c r="C36" s="6" t="s">
        <v>48</v>
      </c>
      <c r="D36" s="6" t="s">
        <v>42</v>
      </c>
      <c r="E36" s="20"/>
      <c r="F36" s="20"/>
      <c r="G36" s="7"/>
      <c r="H36" s="9"/>
      <c r="I36" s="7"/>
      <c r="J36" s="17"/>
      <c r="K36" s="17"/>
      <c r="L36" s="17"/>
      <c r="M36" s="42" t="str">
        <f t="shared" si="0"/>
        <v/>
      </c>
    </row>
    <row r="37" spans="1:13" ht="42.75" hidden="1" customHeight="1" x14ac:dyDescent="0.25">
      <c r="A37" s="20" t="s">
        <v>150</v>
      </c>
      <c r="B37" s="23" t="s">
        <v>284</v>
      </c>
      <c r="C37" s="6" t="s">
        <v>157</v>
      </c>
      <c r="D37" s="6" t="s">
        <v>151</v>
      </c>
      <c r="E37" s="20"/>
      <c r="F37" s="28"/>
      <c r="G37" s="7"/>
      <c r="H37" s="9"/>
      <c r="I37" s="7"/>
      <c r="J37" s="17"/>
      <c r="K37" s="17"/>
      <c r="L37" s="17"/>
      <c r="M37" s="42" t="str">
        <f t="shared" si="0"/>
        <v/>
      </c>
    </row>
    <row r="38" spans="1:13" ht="42.75" hidden="1" customHeight="1" x14ac:dyDescent="0.25">
      <c r="A38" s="20" t="s">
        <v>149</v>
      </c>
      <c r="B38" s="22" t="s">
        <v>284</v>
      </c>
      <c r="C38" s="6" t="s">
        <v>159</v>
      </c>
      <c r="D38" s="6" t="s">
        <v>151</v>
      </c>
      <c r="E38" s="20"/>
      <c r="F38" s="20"/>
      <c r="G38" s="7"/>
      <c r="H38" s="9"/>
      <c r="I38" s="7"/>
      <c r="J38" s="17"/>
      <c r="K38" s="17"/>
      <c r="L38" s="17"/>
      <c r="M38" s="42" t="str">
        <f t="shared" si="0"/>
        <v/>
      </c>
    </row>
    <row r="39" spans="1:13" ht="42.75" customHeight="1" x14ac:dyDescent="0.25">
      <c r="A39" s="43" t="s">
        <v>152</v>
      </c>
      <c r="B39" s="23" t="s">
        <v>284</v>
      </c>
      <c r="C39" s="6" t="s">
        <v>11</v>
      </c>
      <c r="D39" s="6" t="s">
        <v>151</v>
      </c>
      <c r="E39" s="20"/>
      <c r="F39" s="38"/>
      <c r="G39" s="7"/>
      <c r="H39" s="9"/>
      <c r="I39" s="7"/>
      <c r="J39" s="17"/>
      <c r="K39" s="17"/>
      <c r="L39" s="17" t="s">
        <v>2882</v>
      </c>
      <c r="M39" s="42" t="str">
        <f t="shared" si="0"/>
        <v>x</v>
      </c>
    </row>
    <row r="40" spans="1:13" ht="42.75" hidden="1" customHeight="1" x14ac:dyDescent="0.25">
      <c r="A40" s="43" t="s">
        <v>298</v>
      </c>
      <c r="B40" s="22" t="s">
        <v>284</v>
      </c>
      <c r="C40" s="6" t="s">
        <v>11</v>
      </c>
      <c r="D40" s="6" t="s">
        <v>151</v>
      </c>
      <c r="E40" s="20"/>
      <c r="F40" s="39"/>
      <c r="G40" s="7"/>
      <c r="H40" s="9"/>
      <c r="I40" s="7"/>
      <c r="J40" s="17"/>
      <c r="K40" s="17"/>
      <c r="L40" s="17" t="s">
        <v>2889</v>
      </c>
    </row>
    <row r="41" spans="1:13" ht="42.75" hidden="1" customHeight="1" x14ac:dyDescent="0.25">
      <c r="A41" s="20" t="s">
        <v>153</v>
      </c>
      <c r="B41" s="23" t="s">
        <v>284</v>
      </c>
      <c r="C41" s="6" t="s">
        <v>160</v>
      </c>
      <c r="D41" s="6" t="s">
        <v>151</v>
      </c>
      <c r="E41" s="20"/>
      <c r="F41" s="28"/>
      <c r="G41" s="7"/>
      <c r="H41" s="9"/>
      <c r="I41" s="7"/>
      <c r="J41" s="17"/>
      <c r="K41" s="17"/>
      <c r="L41" s="17"/>
      <c r="M41" s="42" t="str">
        <f t="shared" si="0"/>
        <v/>
      </c>
    </row>
    <row r="42" spans="1:13" ht="42.75" hidden="1" customHeight="1" x14ac:dyDescent="0.25">
      <c r="A42" s="20" t="s">
        <v>154</v>
      </c>
      <c r="B42" s="22" t="s">
        <v>284</v>
      </c>
      <c r="C42" s="6" t="s">
        <v>161</v>
      </c>
      <c r="D42" s="6" t="s">
        <v>151</v>
      </c>
      <c r="E42" s="20"/>
      <c r="F42" s="20"/>
      <c r="G42" s="7"/>
      <c r="H42" s="9"/>
      <c r="I42" s="7"/>
      <c r="J42" s="17"/>
      <c r="K42" s="17"/>
      <c r="L42" s="17"/>
      <c r="M42" s="42" t="str">
        <f t="shared" si="0"/>
        <v/>
      </c>
    </row>
    <row r="43" spans="1:13" ht="42.75" hidden="1" customHeight="1" x14ac:dyDescent="0.25">
      <c r="A43" s="20" t="s">
        <v>148</v>
      </c>
      <c r="B43" s="23" t="s">
        <v>284</v>
      </c>
      <c r="C43" s="6" t="s">
        <v>162</v>
      </c>
      <c r="D43" s="6" t="s">
        <v>151</v>
      </c>
      <c r="E43" s="20"/>
      <c r="F43" s="37"/>
      <c r="G43" s="7"/>
      <c r="H43" s="9"/>
      <c r="I43" s="7"/>
      <c r="J43" s="17"/>
      <c r="K43" s="17"/>
      <c r="L43" s="17"/>
      <c r="M43" s="42" t="str">
        <f t="shared" si="0"/>
        <v/>
      </c>
    </row>
    <row r="44" spans="1:13" ht="42.75" customHeight="1" x14ac:dyDescent="0.25">
      <c r="A44" s="20" t="s">
        <v>155</v>
      </c>
      <c r="B44" s="22" t="s">
        <v>284</v>
      </c>
      <c r="C44" s="6" t="s">
        <v>163</v>
      </c>
      <c r="D44" s="6" t="s">
        <v>151</v>
      </c>
      <c r="E44" s="20"/>
      <c r="F44" s="20"/>
      <c r="G44" s="7"/>
      <c r="H44" s="9"/>
      <c r="I44" s="7"/>
      <c r="J44" s="17"/>
      <c r="K44" s="17"/>
      <c r="L44" s="17" t="s">
        <v>2882</v>
      </c>
      <c r="M44" s="42" t="str">
        <f t="shared" si="0"/>
        <v>x</v>
      </c>
    </row>
    <row r="45" spans="1:13" ht="42.75" hidden="1" customHeight="1" x14ac:dyDescent="0.25">
      <c r="A45" s="20" t="s">
        <v>156</v>
      </c>
      <c r="B45" s="23" t="s">
        <v>283</v>
      </c>
      <c r="C45" s="6" t="s">
        <v>164</v>
      </c>
      <c r="D45" s="6" t="s">
        <v>151</v>
      </c>
      <c r="E45" s="20"/>
      <c r="F45" s="40"/>
      <c r="G45" s="7"/>
      <c r="H45" s="9"/>
      <c r="I45" s="7"/>
      <c r="J45" s="17"/>
      <c r="K45" s="17"/>
      <c r="L45" s="17"/>
      <c r="M45" s="42" t="str">
        <f t="shared" si="0"/>
        <v/>
      </c>
    </row>
    <row r="46" spans="1:13" ht="42.75" customHeight="1" x14ac:dyDescent="0.25">
      <c r="A46" s="43" t="s">
        <v>16</v>
      </c>
      <c r="B46" s="22" t="s">
        <v>284</v>
      </c>
      <c r="C46" s="6" t="s">
        <v>17</v>
      </c>
      <c r="D46" s="6" t="s">
        <v>12</v>
      </c>
      <c r="E46" s="20"/>
      <c r="F46" s="39"/>
      <c r="G46" s="7"/>
      <c r="H46" s="9"/>
      <c r="I46" s="7"/>
      <c r="J46" s="17" t="s">
        <v>2890</v>
      </c>
      <c r="K46" s="17"/>
      <c r="L46" s="17"/>
      <c r="M46" s="42" t="str">
        <f t="shared" si="0"/>
        <v>x</v>
      </c>
    </row>
    <row r="47" spans="1:13" ht="42.75" hidden="1" customHeight="1" x14ac:dyDescent="0.25">
      <c r="A47" s="43" t="s">
        <v>297</v>
      </c>
      <c r="B47" s="23" t="s">
        <v>284</v>
      </c>
      <c r="C47" s="6" t="s">
        <v>17</v>
      </c>
      <c r="D47" s="6" t="s">
        <v>12</v>
      </c>
      <c r="E47" s="20"/>
      <c r="F47" s="37"/>
      <c r="G47" s="7"/>
      <c r="H47" s="9"/>
      <c r="I47" s="7"/>
      <c r="J47" s="17"/>
      <c r="K47" s="17"/>
      <c r="L47" s="17"/>
      <c r="M47" s="42" t="str">
        <f t="shared" si="0"/>
        <v/>
      </c>
    </row>
    <row r="48" spans="1:13" ht="42.75" hidden="1" customHeight="1" x14ac:dyDescent="0.25">
      <c r="A48" s="20" t="s">
        <v>19</v>
      </c>
      <c r="B48" s="22" t="s">
        <v>284</v>
      </c>
      <c r="C48" s="6" t="s">
        <v>20</v>
      </c>
      <c r="D48" s="6" t="s">
        <v>12</v>
      </c>
      <c r="E48" s="20"/>
      <c r="F48" s="20"/>
      <c r="G48" s="7"/>
      <c r="H48" s="9"/>
      <c r="I48" s="7"/>
      <c r="J48" s="17"/>
      <c r="K48" s="17"/>
      <c r="L48" s="17"/>
      <c r="M48" s="42" t="str">
        <f t="shared" si="0"/>
        <v/>
      </c>
    </row>
    <row r="49" spans="1:13" ht="42.75" hidden="1" customHeight="1" x14ac:dyDescent="0.25">
      <c r="A49" s="20" t="s">
        <v>3</v>
      </c>
      <c r="B49" s="23" t="s">
        <v>284</v>
      </c>
      <c r="C49" s="6" t="s">
        <v>11</v>
      </c>
      <c r="D49" s="6" t="s">
        <v>12</v>
      </c>
      <c r="E49" s="20"/>
      <c r="F49" s="37"/>
      <c r="G49" s="7"/>
      <c r="H49" s="9"/>
      <c r="I49" s="7"/>
      <c r="J49" s="17"/>
      <c r="K49" s="17"/>
      <c r="L49" s="17"/>
      <c r="M49" s="42" t="str">
        <f t="shared" si="0"/>
        <v/>
      </c>
    </row>
    <row r="50" spans="1:13" ht="42.75" hidden="1" customHeight="1" x14ac:dyDescent="0.25">
      <c r="A50" s="20" t="s">
        <v>36</v>
      </c>
      <c r="B50" s="22" t="s">
        <v>284</v>
      </c>
      <c r="C50" s="6" t="s">
        <v>37</v>
      </c>
      <c r="D50" s="6" t="s">
        <v>12</v>
      </c>
      <c r="E50" s="20"/>
      <c r="F50" s="20"/>
      <c r="G50" s="7"/>
      <c r="H50" s="9"/>
      <c r="I50" s="7"/>
      <c r="J50" s="17"/>
      <c r="K50" s="17"/>
      <c r="L50" s="17"/>
      <c r="M50" s="42" t="str">
        <f t="shared" si="0"/>
        <v/>
      </c>
    </row>
    <row r="51" spans="1:13" ht="42.75" hidden="1" customHeight="1" x14ac:dyDescent="0.25">
      <c r="A51" s="20" t="s">
        <v>32</v>
      </c>
      <c r="B51" s="23" t="s">
        <v>284</v>
      </c>
      <c r="C51" s="6" t="s">
        <v>33</v>
      </c>
      <c r="D51" s="6" t="s">
        <v>12</v>
      </c>
      <c r="E51" s="20"/>
      <c r="F51" s="28"/>
      <c r="G51" s="7"/>
      <c r="H51" s="9"/>
      <c r="I51" s="7"/>
      <c r="J51" s="17"/>
      <c r="K51" s="17"/>
      <c r="L51" s="17"/>
      <c r="M51" s="42" t="str">
        <f t="shared" si="0"/>
        <v/>
      </c>
    </row>
    <row r="52" spans="1:13" ht="42.75" hidden="1" customHeight="1" x14ac:dyDescent="0.25">
      <c r="A52" s="20" t="s">
        <v>24</v>
      </c>
      <c r="B52" s="22" t="s">
        <v>284</v>
      </c>
      <c r="C52" s="6" t="s">
        <v>25</v>
      </c>
      <c r="D52" s="6" t="s">
        <v>12</v>
      </c>
      <c r="E52" s="20"/>
      <c r="F52" s="20"/>
      <c r="G52" s="7"/>
      <c r="H52" s="9"/>
      <c r="I52" s="7"/>
      <c r="J52" s="17"/>
      <c r="K52" s="17"/>
      <c r="L52" s="17"/>
      <c r="M52" s="42" t="str">
        <f t="shared" si="0"/>
        <v/>
      </c>
    </row>
    <row r="53" spans="1:13" ht="42.75" hidden="1" customHeight="1" x14ac:dyDescent="0.25">
      <c r="A53" s="43" t="s">
        <v>28</v>
      </c>
      <c r="B53" s="23" t="s">
        <v>284</v>
      </c>
      <c r="C53" s="6" t="s">
        <v>29</v>
      </c>
      <c r="D53" s="6" t="s">
        <v>12</v>
      </c>
      <c r="E53" s="20"/>
      <c r="F53" s="28"/>
      <c r="G53" s="7"/>
      <c r="H53" s="9"/>
      <c r="I53" s="7"/>
      <c r="J53" s="17"/>
      <c r="K53" s="17"/>
      <c r="L53" s="17"/>
      <c r="M53" s="42" t="str">
        <f t="shared" si="0"/>
        <v/>
      </c>
    </row>
    <row r="54" spans="1:13" ht="42.75" hidden="1" customHeight="1" x14ac:dyDescent="0.25">
      <c r="A54" s="20" t="s">
        <v>13</v>
      </c>
      <c r="B54" s="22" t="s">
        <v>284</v>
      </c>
      <c r="C54" s="6" t="s">
        <v>11</v>
      </c>
      <c r="D54" s="6" t="s">
        <v>12</v>
      </c>
      <c r="E54" s="20"/>
      <c r="F54" s="39"/>
      <c r="G54" s="7"/>
      <c r="H54" s="9"/>
      <c r="I54" s="7"/>
      <c r="J54" s="17"/>
      <c r="K54" s="17"/>
      <c r="L54" s="17"/>
      <c r="M54" s="42" t="str">
        <f t="shared" si="0"/>
        <v/>
      </c>
    </row>
    <row r="55" spans="1:13" ht="42.75" hidden="1" customHeight="1" x14ac:dyDescent="0.25">
      <c r="A55" s="20" t="s">
        <v>174</v>
      </c>
      <c r="B55" s="23" t="s">
        <v>283</v>
      </c>
      <c r="C55" s="6" t="s">
        <v>177</v>
      </c>
      <c r="D55" s="6" t="s">
        <v>175</v>
      </c>
      <c r="E55" s="20"/>
      <c r="F55" s="28"/>
      <c r="G55" s="7"/>
      <c r="H55" s="9"/>
      <c r="I55" s="7"/>
      <c r="J55" s="17"/>
      <c r="K55" s="17"/>
      <c r="L55" s="17"/>
      <c r="M55" s="42" t="str">
        <f t="shared" si="0"/>
        <v/>
      </c>
    </row>
    <row r="56" spans="1:13" ht="42.75" hidden="1" customHeight="1" x14ac:dyDescent="0.25">
      <c r="A56" s="43" t="s">
        <v>173</v>
      </c>
      <c r="B56" s="22" t="s">
        <v>284</v>
      </c>
      <c r="C56" s="6" t="s">
        <v>158</v>
      </c>
      <c r="D56" s="6" t="s">
        <v>175</v>
      </c>
      <c r="E56" s="20"/>
      <c r="F56" s="20"/>
      <c r="G56" s="7"/>
      <c r="H56" s="9"/>
      <c r="I56" s="7"/>
      <c r="J56" s="17"/>
      <c r="K56" s="17"/>
      <c r="L56" s="17"/>
      <c r="M56" s="42" t="str">
        <f t="shared" si="0"/>
        <v/>
      </c>
    </row>
    <row r="57" spans="1:13" ht="42.75" hidden="1" customHeight="1" x14ac:dyDescent="0.25">
      <c r="A57" s="43" t="s">
        <v>299</v>
      </c>
      <c r="B57" s="23" t="s">
        <v>284</v>
      </c>
      <c r="C57" s="6" t="s">
        <v>158</v>
      </c>
      <c r="D57" s="6" t="s">
        <v>175</v>
      </c>
      <c r="E57" s="20"/>
      <c r="F57" s="28"/>
      <c r="G57" s="7"/>
      <c r="H57" s="9"/>
      <c r="I57" s="7"/>
      <c r="J57" s="17"/>
      <c r="K57" s="17"/>
      <c r="L57" s="17"/>
      <c r="M57" s="42" t="str">
        <f t="shared" si="0"/>
        <v/>
      </c>
    </row>
    <row r="58" spans="1:13" ht="42.75" hidden="1" customHeight="1" x14ac:dyDescent="0.25">
      <c r="A58" s="20" t="s">
        <v>172</v>
      </c>
      <c r="B58" s="22" t="s">
        <v>283</v>
      </c>
      <c r="C58" s="6" t="s">
        <v>176</v>
      </c>
      <c r="D58" s="6" t="s">
        <v>175</v>
      </c>
      <c r="E58" s="20"/>
      <c r="F58" s="20"/>
      <c r="G58" s="7"/>
      <c r="H58" s="9"/>
      <c r="I58" s="7"/>
      <c r="J58" s="17"/>
      <c r="K58" s="17"/>
      <c r="L58" s="17"/>
      <c r="M58" s="42" t="str">
        <f>IF(AND(J58="",K58="",L58="",I58=""),"","x")</f>
        <v/>
      </c>
    </row>
    <row r="59" spans="1:13" ht="42.75" hidden="1" customHeight="1" x14ac:dyDescent="0.25">
      <c r="A59" s="20" t="s">
        <v>54</v>
      </c>
      <c r="B59" s="23" t="s">
        <v>284</v>
      </c>
      <c r="C59" s="6" t="s">
        <v>55</v>
      </c>
      <c r="D59" s="6" t="s">
        <v>56</v>
      </c>
      <c r="E59" s="20"/>
      <c r="F59" s="37"/>
      <c r="G59" s="7"/>
      <c r="H59" s="9"/>
      <c r="I59" s="7"/>
      <c r="J59" s="17"/>
      <c r="K59" s="17"/>
      <c r="L59" s="17"/>
      <c r="M59" s="42" t="str">
        <f t="shared" si="0"/>
        <v/>
      </c>
    </row>
    <row r="60" spans="1:13" ht="42.75" hidden="1" customHeight="1" x14ac:dyDescent="0.25">
      <c r="A60" s="43" t="s">
        <v>100</v>
      </c>
      <c r="B60" s="22" t="s">
        <v>284</v>
      </c>
      <c r="C60" s="6" t="s">
        <v>11</v>
      </c>
      <c r="D60" s="6" t="s">
        <v>56</v>
      </c>
      <c r="E60" s="20"/>
      <c r="F60" s="20"/>
      <c r="G60" s="7"/>
      <c r="H60" s="9"/>
      <c r="I60" s="7"/>
      <c r="J60" s="17"/>
      <c r="K60" s="17"/>
      <c r="L60" s="17"/>
      <c r="M60" s="42" t="str">
        <f t="shared" si="0"/>
        <v/>
      </c>
    </row>
    <row r="61" spans="1:13" ht="42.75" hidden="1" customHeight="1" x14ac:dyDescent="0.25">
      <c r="A61" s="20" t="s">
        <v>147</v>
      </c>
      <c r="B61" s="23" t="s">
        <v>283</v>
      </c>
      <c r="C61" s="6" t="s">
        <v>195</v>
      </c>
      <c r="D61" s="6" t="s">
        <v>56</v>
      </c>
      <c r="E61" s="20"/>
      <c r="F61" s="28"/>
      <c r="G61" s="7"/>
      <c r="H61" s="9"/>
      <c r="I61" s="7"/>
      <c r="J61" s="17"/>
      <c r="K61" s="17"/>
      <c r="L61" s="17"/>
      <c r="M61" s="42" t="str">
        <f t="shared" si="0"/>
        <v/>
      </c>
    </row>
    <row r="62" spans="1:13" ht="42.75" hidden="1" customHeight="1" x14ac:dyDescent="0.25">
      <c r="A62" s="20" t="s">
        <v>196</v>
      </c>
      <c r="B62" s="22" t="s">
        <v>284</v>
      </c>
      <c r="C62" s="6" t="s">
        <v>199</v>
      </c>
      <c r="D62" s="6" t="s">
        <v>56</v>
      </c>
      <c r="E62" s="20"/>
      <c r="F62" s="20"/>
      <c r="G62" s="7"/>
      <c r="H62" s="9"/>
      <c r="I62" s="7"/>
      <c r="J62" s="17"/>
      <c r="K62" s="17"/>
      <c r="L62" s="17"/>
      <c r="M62" s="42" t="str">
        <f t="shared" si="0"/>
        <v/>
      </c>
    </row>
    <row r="63" spans="1:13" ht="42.75" hidden="1" customHeight="1" x14ac:dyDescent="0.25">
      <c r="A63" s="20" t="s">
        <v>197</v>
      </c>
      <c r="B63" s="23" t="s">
        <v>283</v>
      </c>
      <c r="C63" s="6" t="s">
        <v>200</v>
      </c>
      <c r="D63" s="6" t="s">
        <v>56</v>
      </c>
      <c r="E63" s="20"/>
      <c r="F63" s="28"/>
      <c r="G63" s="7"/>
      <c r="H63" s="9"/>
      <c r="I63" s="7"/>
      <c r="J63" s="17"/>
      <c r="K63" s="17"/>
      <c r="L63" s="17"/>
      <c r="M63" s="42" t="str">
        <f t="shared" si="0"/>
        <v/>
      </c>
    </row>
    <row r="64" spans="1:13" ht="42.75" hidden="1" customHeight="1" x14ac:dyDescent="0.25">
      <c r="A64" s="43" t="s">
        <v>198</v>
      </c>
      <c r="B64" s="22" t="s">
        <v>284</v>
      </c>
      <c r="C64" s="6" t="s">
        <v>59</v>
      </c>
      <c r="D64" s="6" t="s">
        <v>56</v>
      </c>
      <c r="E64" s="20"/>
      <c r="F64" s="20"/>
      <c r="G64" s="7"/>
      <c r="H64" s="9"/>
      <c r="I64" s="7"/>
      <c r="J64" s="17"/>
      <c r="K64" s="17"/>
      <c r="L64" s="17"/>
      <c r="M64" s="42" t="str">
        <f t="shared" si="0"/>
        <v/>
      </c>
    </row>
    <row r="65" spans="1:13" ht="42.75" hidden="1" customHeight="1" x14ac:dyDescent="0.25">
      <c r="A65" s="43" t="s">
        <v>301</v>
      </c>
      <c r="B65" s="23" t="s">
        <v>284</v>
      </c>
      <c r="C65" s="6" t="s">
        <v>59</v>
      </c>
      <c r="D65" s="6" t="s">
        <v>56</v>
      </c>
      <c r="E65" s="20"/>
      <c r="F65" s="28"/>
      <c r="G65" s="7"/>
      <c r="H65" s="9"/>
      <c r="I65" s="7"/>
      <c r="J65" s="17"/>
      <c r="K65" s="17"/>
      <c r="L65" s="17"/>
      <c r="M65" s="42" t="str">
        <f t="shared" si="0"/>
        <v/>
      </c>
    </row>
    <row r="66" spans="1:13" ht="42.75" hidden="1" customHeight="1" x14ac:dyDescent="0.25">
      <c r="A66" s="20" t="s">
        <v>293</v>
      </c>
      <c r="B66" s="22" t="s">
        <v>283</v>
      </c>
      <c r="C66" s="6" t="s">
        <v>302</v>
      </c>
      <c r="D66" s="6" t="s">
        <v>56</v>
      </c>
      <c r="E66" s="20"/>
      <c r="F66" s="20"/>
      <c r="G66" s="7"/>
      <c r="H66" s="9"/>
      <c r="I66" s="7"/>
      <c r="J66" s="17"/>
      <c r="K66" s="17"/>
      <c r="L66" s="17"/>
      <c r="M66" s="42" t="str">
        <f t="shared" si="0"/>
        <v/>
      </c>
    </row>
    <row r="67" spans="1:13" ht="42.75" hidden="1" customHeight="1" x14ac:dyDescent="0.25">
      <c r="A67" s="20" t="s">
        <v>186</v>
      </c>
      <c r="B67" s="23" t="s">
        <v>284</v>
      </c>
      <c r="C67" s="6" t="s">
        <v>188</v>
      </c>
      <c r="D67" s="6" t="s">
        <v>190</v>
      </c>
      <c r="E67" s="20"/>
      <c r="F67" s="28"/>
      <c r="G67" s="7"/>
      <c r="H67" s="9"/>
      <c r="I67" s="7"/>
      <c r="J67" s="17"/>
      <c r="K67" s="17"/>
      <c r="L67" s="17"/>
      <c r="M67" s="42" t="str">
        <f t="shared" si="0"/>
        <v/>
      </c>
    </row>
    <row r="68" spans="1:13" ht="42.75" customHeight="1" x14ac:dyDescent="0.25">
      <c r="A68" s="20" t="s">
        <v>187</v>
      </c>
      <c r="B68" s="23" t="s">
        <v>284</v>
      </c>
      <c r="C68" s="6" t="s">
        <v>189</v>
      </c>
      <c r="D68" s="6" t="s">
        <v>190</v>
      </c>
      <c r="E68" s="20"/>
      <c r="F68" s="20"/>
      <c r="G68" s="7"/>
      <c r="H68" s="9"/>
      <c r="I68" s="7"/>
      <c r="J68" s="17" t="s">
        <v>2788</v>
      </c>
      <c r="K68" s="17"/>
      <c r="L68" s="17"/>
      <c r="M68" s="42" t="str">
        <f t="shared" si="0"/>
        <v>x</v>
      </c>
    </row>
    <row r="69" spans="1:13" ht="42.75" hidden="1" customHeight="1" x14ac:dyDescent="0.25">
      <c r="A69" s="43" t="s">
        <v>178</v>
      </c>
      <c r="B69" s="23" t="s">
        <v>284</v>
      </c>
      <c r="C69" s="6" t="s">
        <v>11</v>
      </c>
      <c r="D69" s="6" t="s">
        <v>190</v>
      </c>
      <c r="E69" s="20"/>
      <c r="F69" s="28"/>
      <c r="G69" s="7"/>
      <c r="H69" s="9"/>
      <c r="I69" s="7"/>
      <c r="J69" s="17"/>
      <c r="K69" s="17"/>
      <c r="L69" s="17"/>
      <c r="M69" s="42" t="str">
        <f t="shared" si="0"/>
        <v/>
      </c>
    </row>
    <row r="70" spans="1:13" ht="42.75" hidden="1" customHeight="1" x14ac:dyDescent="0.25">
      <c r="A70" s="20" t="s">
        <v>259</v>
      </c>
      <c r="B70" s="22" t="s">
        <v>283</v>
      </c>
      <c r="C70" s="6" t="s">
        <v>260</v>
      </c>
      <c r="D70" s="6" t="s">
        <v>87</v>
      </c>
      <c r="E70" s="20"/>
      <c r="F70" s="20"/>
      <c r="G70" s="7"/>
      <c r="H70" s="9"/>
      <c r="I70" s="7"/>
      <c r="J70" s="17"/>
      <c r="K70" s="17"/>
      <c r="L70" s="17"/>
      <c r="M70" s="42" t="str">
        <f t="shared" si="0"/>
        <v/>
      </c>
    </row>
    <row r="71" spans="1:13" ht="42.75" customHeight="1" x14ac:dyDescent="0.25">
      <c r="A71" s="43" t="s">
        <v>85</v>
      </c>
      <c r="B71" s="23" t="s">
        <v>284</v>
      </c>
      <c r="C71" s="6" t="s">
        <v>86</v>
      </c>
      <c r="D71" s="6" t="s">
        <v>87</v>
      </c>
      <c r="E71" s="20"/>
      <c r="F71" s="28"/>
      <c r="G71" s="7"/>
      <c r="H71" s="9"/>
      <c r="I71" s="7"/>
      <c r="J71" s="17"/>
      <c r="K71" s="17"/>
      <c r="L71" s="17" t="s">
        <v>2882</v>
      </c>
      <c r="M71" s="42" t="str">
        <f t="shared" ref="M71:M110" si="1">IF(AND(J71="",K71="",L71="",I71=""),"","x")</f>
        <v>x</v>
      </c>
    </row>
    <row r="72" spans="1:13" ht="42.75" hidden="1" customHeight="1" x14ac:dyDescent="0.25">
      <c r="A72" s="43" t="s">
        <v>294</v>
      </c>
      <c r="B72" s="22" t="s">
        <v>284</v>
      </c>
      <c r="C72" s="6" t="s">
        <v>295</v>
      </c>
      <c r="D72" s="6" t="s">
        <v>87</v>
      </c>
      <c r="E72" s="20"/>
      <c r="F72" s="39"/>
      <c r="G72" s="7"/>
      <c r="H72" s="9"/>
      <c r="I72" s="7"/>
      <c r="J72" s="17"/>
      <c r="K72" s="17"/>
      <c r="L72" s="17"/>
      <c r="M72" s="42" t="str">
        <f t="shared" si="1"/>
        <v/>
      </c>
    </row>
    <row r="73" spans="1:13" ht="42.75" hidden="1" customHeight="1" x14ac:dyDescent="0.25">
      <c r="A73" s="20" t="s">
        <v>167</v>
      </c>
      <c r="B73" s="23" t="s">
        <v>283</v>
      </c>
      <c r="C73" s="6" t="s">
        <v>168</v>
      </c>
      <c r="D73" s="6" t="s">
        <v>64</v>
      </c>
      <c r="E73" s="20"/>
      <c r="F73" s="28"/>
      <c r="G73" s="7"/>
      <c r="H73" s="9"/>
      <c r="I73" s="7"/>
      <c r="J73" s="17"/>
      <c r="K73" s="17"/>
      <c r="L73" s="17"/>
      <c r="M73" s="42" t="str">
        <f t="shared" si="1"/>
        <v/>
      </c>
    </row>
    <row r="74" spans="1:13" ht="42.75" customHeight="1" x14ac:dyDescent="0.25">
      <c r="A74" s="20" t="s">
        <v>179</v>
      </c>
      <c r="B74" s="22" t="s">
        <v>284</v>
      </c>
      <c r="C74" s="6" t="s">
        <v>73</v>
      </c>
      <c r="D74" s="6" t="s">
        <v>64</v>
      </c>
      <c r="E74" s="20"/>
      <c r="F74" s="20"/>
      <c r="G74" s="7"/>
      <c r="H74" s="9"/>
      <c r="I74" s="7"/>
      <c r="J74" s="17"/>
      <c r="K74" s="17"/>
      <c r="L74" s="17" t="s">
        <v>2882</v>
      </c>
      <c r="M74" s="42" t="str">
        <f t="shared" si="1"/>
        <v>x</v>
      </c>
    </row>
    <row r="75" spans="1:13" ht="42.75" customHeight="1" x14ac:dyDescent="0.25">
      <c r="A75" s="53" t="s">
        <v>180</v>
      </c>
      <c r="B75" s="23" t="s">
        <v>284</v>
      </c>
      <c r="C75" s="6" t="s">
        <v>169</v>
      </c>
      <c r="D75" s="6" t="s">
        <v>64</v>
      </c>
      <c r="E75" s="20"/>
      <c r="F75" s="28"/>
      <c r="G75" s="7"/>
      <c r="H75" s="9"/>
      <c r="I75" s="7"/>
      <c r="J75" s="17"/>
      <c r="K75" s="17"/>
      <c r="L75" s="17" t="s">
        <v>2883</v>
      </c>
      <c r="M75" s="42" t="str">
        <f t="shared" si="1"/>
        <v>x</v>
      </c>
    </row>
    <row r="76" spans="1:13" ht="42.75" customHeight="1" x14ac:dyDescent="0.25">
      <c r="A76" s="43" t="s">
        <v>181</v>
      </c>
      <c r="B76" s="22" t="s">
        <v>284</v>
      </c>
      <c r="C76" s="6" t="s">
        <v>269</v>
      </c>
      <c r="D76" s="6" t="s">
        <v>64</v>
      </c>
      <c r="E76" s="20"/>
      <c r="F76" s="39"/>
      <c r="G76" s="7"/>
      <c r="H76" s="9"/>
      <c r="I76" s="7"/>
      <c r="J76" s="17"/>
      <c r="K76" s="17"/>
      <c r="L76" s="17" t="s">
        <v>2882</v>
      </c>
      <c r="M76" s="42" t="str">
        <f t="shared" si="1"/>
        <v>x</v>
      </c>
    </row>
    <row r="77" spans="1:13" ht="42.75" customHeight="1" x14ac:dyDescent="0.25">
      <c r="A77" s="43" t="s">
        <v>267</v>
      </c>
      <c r="B77" s="23" t="s">
        <v>284</v>
      </c>
      <c r="C77" s="6" t="s">
        <v>268</v>
      </c>
      <c r="D77" s="6" t="s">
        <v>64</v>
      </c>
      <c r="E77" s="20"/>
      <c r="F77" s="37"/>
      <c r="G77" s="7"/>
      <c r="H77" s="9"/>
      <c r="I77" s="7"/>
      <c r="J77" s="17"/>
      <c r="K77" s="17"/>
      <c r="L77" s="17" t="s">
        <v>2882</v>
      </c>
      <c r="M77" s="42" t="str">
        <f t="shared" si="1"/>
        <v>x</v>
      </c>
    </row>
    <row r="78" spans="1:13" ht="42.75" hidden="1" customHeight="1" x14ac:dyDescent="0.25">
      <c r="A78" s="43" t="s">
        <v>185</v>
      </c>
      <c r="B78" s="22" t="s">
        <v>284</v>
      </c>
      <c r="C78" s="6" t="s">
        <v>266</v>
      </c>
      <c r="D78" s="6" t="s">
        <v>64</v>
      </c>
      <c r="E78" s="20"/>
      <c r="F78" s="20"/>
      <c r="G78" s="7"/>
      <c r="H78" s="9"/>
      <c r="I78" s="7"/>
      <c r="J78" s="17"/>
      <c r="K78" s="17"/>
      <c r="L78" s="17"/>
      <c r="M78" s="42" t="str">
        <f t="shared" si="1"/>
        <v/>
      </c>
    </row>
    <row r="79" spans="1:13" ht="42.75" customHeight="1" x14ac:dyDescent="0.25">
      <c r="A79" s="20" t="s">
        <v>182</v>
      </c>
      <c r="B79" s="23" t="s">
        <v>284</v>
      </c>
      <c r="C79" s="6" t="s">
        <v>75</v>
      </c>
      <c r="D79" s="6" t="s">
        <v>64</v>
      </c>
      <c r="E79" s="20"/>
      <c r="F79" s="28"/>
      <c r="G79" s="7"/>
      <c r="H79" s="9"/>
      <c r="I79" s="7"/>
      <c r="J79" s="17"/>
      <c r="K79" s="17"/>
      <c r="L79" s="17" t="s">
        <v>2882</v>
      </c>
      <c r="M79" s="42" t="str">
        <f t="shared" si="1"/>
        <v>x</v>
      </c>
    </row>
    <row r="80" spans="1:13" ht="42.75" hidden="1" customHeight="1" x14ac:dyDescent="0.25">
      <c r="A80" s="20" t="s">
        <v>183</v>
      </c>
      <c r="B80" s="22" t="s">
        <v>284</v>
      </c>
      <c r="C80" s="6" t="s">
        <v>77</v>
      </c>
      <c r="D80" s="6" t="s">
        <v>64</v>
      </c>
      <c r="E80" s="20"/>
      <c r="F80" s="20"/>
      <c r="G80" s="7"/>
      <c r="H80" s="9"/>
      <c r="I80" s="7"/>
      <c r="J80" s="17"/>
      <c r="K80" s="17"/>
      <c r="L80" s="17"/>
      <c r="M80" s="42" t="str">
        <f t="shared" si="1"/>
        <v/>
      </c>
    </row>
    <row r="81" spans="1:13" ht="42.75" customHeight="1" x14ac:dyDescent="0.25">
      <c r="A81" s="20" t="s">
        <v>184</v>
      </c>
      <c r="B81" s="23" t="s">
        <v>283</v>
      </c>
      <c r="C81" s="6" t="s">
        <v>273</v>
      </c>
      <c r="D81" s="6" t="s">
        <v>64</v>
      </c>
      <c r="E81" s="20"/>
      <c r="F81" s="28"/>
      <c r="G81" s="7"/>
      <c r="H81" s="9"/>
      <c r="I81" s="7"/>
      <c r="J81" s="17" t="s">
        <v>2884</v>
      </c>
      <c r="K81" s="17"/>
      <c r="L81" s="17"/>
      <c r="M81" s="42" t="str">
        <f t="shared" si="1"/>
        <v>x</v>
      </c>
    </row>
    <row r="82" spans="1:13" ht="42.75" hidden="1" customHeight="1" x14ac:dyDescent="0.25">
      <c r="A82" s="20" t="s">
        <v>170</v>
      </c>
      <c r="B82" s="22" t="s">
        <v>283</v>
      </c>
      <c r="C82" s="6" t="s">
        <v>272</v>
      </c>
      <c r="D82" s="6" t="s">
        <v>64</v>
      </c>
      <c r="E82" s="20"/>
      <c r="F82" s="20"/>
      <c r="G82" s="7"/>
      <c r="H82" s="9"/>
      <c r="I82" s="7"/>
      <c r="J82" s="17"/>
      <c r="K82" s="17"/>
      <c r="L82" s="17"/>
      <c r="M82" s="42" t="str">
        <f t="shared" si="1"/>
        <v/>
      </c>
    </row>
    <row r="83" spans="1:13" ht="42.75" hidden="1" customHeight="1" x14ac:dyDescent="0.25">
      <c r="A83" s="20" t="s">
        <v>296</v>
      </c>
      <c r="B83" s="23" t="s">
        <v>283</v>
      </c>
      <c r="C83" s="6" t="s">
        <v>272</v>
      </c>
      <c r="D83" s="6"/>
      <c r="E83" s="20"/>
      <c r="F83" s="28"/>
      <c r="G83" s="7"/>
      <c r="H83" s="9"/>
      <c r="I83" s="7"/>
      <c r="J83" s="17"/>
      <c r="K83" s="17"/>
      <c r="L83" s="17"/>
      <c r="M83" s="42" t="str">
        <f t="shared" si="1"/>
        <v/>
      </c>
    </row>
    <row r="84" spans="1:13" ht="42.75" hidden="1" customHeight="1" x14ac:dyDescent="0.25">
      <c r="A84" s="20" t="s">
        <v>68</v>
      </c>
      <c r="B84" s="22" t="s">
        <v>284</v>
      </c>
      <c r="C84" s="6" t="s">
        <v>69</v>
      </c>
      <c r="D84" s="6" t="s">
        <v>64</v>
      </c>
      <c r="E84" s="20"/>
      <c r="F84" s="20"/>
      <c r="G84" s="7"/>
      <c r="H84" s="9"/>
      <c r="I84" s="7"/>
      <c r="J84" s="17"/>
      <c r="K84" s="17"/>
      <c r="L84" s="17"/>
      <c r="M84" s="42" t="str">
        <f t="shared" si="1"/>
        <v/>
      </c>
    </row>
    <row r="85" spans="1:13" ht="42.75" customHeight="1" x14ac:dyDescent="0.25">
      <c r="A85" s="20" t="s">
        <v>70</v>
      </c>
      <c r="B85" s="23" t="s">
        <v>284</v>
      </c>
      <c r="C85" s="6" t="s">
        <v>71</v>
      </c>
      <c r="D85" s="6" t="s">
        <v>64</v>
      </c>
      <c r="E85" s="20"/>
      <c r="F85" s="28"/>
      <c r="G85" s="7"/>
      <c r="H85" s="9"/>
      <c r="I85" s="7"/>
      <c r="J85" s="17" t="s">
        <v>2887</v>
      </c>
      <c r="K85" s="17"/>
      <c r="L85" s="17"/>
      <c r="M85" s="42" t="str">
        <f t="shared" si="1"/>
        <v>x</v>
      </c>
    </row>
    <row r="86" spans="1:13" ht="42.75" hidden="1" customHeight="1" x14ac:dyDescent="0.25">
      <c r="A86" s="20" t="s">
        <v>171</v>
      </c>
      <c r="B86" s="22" t="s">
        <v>283</v>
      </c>
      <c r="C86" s="6" t="s">
        <v>261</v>
      </c>
      <c r="D86" s="6" t="s">
        <v>64</v>
      </c>
      <c r="E86" s="20"/>
      <c r="F86" s="20"/>
      <c r="G86" s="7"/>
      <c r="H86" s="9"/>
      <c r="I86" s="7"/>
      <c r="J86" s="17"/>
      <c r="K86" s="17"/>
      <c r="L86" s="17"/>
      <c r="M86" s="42" t="str">
        <f t="shared" si="1"/>
        <v/>
      </c>
    </row>
    <row r="87" spans="1:13" ht="42.75" hidden="1" customHeight="1" x14ac:dyDescent="0.25">
      <c r="A87" s="20" t="s">
        <v>264</v>
      </c>
      <c r="B87" s="23" t="s">
        <v>283</v>
      </c>
      <c r="C87" s="6" t="s">
        <v>265</v>
      </c>
      <c r="D87" s="6" t="s">
        <v>64</v>
      </c>
      <c r="E87" s="20"/>
      <c r="F87" s="28"/>
      <c r="G87" s="7"/>
      <c r="H87" s="9"/>
      <c r="I87" s="7"/>
      <c r="J87" s="17"/>
      <c r="K87" s="17"/>
      <c r="L87" s="17"/>
      <c r="M87" s="42" t="str">
        <f t="shared" si="1"/>
        <v/>
      </c>
    </row>
    <row r="88" spans="1:13" ht="42.75" hidden="1" customHeight="1" x14ac:dyDescent="0.25">
      <c r="A88" s="20" t="s">
        <v>262</v>
      </c>
      <c r="B88" s="22" t="s">
        <v>283</v>
      </c>
      <c r="C88" s="6" t="s">
        <v>263</v>
      </c>
      <c r="D88" s="6" t="s">
        <v>64</v>
      </c>
      <c r="E88" s="20"/>
      <c r="F88" s="20"/>
      <c r="G88" s="7"/>
      <c r="H88" s="9"/>
      <c r="I88" s="7"/>
      <c r="J88" s="17"/>
      <c r="K88" s="17"/>
      <c r="L88" s="17"/>
      <c r="M88" s="42" t="str">
        <f t="shared" si="1"/>
        <v/>
      </c>
    </row>
    <row r="89" spans="1:13" ht="42.75" hidden="1" customHeight="1" x14ac:dyDescent="0.25">
      <c r="A89" s="20" t="s">
        <v>193</v>
      </c>
      <c r="B89" s="23" t="s">
        <v>283</v>
      </c>
      <c r="C89" s="6" t="s">
        <v>194</v>
      </c>
      <c r="D89" s="6" t="s">
        <v>64</v>
      </c>
      <c r="E89" s="20"/>
      <c r="F89" s="28"/>
      <c r="G89" s="7"/>
      <c r="H89" s="9"/>
      <c r="I89" s="7"/>
      <c r="J89" s="17"/>
      <c r="K89" s="17"/>
      <c r="L89" s="17"/>
      <c r="M89" s="42" t="str">
        <f t="shared" si="1"/>
        <v/>
      </c>
    </row>
    <row r="90" spans="1:13" ht="42.75" hidden="1" customHeight="1" x14ac:dyDescent="0.25">
      <c r="A90" s="20" t="s">
        <v>245</v>
      </c>
      <c r="B90" s="23" t="s">
        <v>283</v>
      </c>
      <c r="C90" s="6" t="s">
        <v>246</v>
      </c>
      <c r="D90" s="6" t="s">
        <v>64</v>
      </c>
      <c r="E90" s="20"/>
      <c r="F90" s="28"/>
      <c r="G90" s="7"/>
      <c r="H90" s="9"/>
      <c r="I90" s="7"/>
      <c r="J90" s="17"/>
      <c r="K90" s="17"/>
      <c r="L90" s="17"/>
      <c r="M90" s="42" t="str">
        <f t="shared" si="1"/>
        <v/>
      </c>
    </row>
    <row r="91" spans="1:13" ht="42.75" customHeight="1" x14ac:dyDescent="0.25">
      <c r="A91" s="43" t="s">
        <v>191</v>
      </c>
      <c r="B91" s="22" t="s">
        <v>284</v>
      </c>
      <c r="C91" s="6" t="s">
        <v>192</v>
      </c>
      <c r="D91" s="6" t="s">
        <v>64</v>
      </c>
      <c r="E91" s="20"/>
      <c r="F91" s="20"/>
      <c r="G91" s="7"/>
      <c r="H91" s="9"/>
      <c r="I91" s="7"/>
      <c r="J91" s="17" t="s">
        <v>292</v>
      </c>
      <c r="K91" s="17"/>
      <c r="L91" s="17"/>
      <c r="M91" s="42" t="str">
        <f t="shared" si="1"/>
        <v>x</v>
      </c>
    </row>
    <row r="92" spans="1:13" ht="42.75" hidden="1" customHeight="1" x14ac:dyDescent="0.25">
      <c r="A92" s="53" t="s">
        <v>79</v>
      </c>
      <c r="B92" s="23" t="s">
        <v>284</v>
      </c>
      <c r="C92" s="6" t="s">
        <v>80</v>
      </c>
      <c r="D92" s="6" t="s">
        <v>64</v>
      </c>
      <c r="E92" s="20"/>
      <c r="F92" s="28"/>
      <c r="G92" s="7"/>
      <c r="H92" s="9"/>
      <c r="I92" s="7"/>
      <c r="J92" s="17"/>
      <c r="L92" s="17"/>
    </row>
    <row r="93" spans="1:13" ht="42.75" hidden="1" customHeight="1" x14ac:dyDescent="0.25">
      <c r="A93" s="53" t="s">
        <v>62</v>
      </c>
      <c r="B93" s="22" t="s">
        <v>284</v>
      </c>
      <c r="C93" s="6" t="s">
        <v>2790</v>
      </c>
      <c r="D93" s="6" t="s">
        <v>64</v>
      </c>
      <c r="E93" s="20"/>
      <c r="F93" s="20"/>
      <c r="G93" s="7"/>
      <c r="H93" s="9"/>
      <c r="I93" s="7"/>
      <c r="J93" s="17" t="s">
        <v>2773</v>
      </c>
      <c r="K93" s="17" t="s">
        <v>2886</v>
      </c>
      <c r="L93" s="17"/>
    </row>
    <row r="94" spans="1:13" ht="42.75" customHeight="1" x14ac:dyDescent="0.25">
      <c r="A94" s="20" t="s">
        <v>165</v>
      </c>
      <c r="B94" s="23" t="s">
        <v>283</v>
      </c>
      <c r="C94" s="6" t="s">
        <v>166</v>
      </c>
      <c r="D94" s="6" t="s">
        <v>64</v>
      </c>
      <c r="E94" s="20"/>
      <c r="F94" s="28"/>
      <c r="G94" s="7"/>
      <c r="H94" s="9"/>
      <c r="I94" s="7"/>
      <c r="J94" s="17" t="s">
        <v>2888</v>
      </c>
      <c r="K94" s="17"/>
      <c r="L94" s="17"/>
      <c r="M94" s="42" t="str">
        <f t="shared" si="1"/>
        <v>x</v>
      </c>
    </row>
    <row r="95" spans="1:13" ht="42.75" hidden="1" customHeight="1" x14ac:dyDescent="0.25">
      <c r="A95" s="20" t="s">
        <v>239</v>
      </c>
      <c r="B95" s="22" t="s">
        <v>283</v>
      </c>
      <c r="C95" s="6" t="s">
        <v>252</v>
      </c>
      <c r="D95" s="6" t="s">
        <v>64</v>
      </c>
      <c r="E95" s="20"/>
      <c r="F95" s="20"/>
      <c r="G95" s="7"/>
      <c r="H95" s="9"/>
      <c r="I95" s="7"/>
      <c r="J95" s="17"/>
      <c r="K95" s="17"/>
      <c r="L95" s="17"/>
      <c r="M95" s="42" t="str">
        <f t="shared" si="1"/>
        <v/>
      </c>
    </row>
    <row r="96" spans="1:13" ht="42.75" hidden="1" customHeight="1" x14ac:dyDescent="0.25">
      <c r="A96" s="20" t="s">
        <v>240</v>
      </c>
      <c r="B96" s="23" t="s">
        <v>283</v>
      </c>
      <c r="C96" s="6" t="s">
        <v>249</v>
      </c>
      <c r="D96" s="6" t="s">
        <v>64</v>
      </c>
      <c r="E96" s="20"/>
      <c r="F96" s="28"/>
      <c r="G96" s="7"/>
      <c r="H96" s="9"/>
      <c r="I96" s="7"/>
      <c r="J96" s="17"/>
      <c r="K96" s="17"/>
      <c r="L96" s="17"/>
      <c r="M96" s="42" t="str">
        <f t="shared" si="1"/>
        <v/>
      </c>
    </row>
    <row r="97" spans="1:13" ht="42.75" hidden="1" customHeight="1" x14ac:dyDescent="0.25">
      <c r="A97" s="20" t="s">
        <v>241</v>
      </c>
      <c r="B97" s="22" t="s">
        <v>283</v>
      </c>
      <c r="C97" s="6" t="s">
        <v>242</v>
      </c>
      <c r="D97" s="6" t="s">
        <v>64</v>
      </c>
      <c r="E97" s="20"/>
      <c r="F97" s="20"/>
      <c r="G97" s="7"/>
      <c r="H97" s="9"/>
      <c r="I97" s="7"/>
      <c r="J97" s="17"/>
      <c r="K97" s="17"/>
      <c r="L97" s="17"/>
      <c r="M97" s="42" t="str">
        <f t="shared" si="1"/>
        <v/>
      </c>
    </row>
    <row r="98" spans="1:13" ht="42.75" hidden="1" customHeight="1" x14ac:dyDescent="0.25">
      <c r="A98" s="20" t="s">
        <v>207</v>
      </c>
      <c r="B98" s="23" t="s">
        <v>284</v>
      </c>
      <c r="C98" s="6" t="s">
        <v>290</v>
      </c>
      <c r="D98" s="6" t="s">
        <v>143</v>
      </c>
      <c r="E98" s="20"/>
      <c r="F98" s="28"/>
      <c r="G98" s="7"/>
      <c r="H98" s="9"/>
      <c r="I98" s="7"/>
      <c r="J98" s="17"/>
      <c r="K98" s="17"/>
      <c r="L98" s="17"/>
      <c r="M98" s="42" t="str">
        <f t="shared" si="1"/>
        <v/>
      </c>
    </row>
    <row r="99" spans="1:13" ht="42.75" hidden="1" customHeight="1" x14ac:dyDescent="0.25">
      <c r="A99" s="20" t="s">
        <v>208</v>
      </c>
      <c r="B99" s="22" t="s">
        <v>283</v>
      </c>
      <c r="C99" s="6" t="s">
        <v>234</v>
      </c>
      <c r="D99" s="6" t="s">
        <v>143</v>
      </c>
      <c r="E99" s="20"/>
      <c r="F99" s="20"/>
      <c r="G99" s="7"/>
      <c r="H99" s="9"/>
      <c r="I99" s="7"/>
      <c r="J99" s="17"/>
      <c r="K99" s="17"/>
      <c r="L99" s="17"/>
      <c r="M99" s="42" t="str">
        <f t="shared" si="1"/>
        <v/>
      </c>
    </row>
    <row r="100" spans="1:13" ht="42.75" hidden="1" customHeight="1" x14ac:dyDescent="0.25">
      <c r="A100" s="20" t="s">
        <v>209</v>
      </c>
      <c r="B100" s="23" t="s">
        <v>283</v>
      </c>
      <c r="C100" s="6" t="s">
        <v>217</v>
      </c>
      <c r="D100" s="6" t="s">
        <v>143</v>
      </c>
      <c r="E100" s="20"/>
      <c r="F100" s="37"/>
      <c r="G100" s="7"/>
      <c r="H100" s="9"/>
      <c r="I100" s="7"/>
      <c r="J100" s="17"/>
      <c r="K100" s="17"/>
      <c r="L100" s="17"/>
      <c r="M100" s="42" t="str">
        <f t="shared" si="1"/>
        <v/>
      </c>
    </row>
    <row r="101" spans="1:13" ht="42.75" hidden="1" customHeight="1" x14ac:dyDescent="0.25">
      <c r="A101" s="43" t="s">
        <v>102</v>
      </c>
      <c r="B101" s="22" t="s">
        <v>284</v>
      </c>
      <c r="C101" s="6" t="s">
        <v>103</v>
      </c>
      <c r="D101" s="6" t="s">
        <v>143</v>
      </c>
      <c r="E101" s="20"/>
      <c r="F101" s="20"/>
      <c r="G101" s="7"/>
      <c r="H101" s="9"/>
      <c r="I101" s="7"/>
      <c r="J101" s="17"/>
      <c r="K101" s="17"/>
      <c r="L101" s="17"/>
      <c r="M101" s="42" t="str">
        <f t="shared" si="1"/>
        <v/>
      </c>
    </row>
    <row r="102" spans="1:13" ht="42.75" hidden="1" customHeight="1" x14ac:dyDescent="0.25">
      <c r="A102" s="43" t="s">
        <v>211</v>
      </c>
      <c r="B102" s="23" t="s">
        <v>284</v>
      </c>
      <c r="C102" s="6" t="s">
        <v>11</v>
      </c>
      <c r="D102" s="6" t="s">
        <v>143</v>
      </c>
      <c r="E102" s="20"/>
      <c r="F102" s="28"/>
      <c r="G102" s="7"/>
      <c r="H102" s="9"/>
      <c r="I102" s="7"/>
      <c r="J102" s="17"/>
      <c r="K102" s="17"/>
      <c r="L102" s="17"/>
      <c r="M102" s="42" t="str">
        <f t="shared" si="1"/>
        <v/>
      </c>
    </row>
    <row r="103" spans="1:13" ht="42.75" hidden="1" customHeight="1" x14ac:dyDescent="0.25">
      <c r="A103" s="20" t="s">
        <v>206</v>
      </c>
      <c r="B103" s="22" t="s">
        <v>283</v>
      </c>
      <c r="C103" s="6" t="s">
        <v>212</v>
      </c>
      <c r="D103" s="6" t="s">
        <v>143</v>
      </c>
      <c r="E103" s="20"/>
      <c r="F103" s="20"/>
      <c r="G103" s="7"/>
      <c r="H103" s="9"/>
      <c r="I103" s="7"/>
      <c r="J103" s="17"/>
      <c r="K103" s="17"/>
      <c r="L103" s="17"/>
      <c r="M103" s="42" t="str">
        <f t="shared" si="1"/>
        <v/>
      </c>
    </row>
    <row r="104" spans="1:13" ht="42.75" hidden="1" customHeight="1" x14ac:dyDescent="0.25">
      <c r="A104" s="43" t="s">
        <v>2797</v>
      </c>
      <c r="B104" s="22" t="s">
        <v>283</v>
      </c>
      <c r="C104" s="6" t="s">
        <v>2798</v>
      </c>
      <c r="D104" s="6" t="s">
        <v>64</v>
      </c>
      <c r="E104" s="54"/>
      <c r="F104" s="20"/>
      <c r="G104" s="7"/>
      <c r="H104" s="9"/>
      <c r="I104" s="7"/>
      <c r="J104" s="17"/>
      <c r="K104" s="17"/>
      <c r="L104" s="17"/>
      <c r="M104" s="42" t="str">
        <f t="shared" si="1"/>
        <v/>
      </c>
    </row>
    <row r="105" spans="1:13" ht="42.75" customHeight="1" x14ac:dyDescent="0.25">
      <c r="A105" s="43" t="s">
        <v>2799</v>
      </c>
      <c r="B105" s="20"/>
      <c r="C105" s="6" t="s">
        <v>2802</v>
      </c>
      <c r="D105" s="6" t="s">
        <v>64</v>
      </c>
      <c r="E105" s="20"/>
      <c r="F105" s="20"/>
      <c r="G105" s="7"/>
      <c r="H105" s="9"/>
      <c r="I105" s="7"/>
      <c r="J105" s="17"/>
      <c r="K105" s="17" t="s">
        <v>2885</v>
      </c>
      <c r="L105" s="17"/>
      <c r="M105" s="42" t="str">
        <f t="shared" si="1"/>
        <v>x</v>
      </c>
    </row>
    <row r="106" spans="1:13" ht="42.75" customHeight="1" x14ac:dyDescent="0.25">
      <c r="A106" s="43" t="s">
        <v>2799</v>
      </c>
      <c r="B106" s="20"/>
      <c r="C106" s="6" t="s">
        <v>2803</v>
      </c>
      <c r="D106" s="6" t="s">
        <v>64</v>
      </c>
      <c r="E106" s="20"/>
      <c r="F106" s="20"/>
      <c r="G106" s="7"/>
      <c r="H106" s="9"/>
      <c r="I106" s="7"/>
      <c r="J106" s="17"/>
      <c r="K106" s="17" t="s">
        <v>2852</v>
      </c>
      <c r="L106" s="17" t="s">
        <v>2786</v>
      </c>
      <c r="M106" s="42" t="str">
        <f t="shared" si="1"/>
        <v>x</v>
      </c>
    </row>
    <row r="107" spans="1:13" ht="42.75" hidden="1" customHeight="1" x14ac:dyDescent="0.25">
      <c r="A107" s="20"/>
      <c r="B107" s="22"/>
      <c r="C107" s="6"/>
      <c r="D107" s="6"/>
      <c r="E107" s="20"/>
      <c r="F107" s="20"/>
      <c r="G107" s="7"/>
      <c r="H107" s="9"/>
      <c r="I107" s="7"/>
      <c r="J107" s="17"/>
      <c r="K107" s="17"/>
      <c r="L107" s="17"/>
      <c r="M107" s="42" t="str">
        <f t="shared" si="1"/>
        <v/>
      </c>
    </row>
    <row r="108" spans="1:13" ht="42.75" hidden="1" customHeight="1" x14ac:dyDescent="0.25">
      <c r="A108" s="20"/>
      <c r="B108" s="22">
        <f>COUNTIF($B$6:$B$106,"bac")</f>
        <v>43</v>
      </c>
      <c r="C108" s="6"/>
      <c r="D108" s="6"/>
      <c r="E108" s="20"/>
      <c r="F108" s="20"/>
      <c r="G108" s="7"/>
      <c r="H108" s="9"/>
      <c r="I108" s="7"/>
      <c r="J108" s="17"/>
      <c r="K108" s="17"/>
      <c r="L108" s="17"/>
      <c r="M108" s="42" t="str">
        <f t="shared" si="1"/>
        <v/>
      </c>
    </row>
    <row r="109" spans="1:13" ht="42.75" hidden="1" customHeight="1" x14ac:dyDescent="0.25">
      <c r="A109" s="20"/>
      <c r="B109" s="22">
        <f>COUNTIF($B$6:$B$106,"colonne")</f>
        <v>56</v>
      </c>
      <c r="C109" s="6"/>
      <c r="D109" s="6"/>
      <c r="E109" s="20"/>
      <c r="F109" s="20"/>
      <c r="G109" s="7"/>
      <c r="H109" s="9"/>
      <c r="I109" s="7"/>
      <c r="J109" s="17"/>
      <c r="K109" s="17"/>
      <c r="L109" s="17"/>
      <c r="M109" s="42" t="str">
        <f t="shared" si="1"/>
        <v/>
      </c>
    </row>
    <row r="110" spans="1:13" ht="42.75" hidden="1" customHeight="1" x14ac:dyDescent="0.25">
      <c r="A110" s="20"/>
      <c r="B110" s="22"/>
      <c r="C110" s="6"/>
      <c r="D110" s="6"/>
      <c r="E110" s="20"/>
      <c r="F110" s="20"/>
      <c r="G110" s="7"/>
      <c r="H110" s="9"/>
      <c r="I110" s="7"/>
      <c r="J110" s="17"/>
      <c r="K110" s="17"/>
      <c r="L110" s="17"/>
      <c r="M110" s="42" t="str">
        <f t="shared" si="1"/>
        <v/>
      </c>
    </row>
  </sheetData>
  <autoFilter ref="A5:M110" xr:uid="{00000000-0009-0000-0000-000018000000}">
    <filterColumn colId="12">
      <customFilters>
        <customFilter operator="notEqual" val=" "/>
      </customFilters>
    </filterColumn>
  </autoFilter>
  <conditionalFormatting sqref="B6:B110">
    <cfRule type="cellIs" dxfId="191" priority="1" operator="equal">
      <formula>"colonne"</formula>
    </cfRule>
    <cfRule type="cellIs" dxfId="190" priority="2" operator="equal">
      <formula>"bac"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2" fitToWidth="0" fitToHeight="2" orientation="landscape" r:id="rId1"/>
  <headerFooter>
    <oddHeader>&amp;CCommunauté de communes du lac d'Aiguebelette
&amp;"-,Gras"Fiche d'intervention Containers collectifs à ordures ménagères - Date : &amp;A</oddHeader>
    <oddFooter>&amp;REdition du &amp;D</oddFooter>
  </headerFooter>
  <rowBreaks count="1" manualBreakCount="1">
    <brk id="74" max="11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theme="0"/>
  </sheetPr>
  <dimension ref="A1:M110"/>
  <sheetViews>
    <sheetView view="pageBreakPreview" topLeftCell="A40" zoomScale="60" zoomScaleNormal="75" workbookViewId="0">
      <selection activeCell="H53" sqref="H53"/>
    </sheetView>
  </sheetViews>
  <sheetFormatPr baseColWidth="10" defaultRowHeight="15.75" x14ac:dyDescent="0.25"/>
  <cols>
    <col min="1" max="2" width="12.5703125" style="1" customWidth="1"/>
    <col min="3" max="3" width="33" style="1" customWidth="1"/>
    <col min="4" max="4" width="30.85546875" style="1" customWidth="1"/>
    <col min="5" max="5" width="18.42578125" style="1" customWidth="1"/>
    <col min="6" max="6" width="26.140625" style="1" customWidth="1"/>
    <col min="7" max="8" width="13.28515625" style="1" customWidth="1"/>
    <col min="9" max="9" width="11.85546875" style="1" customWidth="1"/>
    <col min="10" max="12" width="29.42578125" style="15" customWidth="1"/>
    <col min="13" max="13" width="14" style="42" customWidth="1"/>
  </cols>
  <sheetData>
    <row r="1" spans="1:13" ht="23.25" x14ac:dyDescent="0.35">
      <c r="A1" s="3" t="s">
        <v>2801</v>
      </c>
      <c r="B1" s="3"/>
      <c r="C1" s="3"/>
      <c r="D1" s="3"/>
      <c r="J1" s="35"/>
      <c r="K1" s="15" t="s">
        <v>283</v>
      </c>
    </row>
    <row r="2" spans="1:13" x14ac:dyDescent="0.25">
      <c r="A2" s="4"/>
      <c r="B2" s="4"/>
      <c r="C2" s="4"/>
      <c r="D2" s="4"/>
      <c r="J2" s="36"/>
      <c r="K2" s="15" t="s">
        <v>284</v>
      </c>
    </row>
    <row r="3" spans="1:13" ht="40.5" customHeight="1" x14ac:dyDescent="0.25">
      <c r="A3" s="4" t="s">
        <v>2</v>
      </c>
      <c r="B3" s="4"/>
      <c r="C3" s="4"/>
      <c r="D3" s="4"/>
      <c r="G3" s="44"/>
      <c r="H3" s="44"/>
      <c r="J3" s="55" t="s">
        <v>2800</v>
      </c>
      <c r="K3" s="56"/>
      <c r="L3" s="56"/>
    </row>
    <row r="4" spans="1:13" x14ac:dyDescent="0.25">
      <c r="A4" s="4"/>
      <c r="B4" s="4"/>
      <c r="C4" s="4"/>
      <c r="D4" s="4"/>
    </row>
    <row r="5" spans="1:13" ht="45" x14ac:dyDescent="0.25">
      <c r="A5" s="2" t="s">
        <v>6</v>
      </c>
      <c r="B5" s="2" t="s">
        <v>303</v>
      </c>
      <c r="C5" s="2" t="s">
        <v>7</v>
      </c>
      <c r="D5" s="2" t="s">
        <v>8</v>
      </c>
      <c r="E5" s="2" t="s">
        <v>0</v>
      </c>
      <c r="F5" s="2" t="s">
        <v>1</v>
      </c>
      <c r="G5" s="2" t="s">
        <v>67</v>
      </c>
      <c r="H5" s="2" t="s">
        <v>66</v>
      </c>
      <c r="I5" s="2" t="s">
        <v>40</v>
      </c>
      <c r="J5" s="16" t="s">
        <v>9</v>
      </c>
      <c r="K5" s="16" t="s">
        <v>10</v>
      </c>
      <c r="L5" s="16" t="s">
        <v>23</v>
      </c>
    </row>
    <row r="6" spans="1:13" ht="42.75" customHeight="1" x14ac:dyDescent="0.25">
      <c r="A6" s="20" t="s">
        <v>133</v>
      </c>
      <c r="B6" s="22" t="s">
        <v>283</v>
      </c>
      <c r="C6" s="6" t="s">
        <v>89</v>
      </c>
      <c r="D6" s="6" t="s">
        <v>60</v>
      </c>
      <c r="E6" s="20"/>
      <c r="F6" s="20"/>
      <c r="G6" s="7"/>
      <c r="H6" s="9"/>
      <c r="I6" s="7"/>
      <c r="J6" s="17"/>
      <c r="K6" s="17"/>
      <c r="L6" s="17"/>
      <c r="M6" s="42" t="str">
        <f>IF(AND(J6="",K6="",L6="",I6=""),"","x")</f>
        <v/>
      </c>
    </row>
    <row r="7" spans="1:13" ht="42.75" customHeight="1" x14ac:dyDescent="0.25">
      <c r="A7" s="43" t="s">
        <v>134</v>
      </c>
      <c r="B7" s="23" t="s">
        <v>284</v>
      </c>
      <c r="C7" s="6" t="s">
        <v>91</v>
      </c>
      <c r="D7" s="6" t="s">
        <v>60</v>
      </c>
      <c r="E7" s="20"/>
      <c r="F7" s="28"/>
      <c r="G7" s="7"/>
      <c r="H7" s="9"/>
      <c r="I7" s="7"/>
      <c r="J7" s="17"/>
      <c r="K7" s="17"/>
      <c r="L7" s="17"/>
      <c r="M7" s="42" t="str">
        <f t="shared" ref="M7:M70" si="0">IF(AND(J7="",K7="",L7="",I7=""),"","x")</f>
        <v/>
      </c>
    </row>
    <row r="8" spans="1:13" ht="42.75" customHeight="1" x14ac:dyDescent="0.25">
      <c r="A8" s="43" t="s">
        <v>135</v>
      </c>
      <c r="B8" s="22" t="s">
        <v>284</v>
      </c>
      <c r="C8" s="6" t="s">
        <v>91</v>
      </c>
      <c r="D8" s="6" t="s">
        <v>60</v>
      </c>
      <c r="E8" s="20"/>
      <c r="F8" s="20"/>
      <c r="G8" s="7"/>
      <c r="H8" s="9"/>
      <c r="I8" s="7"/>
      <c r="J8" s="17"/>
      <c r="K8" s="17"/>
      <c r="L8" s="17"/>
      <c r="M8" s="42" t="str">
        <f t="shared" si="0"/>
        <v/>
      </c>
    </row>
    <row r="9" spans="1:13" ht="42.75" customHeight="1" x14ac:dyDescent="0.25">
      <c r="A9" s="20" t="s">
        <v>136</v>
      </c>
      <c r="B9" s="23" t="s">
        <v>283</v>
      </c>
      <c r="C9" s="6" t="s">
        <v>128</v>
      </c>
      <c r="D9" s="6" t="s">
        <v>60</v>
      </c>
      <c r="E9" s="20"/>
      <c r="F9" s="28"/>
      <c r="G9" s="7"/>
      <c r="H9" s="9"/>
      <c r="I9" s="7"/>
      <c r="J9" s="17"/>
      <c r="K9" s="17"/>
      <c r="L9" s="17"/>
      <c r="M9" s="42" t="str">
        <f t="shared" si="0"/>
        <v/>
      </c>
    </row>
    <row r="10" spans="1:13" ht="42.75" customHeight="1" x14ac:dyDescent="0.25">
      <c r="A10" s="20" t="s">
        <v>276</v>
      </c>
      <c r="B10" s="22" t="s">
        <v>283</v>
      </c>
      <c r="C10" s="6" t="s">
        <v>277</v>
      </c>
      <c r="D10" s="6" t="s">
        <v>60</v>
      </c>
      <c r="E10" s="20"/>
      <c r="F10" s="20"/>
      <c r="G10" s="7"/>
      <c r="H10" s="9"/>
      <c r="I10" s="7"/>
      <c r="J10" s="17"/>
      <c r="K10" s="17"/>
      <c r="L10" s="17"/>
      <c r="M10" s="42" t="str">
        <f t="shared" si="0"/>
        <v/>
      </c>
    </row>
    <row r="11" spans="1:13" ht="42.75" customHeight="1" x14ac:dyDescent="0.25">
      <c r="A11" s="20" t="s">
        <v>137</v>
      </c>
      <c r="B11" s="23" t="s">
        <v>283</v>
      </c>
      <c r="C11" s="6" t="s">
        <v>98</v>
      </c>
      <c r="D11" s="6" t="s">
        <v>60</v>
      </c>
      <c r="E11" s="20"/>
      <c r="F11" s="28"/>
      <c r="G11" s="7"/>
      <c r="H11" s="9"/>
      <c r="I11" s="7"/>
      <c r="J11" s="17"/>
      <c r="K11" s="17"/>
      <c r="L11" s="17"/>
      <c r="M11" s="42" t="str">
        <f t="shared" si="0"/>
        <v/>
      </c>
    </row>
    <row r="12" spans="1:13" ht="42.75" customHeight="1" x14ac:dyDescent="0.25">
      <c r="A12" s="20" t="s">
        <v>138</v>
      </c>
      <c r="B12" s="22" t="s">
        <v>284</v>
      </c>
      <c r="C12" s="6" t="s">
        <v>130</v>
      </c>
      <c r="D12" s="6" t="s">
        <v>60</v>
      </c>
      <c r="E12" s="20"/>
      <c r="F12" s="20"/>
      <c r="G12" s="7"/>
      <c r="H12" s="9"/>
      <c r="I12" s="7"/>
      <c r="J12" s="17"/>
      <c r="K12" s="17"/>
      <c r="L12" s="17"/>
      <c r="M12" s="42" t="str">
        <f t="shared" si="0"/>
        <v/>
      </c>
    </row>
    <row r="13" spans="1:13" ht="42.75" customHeight="1" x14ac:dyDescent="0.25">
      <c r="A13" s="43" t="s">
        <v>140</v>
      </c>
      <c r="B13" s="22" t="s">
        <v>284</v>
      </c>
      <c r="C13" s="6" t="s">
        <v>84</v>
      </c>
      <c r="D13" s="6" t="s">
        <v>60</v>
      </c>
      <c r="E13" s="20"/>
      <c r="F13" s="20"/>
      <c r="G13" s="7"/>
      <c r="H13" s="9"/>
      <c r="I13" s="7"/>
      <c r="J13" s="17"/>
      <c r="K13" s="17"/>
      <c r="L13" s="17"/>
      <c r="M13" s="42" t="str">
        <f t="shared" si="0"/>
        <v/>
      </c>
    </row>
    <row r="14" spans="1:13" ht="42.75" customHeight="1" x14ac:dyDescent="0.25">
      <c r="A14" s="43" t="s">
        <v>2778</v>
      </c>
      <c r="B14" s="22" t="s">
        <v>284</v>
      </c>
      <c r="C14" s="6" t="s">
        <v>84</v>
      </c>
      <c r="D14" s="6" t="s">
        <v>60</v>
      </c>
      <c r="E14" s="20"/>
      <c r="F14" s="20"/>
      <c r="G14" s="7"/>
      <c r="H14" s="9"/>
      <c r="I14" s="7"/>
      <c r="J14" s="17"/>
      <c r="K14" s="17"/>
      <c r="L14" s="17"/>
      <c r="M14" s="42" t="str">
        <f t="shared" si="0"/>
        <v/>
      </c>
    </row>
    <row r="15" spans="1:13" ht="42.75" customHeight="1" x14ac:dyDescent="0.25">
      <c r="A15" s="43" t="s">
        <v>58</v>
      </c>
      <c r="B15" s="23" t="s">
        <v>284</v>
      </c>
      <c r="C15" s="6" t="s">
        <v>59</v>
      </c>
      <c r="D15" s="6" t="s">
        <v>60</v>
      </c>
      <c r="E15" s="20"/>
      <c r="F15" s="28"/>
      <c r="G15" s="7"/>
      <c r="H15" s="9"/>
      <c r="I15" s="7"/>
      <c r="J15" s="17"/>
      <c r="K15" s="17"/>
      <c r="L15" s="17"/>
      <c r="M15" s="42" t="str">
        <f t="shared" si="0"/>
        <v/>
      </c>
    </row>
    <row r="16" spans="1:13" ht="42.75" customHeight="1" x14ac:dyDescent="0.25">
      <c r="A16" s="20" t="s">
        <v>274</v>
      </c>
      <c r="B16" s="22" t="s">
        <v>283</v>
      </c>
      <c r="C16" s="6" t="s">
        <v>275</v>
      </c>
      <c r="D16" s="6" t="s">
        <v>60</v>
      </c>
      <c r="E16" s="20"/>
      <c r="F16" s="20"/>
      <c r="G16" s="7"/>
      <c r="H16" s="9"/>
      <c r="I16" s="7"/>
      <c r="J16" s="17"/>
      <c r="K16" s="17"/>
      <c r="L16" s="17"/>
      <c r="M16" s="42" t="str">
        <f t="shared" si="0"/>
        <v/>
      </c>
    </row>
    <row r="17" spans="1:13" ht="42.75" customHeight="1" x14ac:dyDescent="0.25">
      <c r="A17" s="20" t="s">
        <v>95</v>
      </c>
      <c r="B17" s="23" t="s">
        <v>283</v>
      </c>
      <c r="C17" s="6" t="s">
        <v>129</v>
      </c>
      <c r="D17" s="6" t="s">
        <v>60</v>
      </c>
      <c r="E17" s="20"/>
      <c r="F17" s="28"/>
      <c r="G17" s="7"/>
      <c r="H17" s="9"/>
      <c r="I17" s="7"/>
      <c r="J17" s="17"/>
      <c r="K17" s="17"/>
      <c r="L17" s="17"/>
      <c r="M17" s="42" t="str">
        <f t="shared" si="0"/>
        <v/>
      </c>
    </row>
    <row r="18" spans="1:13" ht="42.75" customHeight="1" x14ac:dyDescent="0.25">
      <c r="A18" s="20" t="s">
        <v>254</v>
      </c>
      <c r="B18" s="22" t="s">
        <v>283</v>
      </c>
      <c r="C18" s="6" t="s">
        <v>53</v>
      </c>
      <c r="D18" s="6" t="s">
        <v>42</v>
      </c>
      <c r="E18" s="20"/>
      <c r="F18" s="41"/>
      <c r="G18" s="7"/>
      <c r="H18" s="9"/>
      <c r="I18" s="7"/>
      <c r="J18" s="17"/>
      <c r="K18" s="17"/>
      <c r="L18" s="17"/>
      <c r="M18" s="42" t="str">
        <f t="shared" si="0"/>
        <v/>
      </c>
    </row>
    <row r="19" spans="1:13" ht="42.75" customHeight="1" x14ac:dyDescent="0.25">
      <c r="A19" s="20" t="s">
        <v>141</v>
      </c>
      <c r="B19" s="23" t="s">
        <v>284</v>
      </c>
      <c r="C19" s="6" t="s">
        <v>52</v>
      </c>
      <c r="D19" s="6" t="s">
        <v>42</v>
      </c>
      <c r="E19" s="20"/>
      <c r="F19" s="37"/>
      <c r="G19" s="7"/>
      <c r="H19" s="9"/>
      <c r="I19" s="7"/>
      <c r="J19" s="17"/>
      <c r="K19" s="17"/>
      <c r="L19" s="17"/>
      <c r="M19" s="42" t="str">
        <f t="shared" si="0"/>
        <v/>
      </c>
    </row>
    <row r="20" spans="1:13" ht="42.75" customHeight="1" x14ac:dyDescent="0.25">
      <c r="A20" s="20" t="s">
        <v>142</v>
      </c>
      <c r="B20" s="22" t="s">
        <v>283</v>
      </c>
      <c r="C20" s="6" t="s">
        <v>41</v>
      </c>
      <c r="D20" s="6" t="s">
        <v>42</v>
      </c>
      <c r="E20" s="20"/>
      <c r="F20" s="20"/>
      <c r="G20" s="7"/>
      <c r="H20" s="9"/>
      <c r="I20" s="7"/>
      <c r="J20" s="17"/>
      <c r="K20" s="17"/>
      <c r="L20" s="17"/>
      <c r="M20" s="42" t="str">
        <f t="shared" si="0"/>
        <v/>
      </c>
    </row>
    <row r="21" spans="1:13" ht="42.75" customHeight="1" x14ac:dyDescent="0.25">
      <c r="A21" s="20" t="s">
        <v>125</v>
      </c>
      <c r="B21" s="23" t="s">
        <v>284</v>
      </c>
      <c r="C21" s="6" t="s">
        <v>126</v>
      </c>
      <c r="D21" s="6" t="s">
        <v>42</v>
      </c>
      <c r="E21" s="20"/>
      <c r="F21" s="28"/>
      <c r="G21" s="7"/>
      <c r="H21" s="9"/>
      <c r="I21" s="7"/>
      <c r="J21" s="17"/>
      <c r="K21" s="17"/>
      <c r="L21" s="17"/>
      <c r="M21" s="42" t="str">
        <f t="shared" si="0"/>
        <v/>
      </c>
    </row>
    <row r="22" spans="1:13" ht="42.75" customHeight="1" x14ac:dyDescent="0.25">
      <c r="A22" s="20" t="s">
        <v>257</v>
      </c>
      <c r="B22" s="22" t="s">
        <v>284</v>
      </c>
      <c r="C22" s="6" t="s">
        <v>258</v>
      </c>
      <c r="D22" s="6" t="s">
        <v>42</v>
      </c>
      <c r="E22" s="20"/>
      <c r="F22" s="20"/>
      <c r="G22" s="7"/>
      <c r="H22" s="9"/>
      <c r="I22" s="7"/>
      <c r="J22" s="17"/>
      <c r="K22" s="17"/>
      <c r="L22" s="17"/>
      <c r="M22" s="42" t="str">
        <f t="shared" si="0"/>
        <v/>
      </c>
    </row>
    <row r="23" spans="1:13" ht="42.75" customHeight="1" x14ac:dyDescent="0.25">
      <c r="A23" s="43" t="s">
        <v>123</v>
      </c>
      <c r="B23" s="23" t="s">
        <v>284</v>
      </c>
      <c r="C23" s="6" t="s">
        <v>131</v>
      </c>
      <c r="D23" s="6" t="s">
        <v>42</v>
      </c>
      <c r="E23" s="20"/>
      <c r="F23" s="28"/>
      <c r="G23" s="7"/>
      <c r="H23" s="9"/>
      <c r="I23" s="7"/>
      <c r="J23" s="17"/>
      <c r="K23" s="17"/>
      <c r="L23" s="17"/>
      <c r="M23" s="42" t="str">
        <f t="shared" si="0"/>
        <v/>
      </c>
    </row>
    <row r="24" spans="1:13" ht="42.75" customHeight="1" x14ac:dyDescent="0.25">
      <c r="A24" s="20" t="s">
        <v>120</v>
      </c>
      <c r="B24" s="22" t="s">
        <v>283</v>
      </c>
      <c r="C24" s="6" t="s">
        <v>121</v>
      </c>
      <c r="D24" s="6" t="s">
        <v>42</v>
      </c>
      <c r="E24" s="20"/>
      <c r="F24" s="20"/>
      <c r="G24" s="7"/>
      <c r="H24" s="9"/>
      <c r="I24" s="7"/>
      <c r="J24" s="17"/>
      <c r="K24" s="17"/>
      <c r="L24" s="17"/>
      <c r="M24" s="42" t="str">
        <f t="shared" si="0"/>
        <v/>
      </c>
    </row>
    <row r="25" spans="1:13" ht="42.75" customHeight="1" x14ac:dyDescent="0.25">
      <c r="A25" s="20" t="s">
        <v>117</v>
      </c>
      <c r="B25" s="23" t="s">
        <v>283</v>
      </c>
      <c r="C25" s="6" t="s">
        <v>118</v>
      </c>
      <c r="D25" s="6" t="s">
        <v>42</v>
      </c>
      <c r="E25" s="20"/>
      <c r="F25" s="28"/>
      <c r="G25" s="7"/>
      <c r="H25" s="9"/>
      <c r="I25" s="7"/>
      <c r="J25" s="17"/>
      <c r="K25" s="17"/>
      <c r="L25" s="17"/>
      <c r="M25" s="42" t="str">
        <f t="shared" si="0"/>
        <v/>
      </c>
    </row>
    <row r="26" spans="1:13" ht="42.75" customHeight="1" x14ac:dyDescent="0.25">
      <c r="A26" s="20" t="s">
        <v>114</v>
      </c>
      <c r="B26" s="22" t="s">
        <v>283</v>
      </c>
      <c r="C26" s="6" t="s">
        <v>115</v>
      </c>
      <c r="D26" s="6" t="s">
        <v>42</v>
      </c>
      <c r="E26" s="20"/>
      <c r="F26" s="20"/>
      <c r="G26" s="7"/>
      <c r="H26" s="9"/>
      <c r="I26" s="7"/>
      <c r="J26" s="17"/>
      <c r="K26" s="17"/>
      <c r="L26" s="17"/>
      <c r="M26" s="42" t="str">
        <f t="shared" si="0"/>
        <v/>
      </c>
    </row>
    <row r="27" spans="1:13" ht="42.75" customHeight="1" x14ac:dyDescent="0.25">
      <c r="A27" s="20" t="s">
        <v>111</v>
      </c>
      <c r="B27" s="23" t="s">
        <v>283</v>
      </c>
      <c r="C27" s="6" t="s">
        <v>112</v>
      </c>
      <c r="D27" s="6" t="s">
        <v>42</v>
      </c>
      <c r="E27" s="20"/>
      <c r="F27" s="28"/>
      <c r="G27" s="7"/>
      <c r="H27" s="9"/>
      <c r="I27" s="7"/>
      <c r="J27" s="17"/>
      <c r="K27" s="17"/>
      <c r="L27" s="17"/>
      <c r="M27" s="42" t="str">
        <f t="shared" si="0"/>
        <v/>
      </c>
    </row>
    <row r="28" spans="1:13" ht="42.75" customHeight="1" x14ac:dyDescent="0.25">
      <c r="A28" s="20" t="s">
        <v>255</v>
      </c>
      <c r="B28" s="22" t="s">
        <v>284</v>
      </c>
      <c r="C28" s="6" t="s">
        <v>256</v>
      </c>
      <c r="D28" s="6" t="s">
        <v>42</v>
      </c>
      <c r="E28" s="20"/>
      <c r="F28" s="39"/>
      <c r="G28" s="7"/>
      <c r="H28" s="9"/>
      <c r="I28" s="7"/>
      <c r="J28" s="17"/>
      <c r="K28" s="17"/>
      <c r="L28" s="17"/>
      <c r="M28" s="42" t="str">
        <f t="shared" si="0"/>
        <v/>
      </c>
    </row>
    <row r="29" spans="1:13" ht="42.75" customHeight="1" x14ac:dyDescent="0.25">
      <c r="A29" s="20" t="s">
        <v>108</v>
      </c>
      <c r="B29" s="23" t="s">
        <v>283</v>
      </c>
      <c r="C29" s="6" t="s">
        <v>109</v>
      </c>
      <c r="D29" s="6" t="s">
        <v>42</v>
      </c>
      <c r="E29" s="20"/>
      <c r="F29" s="37"/>
      <c r="G29" s="7"/>
      <c r="H29" s="9"/>
      <c r="I29" s="7"/>
      <c r="J29" s="17"/>
      <c r="K29" s="17"/>
      <c r="L29" s="17"/>
      <c r="M29" s="42" t="str">
        <f t="shared" si="0"/>
        <v/>
      </c>
    </row>
    <row r="30" spans="1:13" ht="42.75" customHeight="1" x14ac:dyDescent="0.25">
      <c r="A30" s="20" t="s">
        <v>105</v>
      </c>
      <c r="B30" s="22" t="s">
        <v>283</v>
      </c>
      <c r="C30" s="6" t="s">
        <v>106</v>
      </c>
      <c r="D30" s="6" t="s">
        <v>42</v>
      </c>
      <c r="E30" s="20"/>
      <c r="F30" s="20"/>
      <c r="G30" s="7"/>
      <c r="H30" s="9"/>
      <c r="I30" s="7"/>
      <c r="J30" s="17"/>
      <c r="K30" s="17"/>
      <c r="L30" s="17"/>
      <c r="M30" s="42" t="str">
        <f t="shared" si="0"/>
        <v/>
      </c>
    </row>
    <row r="31" spans="1:13" ht="42.75" customHeight="1" x14ac:dyDescent="0.25">
      <c r="A31" s="20" t="s">
        <v>280</v>
      </c>
      <c r="B31" s="23" t="s">
        <v>283</v>
      </c>
      <c r="C31" s="6" t="s">
        <v>306</v>
      </c>
      <c r="D31" s="6" t="s">
        <v>42</v>
      </c>
      <c r="E31" s="20"/>
      <c r="F31" s="28"/>
      <c r="G31" s="7"/>
      <c r="H31" s="9"/>
      <c r="I31" s="7"/>
      <c r="J31" s="17"/>
      <c r="K31" s="17"/>
      <c r="L31" s="17"/>
      <c r="M31" s="42" t="str">
        <f t="shared" si="0"/>
        <v/>
      </c>
    </row>
    <row r="32" spans="1:13" ht="42.75" customHeight="1" x14ac:dyDescent="0.25">
      <c r="A32" s="20" t="s">
        <v>45</v>
      </c>
      <c r="B32" s="22" t="s">
        <v>283</v>
      </c>
      <c r="C32" s="6" t="s">
        <v>307</v>
      </c>
      <c r="D32" s="6" t="s">
        <v>42</v>
      </c>
      <c r="E32" s="20"/>
      <c r="F32" s="20"/>
      <c r="G32" s="7"/>
      <c r="H32" s="9"/>
      <c r="I32" s="7"/>
      <c r="J32" s="17"/>
      <c r="K32" s="17"/>
      <c r="L32" s="17"/>
      <c r="M32" s="42" t="str">
        <f t="shared" si="0"/>
        <v/>
      </c>
    </row>
    <row r="33" spans="1:13" ht="42.75" customHeight="1" x14ac:dyDescent="0.25">
      <c r="A33" s="20" t="s">
        <v>281</v>
      </c>
      <c r="B33" s="23" t="s">
        <v>283</v>
      </c>
      <c r="C33" s="6" t="s">
        <v>304</v>
      </c>
      <c r="D33" s="6" t="s">
        <v>42</v>
      </c>
      <c r="E33" s="20"/>
      <c r="F33" s="28"/>
      <c r="G33" s="7"/>
      <c r="H33" s="9"/>
      <c r="I33" s="7"/>
      <c r="J33" s="17"/>
      <c r="K33" s="17"/>
      <c r="L33" s="17"/>
      <c r="M33" s="42" t="str">
        <f t="shared" si="0"/>
        <v/>
      </c>
    </row>
    <row r="34" spans="1:13" ht="42.75" customHeight="1" x14ac:dyDescent="0.25">
      <c r="A34" s="20" t="s">
        <v>282</v>
      </c>
      <c r="B34" s="22" t="s">
        <v>283</v>
      </c>
      <c r="C34" s="6" t="s">
        <v>305</v>
      </c>
      <c r="D34" s="6" t="s">
        <v>42</v>
      </c>
      <c r="E34" s="20"/>
      <c r="F34" s="20"/>
      <c r="G34" s="7"/>
      <c r="H34" s="9"/>
      <c r="I34" s="7"/>
      <c r="J34" s="17"/>
      <c r="K34" s="17"/>
      <c r="L34" s="17"/>
      <c r="M34" s="42" t="str">
        <f t="shared" si="0"/>
        <v/>
      </c>
    </row>
    <row r="35" spans="1:13" ht="42.75" customHeight="1" x14ac:dyDescent="0.25">
      <c r="A35" s="43" t="s">
        <v>49</v>
      </c>
      <c r="B35" s="23" t="s">
        <v>284</v>
      </c>
      <c r="C35" s="6" t="s">
        <v>50</v>
      </c>
      <c r="D35" s="6" t="s">
        <v>42</v>
      </c>
      <c r="E35" s="20"/>
      <c r="F35" s="28"/>
      <c r="G35" s="7"/>
      <c r="H35" s="9"/>
      <c r="I35" s="7"/>
      <c r="J35" s="17"/>
      <c r="K35" s="17"/>
      <c r="L35" s="17"/>
      <c r="M35" s="42" t="str">
        <f t="shared" si="0"/>
        <v/>
      </c>
    </row>
    <row r="36" spans="1:13" ht="42.75" customHeight="1" x14ac:dyDescent="0.25">
      <c r="A36" s="20" t="s">
        <v>47</v>
      </c>
      <c r="B36" s="22" t="s">
        <v>283</v>
      </c>
      <c r="C36" s="6" t="s">
        <v>48</v>
      </c>
      <c r="D36" s="6" t="s">
        <v>42</v>
      </c>
      <c r="E36" s="20"/>
      <c r="F36" s="20"/>
      <c r="G36" s="7"/>
      <c r="H36" s="9"/>
      <c r="I36" s="7"/>
      <c r="J36" s="17"/>
      <c r="K36" s="17"/>
      <c r="L36" s="17"/>
      <c r="M36" s="42" t="str">
        <f t="shared" si="0"/>
        <v/>
      </c>
    </row>
    <row r="37" spans="1:13" ht="42.75" customHeight="1" x14ac:dyDescent="0.25">
      <c r="A37" s="20" t="s">
        <v>150</v>
      </c>
      <c r="B37" s="23" t="s">
        <v>284</v>
      </c>
      <c r="C37" s="6" t="s">
        <v>157</v>
      </c>
      <c r="D37" s="6" t="s">
        <v>151</v>
      </c>
      <c r="E37" s="20"/>
      <c r="F37" s="28"/>
      <c r="G37" s="7"/>
      <c r="H37" s="9"/>
      <c r="I37" s="7"/>
      <c r="J37" s="17"/>
      <c r="K37" s="17"/>
      <c r="L37" s="17"/>
      <c r="M37" s="42" t="str">
        <f t="shared" si="0"/>
        <v/>
      </c>
    </row>
    <row r="38" spans="1:13" ht="42.75" customHeight="1" x14ac:dyDescent="0.25">
      <c r="A38" s="20" t="s">
        <v>149</v>
      </c>
      <c r="B38" s="22" t="s">
        <v>284</v>
      </c>
      <c r="C38" s="6" t="s">
        <v>159</v>
      </c>
      <c r="D38" s="6" t="s">
        <v>151</v>
      </c>
      <c r="E38" s="20"/>
      <c r="F38" s="20"/>
      <c r="G38" s="7"/>
      <c r="H38" s="9"/>
      <c r="I38" s="7"/>
      <c r="J38" s="17"/>
      <c r="K38" s="17"/>
      <c r="L38" s="17"/>
      <c r="M38" s="42" t="str">
        <f t="shared" si="0"/>
        <v/>
      </c>
    </row>
    <row r="39" spans="1:13" ht="42.75" customHeight="1" x14ac:dyDescent="0.25">
      <c r="A39" s="43" t="s">
        <v>152</v>
      </c>
      <c r="B39" s="23" t="s">
        <v>284</v>
      </c>
      <c r="C39" s="6" t="s">
        <v>11</v>
      </c>
      <c r="D39" s="6" t="s">
        <v>151</v>
      </c>
      <c r="E39" s="20"/>
      <c r="F39" s="38"/>
      <c r="G39" s="7"/>
      <c r="H39" s="9"/>
      <c r="I39" s="7"/>
      <c r="J39" s="17"/>
      <c r="K39" s="17"/>
      <c r="L39" s="17"/>
      <c r="M39" s="42" t="str">
        <f t="shared" si="0"/>
        <v/>
      </c>
    </row>
    <row r="40" spans="1:13" ht="42.75" customHeight="1" x14ac:dyDescent="0.25">
      <c r="A40" s="43" t="s">
        <v>298</v>
      </c>
      <c r="B40" s="22" t="s">
        <v>284</v>
      </c>
      <c r="C40" s="6" t="s">
        <v>11</v>
      </c>
      <c r="D40" s="6" t="s">
        <v>151</v>
      </c>
      <c r="E40" s="20"/>
      <c r="F40" s="39"/>
      <c r="G40" s="7"/>
      <c r="H40" s="9"/>
      <c r="I40" s="7"/>
      <c r="J40" s="17"/>
      <c r="K40" s="17"/>
      <c r="L40" s="17" t="s">
        <v>2791</v>
      </c>
    </row>
    <row r="41" spans="1:13" ht="42.75" customHeight="1" x14ac:dyDescent="0.25">
      <c r="A41" s="20" t="s">
        <v>153</v>
      </c>
      <c r="B41" s="23" t="s">
        <v>284</v>
      </c>
      <c r="C41" s="6" t="s">
        <v>160</v>
      </c>
      <c r="D41" s="6" t="s">
        <v>151</v>
      </c>
      <c r="E41" s="20"/>
      <c r="F41" s="28"/>
      <c r="G41" s="7"/>
      <c r="H41" s="9"/>
      <c r="I41" s="7"/>
      <c r="J41" s="17"/>
      <c r="K41" s="17"/>
      <c r="L41" s="17"/>
      <c r="M41" s="42" t="str">
        <f t="shared" si="0"/>
        <v/>
      </c>
    </row>
    <row r="42" spans="1:13" ht="42.75" customHeight="1" x14ac:dyDescent="0.25">
      <c r="A42" s="20" t="s">
        <v>154</v>
      </c>
      <c r="B42" s="22" t="s">
        <v>284</v>
      </c>
      <c r="C42" s="6" t="s">
        <v>161</v>
      </c>
      <c r="D42" s="6" t="s">
        <v>151</v>
      </c>
      <c r="E42" s="20"/>
      <c r="F42" s="20"/>
      <c r="G42" s="7"/>
      <c r="H42" s="9"/>
      <c r="I42" s="7"/>
      <c r="J42" s="17"/>
      <c r="K42" s="17"/>
      <c r="L42" s="17"/>
      <c r="M42" s="42" t="str">
        <f t="shared" si="0"/>
        <v/>
      </c>
    </row>
    <row r="43" spans="1:13" ht="42.75" customHeight="1" x14ac:dyDescent="0.25">
      <c r="A43" s="20" t="s">
        <v>148</v>
      </c>
      <c r="B43" s="23" t="s">
        <v>284</v>
      </c>
      <c r="C43" s="6" t="s">
        <v>162</v>
      </c>
      <c r="D43" s="6" t="s">
        <v>151</v>
      </c>
      <c r="E43" s="20"/>
      <c r="F43" s="37"/>
      <c r="G43" s="7"/>
      <c r="H43" s="9"/>
      <c r="I43" s="7"/>
      <c r="J43" s="17"/>
      <c r="K43" s="17"/>
      <c r="L43" s="17"/>
      <c r="M43" s="42" t="str">
        <f t="shared" si="0"/>
        <v/>
      </c>
    </row>
    <row r="44" spans="1:13" ht="42.75" customHeight="1" x14ac:dyDescent="0.25">
      <c r="A44" s="20" t="s">
        <v>155</v>
      </c>
      <c r="B44" s="22" t="s">
        <v>284</v>
      </c>
      <c r="C44" s="6" t="s">
        <v>163</v>
      </c>
      <c r="D44" s="6" t="s">
        <v>151</v>
      </c>
      <c r="E44" s="20"/>
      <c r="F44" s="20"/>
      <c r="G44" s="7"/>
      <c r="H44" s="9"/>
      <c r="I44" s="7"/>
      <c r="J44" s="17"/>
      <c r="K44" s="17"/>
      <c r="L44" s="17"/>
      <c r="M44" s="42" t="str">
        <f t="shared" si="0"/>
        <v/>
      </c>
    </row>
    <row r="45" spans="1:13" ht="42.75" customHeight="1" x14ac:dyDescent="0.25">
      <c r="A45" s="20" t="s">
        <v>156</v>
      </c>
      <c r="B45" s="23" t="s">
        <v>283</v>
      </c>
      <c r="C45" s="6" t="s">
        <v>164</v>
      </c>
      <c r="D45" s="6" t="s">
        <v>151</v>
      </c>
      <c r="E45" s="20"/>
      <c r="F45" s="40"/>
      <c r="G45" s="7"/>
      <c r="H45" s="9"/>
      <c r="I45" s="7"/>
      <c r="J45" s="17"/>
      <c r="K45" s="17"/>
      <c r="L45" s="17"/>
      <c r="M45" s="42" t="str">
        <f t="shared" si="0"/>
        <v/>
      </c>
    </row>
    <row r="46" spans="1:13" ht="42.75" customHeight="1" x14ac:dyDescent="0.25">
      <c r="A46" s="43" t="s">
        <v>16</v>
      </c>
      <c r="B46" s="22" t="s">
        <v>284</v>
      </c>
      <c r="C46" s="6" t="s">
        <v>17</v>
      </c>
      <c r="D46" s="6" t="s">
        <v>12</v>
      </c>
      <c r="E46" s="20"/>
      <c r="F46" s="39"/>
      <c r="G46" s="7"/>
      <c r="H46" s="9"/>
      <c r="I46" s="7"/>
      <c r="J46" s="17"/>
      <c r="K46" s="17"/>
      <c r="L46" s="17"/>
      <c r="M46" s="42" t="str">
        <f t="shared" si="0"/>
        <v/>
      </c>
    </row>
    <row r="47" spans="1:13" ht="42.75" customHeight="1" x14ac:dyDescent="0.25">
      <c r="A47" s="43" t="s">
        <v>297</v>
      </c>
      <c r="B47" s="23" t="s">
        <v>284</v>
      </c>
      <c r="C47" s="6" t="s">
        <v>17</v>
      </c>
      <c r="D47" s="6" t="s">
        <v>12</v>
      </c>
      <c r="E47" s="20"/>
      <c r="F47" s="37"/>
      <c r="G47" s="7"/>
      <c r="H47" s="9"/>
      <c r="I47" s="7"/>
      <c r="J47" s="17"/>
      <c r="K47" s="17"/>
      <c r="L47" s="17"/>
      <c r="M47" s="42" t="str">
        <f t="shared" si="0"/>
        <v/>
      </c>
    </row>
    <row r="48" spans="1:13" ht="42.75" customHeight="1" x14ac:dyDescent="0.25">
      <c r="A48" s="20" t="s">
        <v>19</v>
      </c>
      <c r="B48" s="22" t="s">
        <v>284</v>
      </c>
      <c r="C48" s="6" t="s">
        <v>20</v>
      </c>
      <c r="D48" s="6" t="s">
        <v>12</v>
      </c>
      <c r="E48" s="20"/>
      <c r="F48" s="20"/>
      <c r="G48" s="7"/>
      <c r="H48" s="9"/>
      <c r="I48" s="7"/>
      <c r="J48" s="17"/>
      <c r="K48" s="17"/>
      <c r="L48" s="17"/>
      <c r="M48" s="42" t="str">
        <f t="shared" si="0"/>
        <v/>
      </c>
    </row>
    <row r="49" spans="1:13" ht="42.75" customHeight="1" x14ac:dyDescent="0.25">
      <c r="A49" s="20" t="s">
        <v>3</v>
      </c>
      <c r="B49" s="23" t="s">
        <v>284</v>
      </c>
      <c r="C49" s="6" t="s">
        <v>11</v>
      </c>
      <c r="D49" s="6" t="s">
        <v>12</v>
      </c>
      <c r="E49" s="20"/>
      <c r="F49" s="37"/>
      <c r="G49" s="7"/>
      <c r="H49" s="9"/>
      <c r="I49" s="7"/>
      <c r="J49" s="17"/>
      <c r="K49" s="17"/>
      <c r="L49" s="17"/>
      <c r="M49" s="42" t="str">
        <f t="shared" si="0"/>
        <v/>
      </c>
    </row>
    <row r="50" spans="1:13" ht="42.75" customHeight="1" x14ac:dyDescent="0.25">
      <c r="A50" s="20" t="s">
        <v>36</v>
      </c>
      <c r="B50" s="22" t="s">
        <v>284</v>
      </c>
      <c r="C50" s="6" t="s">
        <v>37</v>
      </c>
      <c r="D50" s="6" t="s">
        <v>12</v>
      </c>
      <c r="E50" s="20"/>
      <c r="F50" s="20"/>
      <c r="G50" s="7"/>
      <c r="H50" s="9"/>
      <c r="I50" s="7"/>
      <c r="J50" s="17"/>
      <c r="K50" s="17"/>
      <c r="L50" s="17"/>
      <c r="M50" s="42" t="str">
        <f t="shared" si="0"/>
        <v/>
      </c>
    </row>
    <row r="51" spans="1:13" ht="42.75" customHeight="1" x14ac:dyDescent="0.25">
      <c r="A51" s="20" t="s">
        <v>32</v>
      </c>
      <c r="B51" s="23" t="s">
        <v>284</v>
      </c>
      <c r="C51" s="6" t="s">
        <v>33</v>
      </c>
      <c r="D51" s="6" t="s">
        <v>12</v>
      </c>
      <c r="E51" s="20"/>
      <c r="F51" s="28"/>
      <c r="G51" s="7"/>
      <c r="H51" s="9"/>
      <c r="I51" s="7"/>
      <c r="J51" s="17"/>
      <c r="K51" s="17"/>
      <c r="L51" s="17"/>
      <c r="M51" s="42" t="str">
        <f t="shared" si="0"/>
        <v/>
      </c>
    </row>
    <row r="52" spans="1:13" ht="42.75" customHeight="1" x14ac:dyDescent="0.25">
      <c r="A52" s="20" t="s">
        <v>24</v>
      </c>
      <c r="B52" s="22" t="s">
        <v>284</v>
      </c>
      <c r="C52" s="6" t="s">
        <v>25</v>
      </c>
      <c r="D52" s="6" t="s">
        <v>12</v>
      </c>
      <c r="E52" s="20"/>
      <c r="F52" s="20"/>
      <c r="G52" s="7"/>
      <c r="H52" s="9"/>
      <c r="I52" s="7"/>
      <c r="J52" s="17" t="s">
        <v>2891</v>
      </c>
      <c r="K52" s="17"/>
      <c r="L52" s="17"/>
      <c r="M52" s="42" t="str">
        <f t="shared" si="0"/>
        <v>x</v>
      </c>
    </row>
    <row r="53" spans="1:13" ht="42.75" customHeight="1" x14ac:dyDescent="0.25">
      <c r="A53" s="43" t="s">
        <v>28</v>
      </c>
      <c r="B53" s="23" t="s">
        <v>284</v>
      </c>
      <c r="C53" s="6" t="s">
        <v>29</v>
      </c>
      <c r="D53" s="6" t="s">
        <v>12</v>
      </c>
      <c r="E53" s="20"/>
      <c r="F53" s="28"/>
      <c r="G53" s="7"/>
      <c r="H53" s="9"/>
      <c r="I53" s="7"/>
      <c r="J53" s="17"/>
      <c r="K53" s="17"/>
      <c r="L53" s="17"/>
      <c r="M53" s="42" t="str">
        <f t="shared" si="0"/>
        <v/>
      </c>
    </row>
    <row r="54" spans="1:13" ht="42.75" customHeight="1" x14ac:dyDescent="0.25">
      <c r="A54" s="20" t="s">
        <v>13</v>
      </c>
      <c r="B54" s="22" t="s">
        <v>284</v>
      </c>
      <c r="C54" s="6" t="s">
        <v>11</v>
      </c>
      <c r="D54" s="6" t="s">
        <v>12</v>
      </c>
      <c r="E54" s="20"/>
      <c r="F54" s="39"/>
      <c r="G54" s="7"/>
      <c r="H54" s="9"/>
      <c r="I54" s="7"/>
      <c r="J54" s="17"/>
      <c r="K54" s="17"/>
      <c r="L54" s="17"/>
      <c r="M54" s="42" t="str">
        <f t="shared" si="0"/>
        <v/>
      </c>
    </row>
    <row r="55" spans="1:13" ht="42.75" customHeight="1" x14ac:dyDescent="0.25">
      <c r="A55" s="20" t="s">
        <v>174</v>
      </c>
      <c r="B55" s="23" t="s">
        <v>283</v>
      </c>
      <c r="C55" s="6" t="s">
        <v>177</v>
      </c>
      <c r="D55" s="6" t="s">
        <v>175</v>
      </c>
      <c r="E55" s="20"/>
      <c r="F55" s="28"/>
      <c r="G55" s="7"/>
      <c r="H55" s="9"/>
      <c r="I55" s="7"/>
      <c r="J55" s="17"/>
      <c r="K55" s="17"/>
      <c r="L55" s="17"/>
      <c r="M55" s="42" t="str">
        <f t="shared" si="0"/>
        <v/>
      </c>
    </row>
    <row r="56" spans="1:13" ht="42.75" customHeight="1" x14ac:dyDescent="0.25">
      <c r="A56" s="43" t="s">
        <v>173</v>
      </c>
      <c r="B56" s="22" t="s">
        <v>284</v>
      </c>
      <c r="C56" s="6" t="s">
        <v>158</v>
      </c>
      <c r="D56" s="6" t="s">
        <v>175</v>
      </c>
      <c r="E56" s="20"/>
      <c r="F56" s="20"/>
      <c r="G56" s="7"/>
      <c r="H56" s="9"/>
      <c r="I56" s="7"/>
      <c r="J56" s="17"/>
      <c r="K56" s="17"/>
      <c r="L56" s="17"/>
      <c r="M56" s="42" t="str">
        <f t="shared" si="0"/>
        <v/>
      </c>
    </row>
    <row r="57" spans="1:13" ht="42.75" customHeight="1" x14ac:dyDescent="0.25">
      <c r="A57" s="43" t="s">
        <v>299</v>
      </c>
      <c r="B57" s="23" t="s">
        <v>284</v>
      </c>
      <c r="C57" s="6" t="s">
        <v>158</v>
      </c>
      <c r="D57" s="6" t="s">
        <v>175</v>
      </c>
      <c r="E57" s="20"/>
      <c r="F57" s="28"/>
      <c r="G57" s="7"/>
      <c r="H57" s="9"/>
      <c r="I57" s="7"/>
      <c r="J57" s="17"/>
      <c r="K57" s="17"/>
      <c r="L57" s="17"/>
      <c r="M57" s="42" t="str">
        <f t="shared" si="0"/>
        <v/>
      </c>
    </row>
    <row r="58" spans="1:13" ht="42.75" customHeight="1" x14ac:dyDescent="0.25">
      <c r="A58" s="20" t="s">
        <v>172</v>
      </c>
      <c r="B58" s="22" t="s">
        <v>283</v>
      </c>
      <c r="C58" s="6" t="s">
        <v>176</v>
      </c>
      <c r="D58" s="6" t="s">
        <v>175</v>
      </c>
      <c r="E58" s="20"/>
      <c r="F58" s="20"/>
      <c r="G58" s="7"/>
      <c r="H58" s="9"/>
      <c r="I58" s="7"/>
      <c r="J58" s="17"/>
      <c r="K58" s="17"/>
      <c r="L58" s="17"/>
      <c r="M58" s="42" t="str">
        <f>IF(AND(J58="",K58="",L58="",I58=""),"","x")</f>
        <v/>
      </c>
    </row>
    <row r="59" spans="1:13" ht="42.75" customHeight="1" x14ac:dyDescent="0.25">
      <c r="A59" s="20" t="s">
        <v>54</v>
      </c>
      <c r="B59" s="23" t="s">
        <v>284</v>
      </c>
      <c r="C59" s="6" t="s">
        <v>55</v>
      </c>
      <c r="D59" s="6" t="s">
        <v>56</v>
      </c>
      <c r="E59" s="20"/>
      <c r="F59" s="37"/>
      <c r="G59" s="7"/>
      <c r="H59" s="9"/>
      <c r="I59" s="7"/>
      <c r="J59" s="17"/>
      <c r="K59" s="17"/>
      <c r="L59" s="17"/>
      <c r="M59" s="42" t="str">
        <f t="shared" si="0"/>
        <v/>
      </c>
    </row>
    <row r="60" spans="1:13" ht="42.75" customHeight="1" x14ac:dyDescent="0.25">
      <c r="A60" s="43" t="s">
        <v>100</v>
      </c>
      <c r="B60" s="22" t="s">
        <v>284</v>
      </c>
      <c r="C60" s="6" t="s">
        <v>11</v>
      </c>
      <c r="D60" s="6" t="s">
        <v>56</v>
      </c>
      <c r="E60" s="20"/>
      <c r="F60" s="20"/>
      <c r="G60" s="7"/>
      <c r="H60" s="9"/>
      <c r="I60" s="7"/>
      <c r="J60" s="17"/>
      <c r="K60" s="17"/>
      <c r="L60" s="17"/>
      <c r="M60" s="42" t="str">
        <f t="shared" si="0"/>
        <v/>
      </c>
    </row>
    <row r="61" spans="1:13" ht="42.75" customHeight="1" x14ac:dyDescent="0.25">
      <c r="A61" s="20" t="s">
        <v>147</v>
      </c>
      <c r="B61" s="23" t="s">
        <v>283</v>
      </c>
      <c r="C61" s="6" t="s">
        <v>195</v>
      </c>
      <c r="D61" s="6" t="s">
        <v>56</v>
      </c>
      <c r="E61" s="20"/>
      <c r="F61" s="28"/>
      <c r="G61" s="7"/>
      <c r="H61" s="9"/>
      <c r="I61" s="7"/>
      <c r="J61" s="17"/>
      <c r="K61" s="17"/>
      <c r="L61" s="17"/>
      <c r="M61" s="42" t="str">
        <f t="shared" si="0"/>
        <v/>
      </c>
    </row>
    <row r="62" spans="1:13" ht="42.75" customHeight="1" x14ac:dyDescent="0.25">
      <c r="A62" s="20" t="s">
        <v>196</v>
      </c>
      <c r="B62" s="22" t="s">
        <v>284</v>
      </c>
      <c r="C62" s="6" t="s">
        <v>199</v>
      </c>
      <c r="D62" s="6" t="s">
        <v>56</v>
      </c>
      <c r="E62" s="20"/>
      <c r="F62" s="20"/>
      <c r="G62" s="7"/>
      <c r="H62" s="9"/>
      <c r="I62" s="7"/>
      <c r="J62" s="17"/>
      <c r="K62" s="17"/>
      <c r="L62" s="17"/>
      <c r="M62" s="42" t="str">
        <f t="shared" si="0"/>
        <v/>
      </c>
    </row>
    <row r="63" spans="1:13" ht="42.75" customHeight="1" x14ac:dyDescent="0.25">
      <c r="A63" s="20" t="s">
        <v>197</v>
      </c>
      <c r="B63" s="23" t="s">
        <v>283</v>
      </c>
      <c r="C63" s="6" t="s">
        <v>200</v>
      </c>
      <c r="D63" s="6" t="s">
        <v>56</v>
      </c>
      <c r="E63" s="20"/>
      <c r="F63" s="28"/>
      <c r="G63" s="7"/>
      <c r="H63" s="9"/>
      <c r="I63" s="7"/>
      <c r="J63" s="17"/>
      <c r="K63" s="17"/>
      <c r="L63" s="17"/>
      <c r="M63" s="42" t="str">
        <f t="shared" si="0"/>
        <v/>
      </c>
    </row>
    <row r="64" spans="1:13" ht="42.75" customHeight="1" x14ac:dyDescent="0.25">
      <c r="A64" s="43" t="s">
        <v>198</v>
      </c>
      <c r="B64" s="22" t="s">
        <v>284</v>
      </c>
      <c r="C64" s="6" t="s">
        <v>59</v>
      </c>
      <c r="D64" s="6" t="s">
        <v>56</v>
      </c>
      <c r="E64" s="20"/>
      <c r="F64" s="20"/>
      <c r="G64" s="7"/>
      <c r="H64" s="9"/>
      <c r="I64" s="7"/>
      <c r="J64" s="17"/>
      <c r="K64" s="17"/>
      <c r="L64" s="17"/>
      <c r="M64" s="42" t="str">
        <f t="shared" si="0"/>
        <v/>
      </c>
    </row>
    <row r="65" spans="1:13" ht="42.75" customHeight="1" x14ac:dyDescent="0.25">
      <c r="A65" s="43" t="s">
        <v>301</v>
      </c>
      <c r="B65" s="23" t="s">
        <v>284</v>
      </c>
      <c r="C65" s="6" t="s">
        <v>59</v>
      </c>
      <c r="D65" s="6" t="s">
        <v>56</v>
      </c>
      <c r="E65" s="20"/>
      <c r="F65" s="28"/>
      <c r="G65" s="7"/>
      <c r="H65" s="9"/>
      <c r="I65" s="7"/>
      <c r="J65" s="17"/>
      <c r="K65" s="17"/>
      <c r="L65" s="17"/>
      <c r="M65" s="42" t="str">
        <f t="shared" si="0"/>
        <v/>
      </c>
    </row>
    <row r="66" spans="1:13" ht="42.75" customHeight="1" x14ac:dyDescent="0.25">
      <c r="A66" s="20" t="s">
        <v>293</v>
      </c>
      <c r="B66" s="22" t="s">
        <v>283</v>
      </c>
      <c r="C66" s="6" t="s">
        <v>302</v>
      </c>
      <c r="D66" s="6" t="s">
        <v>56</v>
      </c>
      <c r="E66" s="20"/>
      <c r="F66" s="20"/>
      <c r="G66" s="7"/>
      <c r="H66" s="9"/>
      <c r="I66" s="7"/>
      <c r="J66" s="17"/>
      <c r="K66" s="17"/>
      <c r="L66" s="17"/>
      <c r="M66" s="42" t="str">
        <f t="shared" si="0"/>
        <v/>
      </c>
    </row>
    <row r="67" spans="1:13" ht="42.75" customHeight="1" x14ac:dyDescent="0.25">
      <c r="A67" s="20" t="s">
        <v>186</v>
      </c>
      <c r="B67" s="23" t="s">
        <v>284</v>
      </c>
      <c r="C67" s="6" t="s">
        <v>188</v>
      </c>
      <c r="D67" s="6" t="s">
        <v>190</v>
      </c>
      <c r="E67" s="20"/>
      <c r="F67" s="28"/>
      <c r="G67" s="7"/>
      <c r="H67" s="9"/>
      <c r="I67" s="7"/>
      <c r="J67" s="17"/>
      <c r="K67" s="17"/>
      <c r="L67" s="17"/>
      <c r="M67" s="42" t="str">
        <f t="shared" si="0"/>
        <v/>
      </c>
    </row>
    <row r="68" spans="1:13" ht="42.75" customHeight="1" x14ac:dyDescent="0.25">
      <c r="A68" s="20" t="s">
        <v>187</v>
      </c>
      <c r="B68" s="23" t="s">
        <v>284</v>
      </c>
      <c r="C68" s="6" t="s">
        <v>189</v>
      </c>
      <c r="D68" s="6" t="s">
        <v>190</v>
      </c>
      <c r="E68" s="20"/>
      <c r="F68" s="20"/>
      <c r="G68" s="7"/>
      <c r="H68" s="9"/>
      <c r="I68" s="7"/>
      <c r="J68" s="17"/>
      <c r="K68" s="17"/>
      <c r="L68" s="17"/>
      <c r="M68" s="42" t="str">
        <f t="shared" si="0"/>
        <v/>
      </c>
    </row>
    <row r="69" spans="1:13" ht="42.75" customHeight="1" x14ac:dyDescent="0.25">
      <c r="A69" s="43" t="s">
        <v>178</v>
      </c>
      <c r="B69" s="23" t="s">
        <v>284</v>
      </c>
      <c r="C69" s="6" t="s">
        <v>11</v>
      </c>
      <c r="D69" s="6" t="s">
        <v>190</v>
      </c>
      <c r="E69" s="20"/>
      <c r="F69" s="28"/>
      <c r="G69" s="7"/>
      <c r="H69" s="9"/>
      <c r="I69" s="7"/>
      <c r="J69" s="17"/>
      <c r="K69" s="17"/>
      <c r="L69" s="17"/>
      <c r="M69" s="42" t="str">
        <f t="shared" si="0"/>
        <v/>
      </c>
    </row>
    <row r="70" spans="1:13" ht="42.75" customHeight="1" x14ac:dyDescent="0.25">
      <c r="A70" s="20" t="s">
        <v>259</v>
      </c>
      <c r="B70" s="22" t="s">
        <v>283</v>
      </c>
      <c r="C70" s="6" t="s">
        <v>260</v>
      </c>
      <c r="D70" s="6" t="s">
        <v>87</v>
      </c>
      <c r="E70" s="20"/>
      <c r="F70" s="20"/>
      <c r="G70" s="7"/>
      <c r="H70" s="9"/>
      <c r="I70" s="7"/>
      <c r="J70" s="17"/>
      <c r="K70" s="17"/>
      <c r="L70" s="17"/>
      <c r="M70" s="42" t="str">
        <f t="shared" si="0"/>
        <v/>
      </c>
    </row>
    <row r="71" spans="1:13" ht="42.75" customHeight="1" x14ac:dyDescent="0.25">
      <c r="A71" s="43" t="s">
        <v>85</v>
      </c>
      <c r="B71" s="23" t="s">
        <v>284</v>
      </c>
      <c r="C71" s="6" t="s">
        <v>86</v>
      </c>
      <c r="D71" s="6" t="s">
        <v>87</v>
      </c>
      <c r="E71" s="20"/>
      <c r="F71" s="28"/>
      <c r="G71" s="7"/>
      <c r="H71" s="9"/>
      <c r="I71" s="7"/>
      <c r="J71" s="17"/>
      <c r="K71" s="17"/>
      <c r="L71" s="17"/>
      <c r="M71" s="42" t="str">
        <f t="shared" ref="M71:M110" si="1">IF(AND(J71="",K71="",L71="",I71=""),"","x")</f>
        <v/>
      </c>
    </row>
    <row r="72" spans="1:13" ht="42.75" customHeight="1" x14ac:dyDescent="0.25">
      <c r="A72" s="43" t="s">
        <v>294</v>
      </c>
      <c r="B72" s="22" t="s">
        <v>284</v>
      </c>
      <c r="C72" s="6" t="s">
        <v>295</v>
      </c>
      <c r="D72" s="6" t="s">
        <v>87</v>
      </c>
      <c r="E72" s="20"/>
      <c r="F72" s="39"/>
      <c r="G72" s="7"/>
      <c r="H72" s="9"/>
      <c r="I72" s="7"/>
      <c r="J72" s="17"/>
      <c r="K72" s="17"/>
      <c r="L72" s="17"/>
      <c r="M72" s="42" t="str">
        <f t="shared" si="1"/>
        <v/>
      </c>
    </row>
    <row r="73" spans="1:13" ht="42.75" customHeight="1" x14ac:dyDescent="0.25">
      <c r="A73" s="20" t="s">
        <v>167</v>
      </c>
      <c r="B73" s="23" t="s">
        <v>283</v>
      </c>
      <c r="C73" s="6" t="s">
        <v>168</v>
      </c>
      <c r="D73" s="6" t="s">
        <v>64</v>
      </c>
      <c r="E73" s="20"/>
      <c r="F73" s="28"/>
      <c r="G73" s="7"/>
      <c r="H73" s="9"/>
      <c r="I73" s="7"/>
      <c r="J73" s="17"/>
      <c r="K73" s="17"/>
      <c r="L73" s="17"/>
      <c r="M73" s="42" t="str">
        <f t="shared" si="1"/>
        <v/>
      </c>
    </row>
    <row r="74" spans="1:13" ht="42.75" customHeight="1" x14ac:dyDescent="0.25">
      <c r="A74" s="20" t="s">
        <v>179</v>
      </c>
      <c r="B74" s="22" t="s">
        <v>284</v>
      </c>
      <c r="C74" s="6" t="s">
        <v>73</v>
      </c>
      <c r="D74" s="6" t="s">
        <v>64</v>
      </c>
      <c r="E74" s="20"/>
      <c r="F74" s="20"/>
      <c r="G74" s="7"/>
      <c r="H74" s="9"/>
      <c r="I74" s="7"/>
      <c r="J74" s="17"/>
      <c r="K74" s="17"/>
      <c r="L74" s="17"/>
      <c r="M74" s="42" t="str">
        <f t="shared" si="1"/>
        <v/>
      </c>
    </row>
    <row r="75" spans="1:13" ht="42.75" customHeight="1" x14ac:dyDescent="0.25">
      <c r="A75" s="53" t="s">
        <v>180</v>
      </c>
      <c r="B75" s="23" t="s">
        <v>284</v>
      </c>
      <c r="C75" s="6" t="s">
        <v>169</v>
      </c>
      <c r="D75" s="6" t="s">
        <v>64</v>
      </c>
      <c r="E75" s="20"/>
      <c r="F75" s="28"/>
      <c r="G75" s="7"/>
      <c r="H75" s="9"/>
      <c r="I75" s="7"/>
      <c r="J75" s="17"/>
      <c r="K75" s="17"/>
      <c r="L75" s="17"/>
      <c r="M75" s="42" t="str">
        <f t="shared" si="1"/>
        <v/>
      </c>
    </row>
    <row r="76" spans="1:13" ht="42.75" customHeight="1" x14ac:dyDescent="0.25">
      <c r="A76" s="43" t="s">
        <v>181</v>
      </c>
      <c r="B76" s="22" t="s">
        <v>284</v>
      </c>
      <c r="C76" s="6" t="s">
        <v>269</v>
      </c>
      <c r="D76" s="6" t="s">
        <v>64</v>
      </c>
      <c r="E76" s="20"/>
      <c r="F76" s="39"/>
      <c r="G76" s="7"/>
      <c r="H76" s="9"/>
      <c r="I76" s="7"/>
      <c r="J76" s="17"/>
      <c r="K76" s="17"/>
      <c r="L76" s="17"/>
      <c r="M76" s="42" t="str">
        <f t="shared" si="1"/>
        <v/>
      </c>
    </row>
    <row r="77" spans="1:13" ht="42.75" customHeight="1" x14ac:dyDescent="0.25">
      <c r="A77" s="43" t="s">
        <v>267</v>
      </c>
      <c r="B77" s="23" t="s">
        <v>284</v>
      </c>
      <c r="C77" s="6" t="s">
        <v>268</v>
      </c>
      <c r="D77" s="6" t="s">
        <v>64</v>
      </c>
      <c r="E77" s="20"/>
      <c r="F77" s="37"/>
      <c r="G77" s="7"/>
      <c r="H77" s="9"/>
      <c r="I77" s="7"/>
      <c r="J77" s="17"/>
      <c r="K77" s="17"/>
      <c r="L77" s="17"/>
      <c r="M77" s="42" t="str">
        <f t="shared" si="1"/>
        <v/>
      </c>
    </row>
    <row r="78" spans="1:13" ht="42.75" customHeight="1" x14ac:dyDescent="0.25">
      <c r="A78" s="43" t="s">
        <v>185</v>
      </c>
      <c r="B78" s="22" t="s">
        <v>284</v>
      </c>
      <c r="C78" s="6" t="s">
        <v>266</v>
      </c>
      <c r="D78" s="6" t="s">
        <v>64</v>
      </c>
      <c r="E78" s="20"/>
      <c r="F78" s="20"/>
      <c r="G78" s="7"/>
      <c r="H78" s="9"/>
      <c r="I78" s="7"/>
      <c r="J78" s="17"/>
      <c r="K78" s="17"/>
      <c r="L78" s="17"/>
      <c r="M78" s="42" t="str">
        <f t="shared" si="1"/>
        <v/>
      </c>
    </row>
    <row r="79" spans="1:13" ht="42.75" customHeight="1" x14ac:dyDescent="0.25">
      <c r="A79" s="20" t="s">
        <v>182</v>
      </c>
      <c r="B79" s="23" t="s">
        <v>284</v>
      </c>
      <c r="C79" s="6" t="s">
        <v>75</v>
      </c>
      <c r="D79" s="6" t="s">
        <v>64</v>
      </c>
      <c r="E79" s="20"/>
      <c r="F79" s="28"/>
      <c r="G79" s="7"/>
      <c r="H79" s="9"/>
      <c r="I79" s="7"/>
      <c r="J79" s="17"/>
      <c r="K79" s="17"/>
      <c r="L79" s="17"/>
      <c r="M79" s="42" t="str">
        <f t="shared" si="1"/>
        <v/>
      </c>
    </row>
    <row r="80" spans="1:13" ht="42.75" customHeight="1" x14ac:dyDescent="0.25">
      <c r="A80" s="20" t="s">
        <v>183</v>
      </c>
      <c r="B80" s="22" t="s">
        <v>284</v>
      </c>
      <c r="C80" s="6" t="s">
        <v>77</v>
      </c>
      <c r="D80" s="6" t="s">
        <v>64</v>
      </c>
      <c r="E80" s="20"/>
      <c r="F80" s="20"/>
      <c r="G80" s="7"/>
      <c r="H80" s="9"/>
      <c r="I80" s="7"/>
      <c r="J80" s="17"/>
      <c r="K80" s="17"/>
      <c r="L80" s="17"/>
      <c r="M80" s="42" t="str">
        <f t="shared" si="1"/>
        <v/>
      </c>
    </row>
    <row r="81" spans="1:13" ht="42.75" customHeight="1" x14ac:dyDescent="0.25">
      <c r="A81" s="20" t="s">
        <v>184</v>
      </c>
      <c r="B81" s="23" t="s">
        <v>283</v>
      </c>
      <c r="C81" s="6" t="s">
        <v>273</v>
      </c>
      <c r="D81" s="6" t="s">
        <v>64</v>
      </c>
      <c r="E81" s="20"/>
      <c r="F81" s="28"/>
      <c r="G81" s="7"/>
      <c r="H81" s="9"/>
      <c r="I81" s="7"/>
      <c r="J81" s="17"/>
      <c r="K81" s="17"/>
      <c r="L81" s="17"/>
      <c r="M81" s="42" t="str">
        <f t="shared" si="1"/>
        <v/>
      </c>
    </row>
    <row r="82" spans="1:13" ht="42.75" customHeight="1" x14ac:dyDescent="0.25">
      <c r="A82" s="20" t="s">
        <v>170</v>
      </c>
      <c r="B82" s="22" t="s">
        <v>283</v>
      </c>
      <c r="C82" s="6" t="s">
        <v>272</v>
      </c>
      <c r="D82" s="6" t="s">
        <v>64</v>
      </c>
      <c r="E82" s="20"/>
      <c r="F82" s="20"/>
      <c r="G82" s="7"/>
      <c r="H82" s="9"/>
      <c r="I82" s="7"/>
      <c r="J82" s="17"/>
      <c r="K82" s="17"/>
      <c r="L82" s="17"/>
      <c r="M82" s="42" t="str">
        <f t="shared" si="1"/>
        <v/>
      </c>
    </row>
    <row r="83" spans="1:13" ht="42.75" customHeight="1" x14ac:dyDescent="0.25">
      <c r="A83" s="20" t="s">
        <v>296</v>
      </c>
      <c r="B83" s="23" t="s">
        <v>283</v>
      </c>
      <c r="C83" s="6" t="s">
        <v>272</v>
      </c>
      <c r="D83" s="6"/>
      <c r="E83" s="20"/>
      <c r="F83" s="28"/>
      <c r="G83" s="7"/>
      <c r="H83" s="9"/>
      <c r="I83" s="7"/>
      <c r="J83" s="17"/>
      <c r="K83" s="17"/>
      <c r="L83" s="17"/>
      <c r="M83" s="42" t="str">
        <f t="shared" si="1"/>
        <v/>
      </c>
    </row>
    <row r="84" spans="1:13" ht="42.75" customHeight="1" x14ac:dyDescent="0.25">
      <c r="A84" s="20" t="s">
        <v>68</v>
      </c>
      <c r="B84" s="22" t="s">
        <v>284</v>
      </c>
      <c r="C84" s="6" t="s">
        <v>69</v>
      </c>
      <c r="D84" s="6" t="s">
        <v>64</v>
      </c>
      <c r="E84" s="20"/>
      <c r="F84" s="20"/>
      <c r="G84" s="7"/>
      <c r="H84" s="9"/>
      <c r="I84" s="7"/>
      <c r="J84" s="17"/>
      <c r="K84" s="17"/>
      <c r="L84" s="17"/>
      <c r="M84" s="42" t="str">
        <f t="shared" si="1"/>
        <v/>
      </c>
    </row>
    <row r="85" spans="1:13" ht="42.75" customHeight="1" x14ac:dyDescent="0.25">
      <c r="A85" s="20" t="s">
        <v>70</v>
      </c>
      <c r="B85" s="23" t="s">
        <v>284</v>
      </c>
      <c r="C85" s="6" t="s">
        <v>71</v>
      </c>
      <c r="D85" s="6" t="s">
        <v>64</v>
      </c>
      <c r="E85" s="20"/>
      <c r="F85" s="28"/>
      <c r="G85" s="7"/>
      <c r="H85" s="9"/>
      <c r="I85" s="7"/>
      <c r="J85" s="17"/>
      <c r="K85" s="17"/>
      <c r="L85" s="17"/>
      <c r="M85" s="42" t="str">
        <f t="shared" si="1"/>
        <v/>
      </c>
    </row>
    <row r="86" spans="1:13" ht="42.75" customHeight="1" x14ac:dyDescent="0.25">
      <c r="A86" s="20" t="s">
        <v>171</v>
      </c>
      <c r="B86" s="22" t="s">
        <v>283</v>
      </c>
      <c r="C86" s="6" t="s">
        <v>261</v>
      </c>
      <c r="D86" s="6" t="s">
        <v>64</v>
      </c>
      <c r="E86" s="20"/>
      <c r="F86" s="20"/>
      <c r="G86" s="7"/>
      <c r="H86" s="9"/>
      <c r="I86" s="7"/>
      <c r="J86" s="17"/>
      <c r="K86" s="17"/>
      <c r="L86" s="17"/>
      <c r="M86" s="42" t="str">
        <f t="shared" si="1"/>
        <v/>
      </c>
    </row>
    <row r="87" spans="1:13" ht="42.75" customHeight="1" x14ac:dyDescent="0.25">
      <c r="A87" s="20" t="s">
        <v>264</v>
      </c>
      <c r="B87" s="23" t="s">
        <v>283</v>
      </c>
      <c r="C87" s="6" t="s">
        <v>265</v>
      </c>
      <c r="D87" s="6" t="s">
        <v>64</v>
      </c>
      <c r="E87" s="20"/>
      <c r="F87" s="28"/>
      <c r="G87" s="7"/>
      <c r="H87" s="9"/>
      <c r="I87" s="7"/>
      <c r="J87" s="17"/>
      <c r="K87" s="17"/>
      <c r="L87" s="17"/>
      <c r="M87" s="42" t="str">
        <f t="shared" si="1"/>
        <v/>
      </c>
    </row>
    <row r="88" spans="1:13" ht="42.75" customHeight="1" x14ac:dyDescent="0.25">
      <c r="A88" s="20" t="s">
        <v>262</v>
      </c>
      <c r="B88" s="22" t="s">
        <v>283</v>
      </c>
      <c r="C88" s="6" t="s">
        <v>263</v>
      </c>
      <c r="D88" s="6" t="s">
        <v>64</v>
      </c>
      <c r="E88" s="20"/>
      <c r="F88" s="20"/>
      <c r="G88" s="7"/>
      <c r="H88" s="9"/>
      <c r="I88" s="7"/>
      <c r="J88" s="17"/>
      <c r="K88" s="17"/>
      <c r="L88" s="17"/>
      <c r="M88" s="42" t="str">
        <f t="shared" si="1"/>
        <v/>
      </c>
    </row>
    <row r="89" spans="1:13" ht="42.75" customHeight="1" x14ac:dyDescent="0.25">
      <c r="A89" s="20" t="s">
        <v>193</v>
      </c>
      <c r="B89" s="23" t="s">
        <v>283</v>
      </c>
      <c r="C89" s="6" t="s">
        <v>194</v>
      </c>
      <c r="D89" s="6" t="s">
        <v>64</v>
      </c>
      <c r="E89" s="20"/>
      <c r="F89" s="28"/>
      <c r="G89" s="7"/>
      <c r="H89" s="9"/>
      <c r="I89" s="7"/>
      <c r="J89" s="17"/>
      <c r="K89" s="17"/>
      <c r="L89" s="17"/>
      <c r="M89" s="42" t="str">
        <f t="shared" si="1"/>
        <v/>
      </c>
    </row>
    <row r="90" spans="1:13" ht="42.75" customHeight="1" x14ac:dyDescent="0.25">
      <c r="A90" s="20" t="s">
        <v>245</v>
      </c>
      <c r="B90" s="23" t="s">
        <v>283</v>
      </c>
      <c r="C90" s="6" t="s">
        <v>246</v>
      </c>
      <c r="D90" s="6" t="s">
        <v>64</v>
      </c>
      <c r="E90" s="20"/>
      <c r="F90" s="28"/>
      <c r="G90" s="7"/>
      <c r="H90" s="9"/>
      <c r="I90" s="7"/>
      <c r="J90" s="17"/>
      <c r="K90" s="17"/>
      <c r="L90" s="17"/>
      <c r="M90" s="42" t="str">
        <f t="shared" si="1"/>
        <v/>
      </c>
    </row>
    <row r="91" spans="1:13" ht="42.75" customHeight="1" x14ac:dyDescent="0.25">
      <c r="A91" s="43" t="s">
        <v>191</v>
      </c>
      <c r="B91" s="22" t="s">
        <v>284</v>
      </c>
      <c r="C91" s="6" t="s">
        <v>192</v>
      </c>
      <c r="D91" s="6" t="s">
        <v>64</v>
      </c>
      <c r="E91" s="20"/>
      <c r="F91" s="20"/>
      <c r="G91" s="7"/>
      <c r="H91" s="9"/>
      <c r="I91" s="7"/>
      <c r="J91" s="17"/>
      <c r="K91" s="17"/>
      <c r="L91" s="17"/>
      <c r="M91" s="42" t="str">
        <f t="shared" si="1"/>
        <v/>
      </c>
    </row>
    <row r="92" spans="1:13" ht="42.75" customHeight="1" x14ac:dyDescent="0.25">
      <c r="A92" s="53" t="s">
        <v>79</v>
      </c>
      <c r="B92" s="23" t="s">
        <v>284</v>
      </c>
      <c r="C92" s="6" t="s">
        <v>80</v>
      </c>
      <c r="D92" s="6" t="s">
        <v>64</v>
      </c>
      <c r="E92" s="20"/>
      <c r="F92" s="28"/>
      <c r="G92" s="7"/>
      <c r="H92" s="9"/>
      <c r="I92" s="7"/>
      <c r="J92" s="17"/>
      <c r="L92" s="17"/>
    </row>
    <row r="93" spans="1:13" ht="42.75" customHeight="1" x14ac:dyDescent="0.25">
      <c r="A93" s="53" t="s">
        <v>62</v>
      </c>
      <c r="B93" s="22" t="s">
        <v>284</v>
      </c>
      <c r="C93" s="6" t="s">
        <v>2790</v>
      </c>
      <c r="D93" s="6" t="s">
        <v>64</v>
      </c>
      <c r="E93" s="20"/>
      <c r="F93" s="20"/>
      <c r="G93" s="7"/>
      <c r="H93" s="9"/>
      <c r="I93" s="7"/>
      <c r="J93" s="17"/>
      <c r="K93" s="17"/>
      <c r="L93" s="17"/>
    </row>
    <row r="94" spans="1:13" ht="42.75" customHeight="1" x14ac:dyDescent="0.25">
      <c r="A94" s="20" t="s">
        <v>165</v>
      </c>
      <c r="B94" s="23" t="s">
        <v>283</v>
      </c>
      <c r="C94" s="6" t="s">
        <v>166</v>
      </c>
      <c r="D94" s="6" t="s">
        <v>64</v>
      </c>
      <c r="E94" s="20"/>
      <c r="F94" s="28"/>
      <c r="G94" s="7"/>
      <c r="H94" s="9"/>
      <c r="I94" s="7"/>
      <c r="J94" s="17"/>
      <c r="K94" s="17"/>
      <c r="L94" s="17"/>
      <c r="M94" s="42" t="str">
        <f t="shared" si="1"/>
        <v/>
      </c>
    </row>
    <row r="95" spans="1:13" ht="42.75" customHeight="1" x14ac:dyDescent="0.25">
      <c r="A95" s="20" t="s">
        <v>239</v>
      </c>
      <c r="B95" s="22" t="s">
        <v>283</v>
      </c>
      <c r="C95" s="6" t="s">
        <v>252</v>
      </c>
      <c r="D95" s="6" t="s">
        <v>64</v>
      </c>
      <c r="E95" s="20"/>
      <c r="F95" s="20"/>
      <c r="G95" s="7"/>
      <c r="H95" s="9"/>
      <c r="I95" s="7"/>
      <c r="J95" s="17"/>
      <c r="K95" s="17"/>
      <c r="L95" s="17"/>
      <c r="M95" s="42" t="str">
        <f t="shared" si="1"/>
        <v/>
      </c>
    </row>
    <row r="96" spans="1:13" ht="42.75" customHeight="1" x14ac:dyDescent="0.25">
      <c r="A96" s="20" t="s">
        <v>240</v>
      </c>
      <c r="B96" s="23" t="s">
        <v>283</v>
      </c>
      <c r="C96" s="6" t="s">
        <v>249</v>
      </c>
      <c r="D96" s="6" t="s">
        <v>64</v>
      </c>
      <c r="E96" s="20"/>
      <c r="F96" s="28"/>
      <c r="G96" s="7"/>
      <c r="H96" s="9"/>
      <c r="I96" s="7"/>
      <c r="J96" s="17"/>
      <c r="K96" s="17"/>
      <c r="L96" s="17"/>
      <c r="M96" s="42" t="str">
        <f t="shared" si="1"/>
        <v/>
      </c>
    </row>
    <row r="97" spans="1:13" ht="42.75" customHeight="1" x14ac:dyDescent="0.25">
      <c r="A97" s="20" t="s">
        <v>241</v>
      </c>
      <c r="B97" s="22" t="s">
        <v>283</v>
      </c>
      <c r="C97" s="6" t="s">
        <v>242</v>
      </c>
      <c r="D97" s="6" t="s">
        <v>64</v>
      </c>
      <c r="E97" s="20"/>
      <c r="F97" s="20"/>
      <c r="G97" s="7"/>
      <c r="H97" s="9"/>
      <c r="I97" s="7"/>
      <c r="J97" s="17"/>
      <c r="K97" s="17"/>
      <c r="L97" s="17"/>
      <c r="M97" s="42" t="str">
        <f t="shared" si="1"/>
        <v/>
      </c>
    </row>
    <row r="98" spans="1:13" ht="42.75" customHeight="1" x14ac:dyDescent="0.25">
      <c r="A98" s="20" t="s">
        <v>207</v>
      </c>
      <c r="B98" s="23" t="s">
        <v>284</v>
      </c>
      <c r="C98" s="6" t="s">
        <v>290</v>
      </c>
      <c r="D98" s="6" t="s">
        <v>143</v>
      </c>
      <c r="E98" s="20"/>
      <c r="F98" s="28"/>
      <c r="G98" s="7"/>
      <c r="H98" s="9"/>
      <c r="I98" s="7"/>
      <c r="J98" s="17"/>
      <c r="K98" s="17"/>
      <c r="L98" s="17"/>
      <c r="M98" s="42" t="str">
        <f t="shared" si="1"/>
        <v/>
      </c>
    </row>
    <row r="99" spans="1:13" ht="42.75" customHeight="1" x14ac:dyDescent="0.25">
      <c r="A99" s="20" t="s">
        <v>208</v>
      </c>
      <c r="B99" s="22" t="s">
        <v>283</v>
      </c>
      <c r="C99" s="6" t="s">
        <v>234</v>
      </c>
      <c r="D99" s="6" t="s">
        <v>143</v>
      </c>
      <c r="E99" s="20"/>
      <c r="F99" s="20"/>
      <c r="G99" s="7"/>
      <c r="H99" s="9"/>
      <c r="I99" s="7"/>
      <c r="J99" s="17"/>
      <c r="K99" s="17"/>
      <c r="L99" s="17"/>
      <c r="M99" s="42" t="str">
        <f t="shared" si="1"/>
        <v/>
      </c>
    </row>
    <row r="100" spans="1:13" ht="42.75" customHeight="1" x14ac:dyDescent="0.25">
      <c r="A100" s="20" t="s">
        <v>209</v>
      </c>
      <c r="B100" s="23" t="s">
        <v>283</v>
      </c>
      <c r="C100" s="6" t="s">
        <v>217</v>
      </c>
      <c r="D100" s="6" t="s">
        <v>143</v>
      </c>
      <c r="E100" s="20"/>
      <c r="F100" s="37"/>
      <c r="G100" s="7"/>
      <c r="H100" s="9"/>
      <c r="I100" s="7"/>
      <c r="J100" s="17"/>
      <c r="K100" s="17"/>
      <c r="L100" s="17"/>
      <c r="M100" s="42" t="str">
        <f t="shared" si="1"/>
        <v/>
      </c>
    </row>
    <row r="101" spans="1:13" ht="42.75" customHeight="1" x14ac:dyDescent="0.25">
      <c r="A101" s="43" t="s">
        <v>102</v>
      </c>
      <c r="B101" s="22" t="s">
        <v>284</v>
      </c>
      <c r="C101" s="6" t="s">
        <v>103</v>
      </c>
      <c r="D101" s="6" t="s">
        <v>143</v>
      </c>
      <c r="E101" s="20"/>
      <c r="F101" s="20"/>
      <c r="G101" s="7"/>
      <c r="H101" s="9"/>
      <c r="I101" s="7"/>
      <c r="J101" s="17"/>
      <c r="K101" s="17"/>
      <c r="L101" s="17"/>
      <c r="M101" s="42" t="str">
        <f t="shared" si="1"/>
        <v/>
      </c>
    </row>
    <row r="102" spans="1:13" ht="42.75" customHeight="1" x14ac:dyDescent="0.25">
      <c r="A102" s="43" t="s">
        <v>211</v>
      </c>
      <c r="B102" s="23" t="s">
        <v>284</v>
      </c>
      <c r="C102" s="6" t="s">
        <v>11</v>
      </c>
      <c r="D102" s="6" t="s">
        <v>143</v>
      </c>
      <c r="E102" s="20"/>
      <c r="F102" s="28"/>
      <c r="G102" s="7"/>
      <c r="H102" s="9"/>
      <c r="I102" s="7"/>
      <c r="J102" s="17"/>
      <c r="K102" s="17"/>
      <c r="L102" s="17"/>
      <c r="M102" s="42" t="str">
        <f t="shared" si="1"/>
        <v/>
      </c>
    </row>
    <row r="103" spans="1:13" ht="42.75" customHeight="1" x14ac:dyDescent="0.25">
      <c r="A103" s="20" t="s">
        <v>206</v>
      </c>
      <c r="B103" s="22" t="s">
        <v>283</v>
      </c>
      <c r="C103" s="6" t="s">
        <v>212</v>
      </c>
      <c r="D103" s="6" t="s">
        <v>143</v>
      </c>
      <c r="E103" s="20"/>
      <c r="F103" s="20"/>
      <c r="G103" s="7"/>
      <c r="H103" s="9"/>
      <c r="I103" s="7"/>
      <c r="J103" s="17"/>
      <c r="K103" s="17"/>
      <c r="L103" s="17"/>
      <c r="M103" s="42" t="str">
        <f t="shared" si="1"/>
        <v/>
      </c>
    </row>
    <row r="104" spans="1:13" ht="42.75" customHeight="1" x14ac:dyDescent="0.25">
      <c r="A104" s="43" t="s">
        <v>2797</v>
      </c>
      <c r="B104" s="22" t="s">
        <v>283</v>
      </c>
      <c r="C104" s="6" t="s">
        <v>2798</v>
      </c>
      <c r="D104" s="6" t="s">
        <v>64</v>
      </c>
      <c r="E104" s="54"/>
      <c r="F104" s="20"/>
      <c r="G104" s="7"/>
      <c r="H104" s="9"/>
      <c r="I104" s="7"/>
      <c r="J104" s="17"/>
      <c r="K104" s="17"/>
      <c r="L104" s="17"/>
      <c r="M104" s="42" t="str">
        <f t="shared" si="1"/>
        <v/>
      </c>
    </row>
    <row r="105" spans="1:13" ht="42.75" customHeight="1" x14ac:dyDescent="0.25">
      <c r="A105" s="43" t="s">
        <v>2799</v>
      </c>
      <c r="B105" s="20"/>
      <c r="C105" s="6" t="s">
        <v>2802</v>
      </c>
      <c r="D105" s="6" t="s">
        <v>64</v>
      </c>
      <c r="E105" s="20"/>
      <c r="F105" s="20"/>
      <c r="G105" s="7"/>
      <c r="H105" s="9"/>
      <c r="I105" s="7"/>
      <c r="J105" s="17"/>
      <c r="K105" s="17"/>
      <c r="L105" s="17"/>
      <c r="M105" s="42" t="str">
        <f t="shared" si="1"/>
        <v/>
      </c>
    </row>
    <row r="106" spans="1:13" ht="42.75" customHeight="1" x14ac:dyDescent="0.25">
      <c r="A106" s="43" t="s">
        <v>2799</v>
      </c>
      <c r="B106" s="20"/>
      <c r="C106" s="6" t="s">
        <v>2803</v>
      </c>
      <c r="D106" s="6" t="s">
        <v>64</v>
      </c>
      <c r="E106" s="20"/>
      <c r="F106" s="20"/>
      <c r="G106" s="7"/>
      <c r="H106" s="9"/>
      <c r="I106" s="7"/>
      <c r="J106" s="17"/>
      <c r="K106" s="17"/>
      <c r="L106" s="17"/>
      <c r="M106" s="42" t="str">
        <f t="shared" si="1"/>
        <v/>
      </c>
    </row>
    <row r="107" spans="1:13" ht="42.75" customHeight="1" x14ac:dyDescent="0.25">
      <c r="A107" s="20"/>
      <c r="B107" s="22"/>
      <c r="C107" s="6"/>
      <c r="D107" s="6"/>
      <c r="E107" s="20"/>
      <c r="F107" s="20"/>
      <c r="G107" s="7"/>
      <c r="H107" s="9"/>
      <c r="I107" s="7"/>
      <c r="J107" s="17"/>
      <c r="K107" s="17"/>
      <c r="L107" s="17"/>
      <c r="M107" s="42" t="str">
        <f t="shared" si="1"/>
        <v/>
      </c>
    </row>
    <row r="108" spans="1:13" ht="42.75" customHeight="1" x14ac:dyDescent="0.25">
      <c r="A108" s="20"/>
      <c r="B108" s="22">
        <f>COUNTIF($B$6:$B$106,"bac")</f>
        <v>43</v>
      </c>
      <c r="C108" s="6"/>
      <c r="D108" s="6"/>
      <c r="E108" s="20"/>
      <c r="F108" s="20"/>
      <c r="G108" s="7"/>
      <c r="H108" s="9"/>
      <c r="I108" s="7"/>
      <c r="J108" s="17"/>
      <c r="K108" s="17"/>
      <c r="L108" s="17"/>
      <c r="M108" s="42" t="str">
        <f t="shared" si="1"/>
        <v/>
      </c>
    </row>
    <row r="109" spans="1:13" ht="42.75" customHeight="1" x14ac:dyDescent="0.25">
      <c r="A109" s="20"/>
      <c r="B109" s="22">
        <f>COUNTIF($B$6:$B$106,"colonne")</f>
        <v>56</v>
      </c>
      <c r="C109" s="6"/>
      <c r="D109" s="6"/>
      <c r="E109" s="20"/>
      <c r="F109" s="20"/>
      <c r="G109" s="7"/>
      <c r="H109" s="9"/>
      <c r="I109" s="7"/>
      <c r="J109" s="17"/>
      <c r="K109" s="17"/>
      <c r="L109" s="17"/>
      <c r="M109" s="42" t="str">
        <f t="shared" si="1"/>
        <v/>
      </c>
    </row>
    <row r="110" spans="1:13" ht="42.75" customHeight="1" x14ac:dyDescent="0.25">
      <c r="A110" s="20"/>
      <c r="B110" s="22"/>
      <c r="C110" s="6"/>
      <c r="D110" s="6"/>
      <c r="E110" s="20"/>
      <c r="F110" s="20"/>
      <c r="G110" s="7"/>
      <c r="H110" s="9"/>
      <c r="I110" s="7"/>
      <c r="J110" s="17"/>
      <c r="K110" s="17"/>
      <c r="L110" s="17"/>
      <c r="M110" s="42" t="str">
        <f t="shared" si="1"/>
        <v/>
      </c>
    </row>
  </sheetData>
  <autoFilter ref="A5:M110" xr:uid="{00000000-0009-0000-0000-000019000000}"/>
  <conditionalFormatting sqref="B6:B110">
    <cfRule type="cellIs" dxfId="189" priority="1" operator="equal">
      <formula>"colonne"</formula>
    </cfRule>
    <cfRule type="cellIs" dxfId="188" priority="2" operator="equal">
      <formula>"bac"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80" fitToWidth="0" orientation="landscape" r:id="rId1"/>
  <headerFooter>
    <oddHeader>&amp;CCommunauté de communes du lac d'Aiguebelette
&amp;"-,Gras"Fiche d'intervention Containers collectifs à ordures ménagères - Date : &amp;A</oddHeader>
    <oddFooter>&amp;REdition du &amp;D</oddFooter>
  </headerFooter>
  <rowBreaks count="1" manualBreakCount="1">
    <brk id="82" max="11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filterMode="1">
    <tabColor theme="0"/>
  </sheetPr>
  <dimension ref="A1:M110"/>
  <sheetViews>
    <sheetView view="pageBreakPreview" zoomScale="60" zoomScaleNormal="75" workbookViewId="0">
      <selection activeCell="H53" sqref="H53"/>
    </sheetView>
  </sheetViews>
  <sheetFormatPr baseColWidth="10" defaultRowHeight="15.75" x14ac:dyDescent="0.25"/>
  <cols>
    <col min="1" max="2" width="12.5703125" style="1" customWidth="1"/>
    <col min="3" max="3" width="33" style="1" customWidth="1"/>
    <col min="4" max="4" width="30.85546875" style="1" customWidth="1"/>
    <col min="5" max="5" width="18.42578125" style="1" hidden="1" customWidth="1"/>
    <col min="6" max="6" width="26.140625" style="1" hidden="1" customWidth="1"/>
    <col min="7" max="8" width="13.28515625" style="1" hidden="1" customWidth="1"/>
    <col min="9" max="9" width="11.85546875" style="1" customWidth="1"/>
    <col min="10" max="12" width="29.42578125" style="15" customWidth="1"/>
    <col min="13" max="13" width="14" style="42" customWidth="1"/>
  </cols>
  <sheetData>
    <row r="1" spans="1:13" ht="23.25" x14ac:dyDescent="0.35">
      <c r="A1" s="3" t="s">
        <v>2801</v>
      </c>
      <c r="B1" s="3"/>
      <c r="C1" s="3"/>
      <c r="D1" s="3"/>
      <c r="J1" s="35"/>
      <c r="K1" s="15" t="s">
        <v>283</v>
      </c>
    </row>
    <row r="2" spans="1:13" x14ac:dyDescent="0.25">
      <c r="A2" s="4"/>
      <c r="B2" s="4"/>
      <c r="C2" s="4"/>
      <c r="D2" s="4"/>
      <c r="J2" s="36"/>
      <c r="K2" s="15" t="s">
        <v>284</v>
      </c>
    </row>
    <row r="3" spans="1:13" ht="40.5" customHeight="1" x14ac:dyDescent="0.25">
      <c r="A3" s="4" t="s">
        <v>2</v>
      </c>
      <c r="B3" s="4"/>
      <c r="C3" s="4"/>
      <c r="D3" s="4"/>
      <c r="G3" s="44"/>
      <c r="H3" s="44"/>
      <c r="J3" s="55" t="s">
        <v>2800</v>
      </c>
      <c r="K3" s="56"/>
      <c r="L3" s="56"/>
    </row>
    <row r="4" spans="1:13" x14ac:dyDescent="0.25">
      <c r="A4" s="4"/>
      <c r="B4" s="4"/>
      <c r="C4" s="4"/>
      <c r="D4" s="4"/>
    </row>
    <row r="5" spans="1:13" ht="45" x14ac:dyDescent="0.25">
      <c r="A5" s="2" t="s">
        <v>6</v>
      </c>
      <c r="B5" s="2" t="s">
        <v>303</v>
      </c>
      <c r="C5" s="2" t="s">
        <v>7</v>
      </c>
      <c r="D5" s="2" t="s">
        <v>8</v>
      </c>
      <c r="E5" s="2" t="s">
        <v>0</v>
      </c>
      <c r="F5" s="2" t="s">
        <v>1</v>
      </c>
      <c r="G5" s="2" t="s">
        <v>67</v>
      </c>
      <c r="H5" s="2" t="s">
        <v>66</v>
      </c>
      <c r="I5" s="2" t="s">
        <v>40</v>
      </c>
      <c r="J5" s="16" t="s">
        <v>9</v>
      </c>
      <c r="K5" s="16" t="s">
        <v>10</v>
      </c>
      <c r="L5" s="16" t="s">
        <v>23</v>
      </c>
    </row>
    <row r="6" spans="1:13" ht="42.75" hidden="1" customHeight="1" x14ac:dyDescent="0.25">
      <c r="A6" s="20" t="s">
        <v>133</v>
      </c>
      <c r="B6" s="22" t="s">
        <v>283</v>
      </c>
      <c r="C6" s="6" t="s">
        <v>89</v>
      </c>
      <c r="D6" s="6" t="s">
        <v>60</v>
      </c>
      <c r="E6" s="20"/>
      <c r="F6" s="20"/>
      <c r="G6" s="7"/>
      <c r="H6" s="9"/>
      <c r="I6" s="7"/>
      <c r="J6" s="17"/>
      <c r="K6" s="17"/>
      <c r="L6" s="17"/>
      <c r="M6" s="42" t="str">
        <f>IF(AND(J6="",K6="",L6="",I6=""),"","x")</f>
        <v/>
      </c>
    </row>
    <row r="7" spans="1:13" ht="42.75" hidden="1" customHeight="1" x14ac:dyDescent="0.25">
      <c r="A7" s="43" t="s">
        <v>134</v>
      </c>
      <c r="B7" s="23" t="s">
        <v>284</v>
      </c>
      <c r="C7" s="6" t="s">
        <v>91</v>
      </c>
      <c r="D7" s="6" t="s">
        <v>60</v>
      </c>
      <c r="E7" s="20"/>
      <c r="F7" s="28"/>
      <c r="G7" s="7"/>
      <c r="H7" s="9"/>
      <c r="I7" s="7"/>
      <c r="J7" s="17"/>
      <c r="K7" s="17"/>
      <c r="L7" s="17"/>
      <c r="M7" s="42" t="str">
        <f t="shared" ref="M7:M70" si="0">IF(AND(J7="",K7="",L7="",I7=""),"","x")</f>
        <v/>
      </c>
    </row>
    <row r="8" spans="1:13" ht="42.75" hidden="1" customHeight="1" x14ac:dyDescent="0.25">
      <c r="A8" s="43" t="s">
        <v>135</v>
      </c>
      <c r="B8" s="22" t="s">
        <v>284</v>
      </c>
      <c r="C8" s="6" t="s">
        <v>91</v>
      </c>
      <c r="D8" s="6" t="s">
        <v>60</v>
      </c>
      <c r="E8" s="20"/>
      <c r="F8" s="20"/>
      <c r="G8" s="7"/>
      <c r="H8" s="9"/>
      <c r="I8" s="7"/>
      <c r="J8" s="17"/>
      <c r="K8" s="17"/>
      <c r="L8" s="17"/>
      <c r="M8" s="42" t="str">
        <f t="shared" si="0"/>
        <v/>
      </c>
    </row>
    <row r="9" spans="1:13" ht="42.75" hidden="1" customHeight="1" x14ac:dyDescent="0.25">
      <c r="A9" s="20" t="s">
        <v>136</v>
      </c>
      <c r="B9" s="23" t="s">
        <v>283</v>
      </c>
      <c r="C9" s="6" t="s">
        <v>128</v>
      </c>
      <c r="D9" s="6" t="s">
        <v>60</v>
      </c>
      <c r="E9" s="20"/>
      <c r="F9" s="28"/>
      <c r="G9" s="7"/>
      <c r="H9" s="9"/>
      <c r="I9" s="7"/>
      <c r="J9" s="17"/>
      <c r="K9" s="17"/>
      <c r="L9" s="17"/>
      <c r="M9" s="42" t="str">
        <f t="shared" si="0"/>
        <v/>
      </c>
    </row>
    <row r="10" spans="1:13" ht="42.75" hidden="1" customHeight="1" x14ac:dyDescent="0.25">
      <c r="A10" s="20" t="s">
        <v>276</v>
      </c>
      <c r="B10" s="22" t="s">
        <v>283</v>
      </c>
      <c r="C10" s="6" t="s">
        <v>277</v>
      </c>
      <c r="D10" s="6" t="s">
        <v>60</v>
      </c>
      <c r="E10" s="20"/>
      <c r="F10" s="20"/>
      <c r="G10" s="7"/>
      <c r="H10" s="9"/>
      <c r="I10" s="7"/>
      <c r="J10" s="17"/>
      <c r="K10" s="17"/>
      <c r="L10" s="17"/>
      <c r="M10" s="42" t="str">
        <f t="shared" si="0"/>
        <v/>
      </c>
    </row>
    <row r="11" spans="1:13" ht="42.75" hidden="1" customHeight="1" x14ac:dyDescent="0.25">
      <c r="A11" s="20" t="s">
        <v>137</v>
      </c>
      <c r="B11" s="23" t="s">
        <v>283</v>
      </c>
      <c r="C11" s="6" t="s">
        <v>98</v>
      </c>
      <c r="D11" s="6" t="s">
        <v>60</v>
      </c>
      <c r="E11" s="20"/>
      <c r="F11" s="28"/>
      <c r="G11" s="7"/>
      <c r="H11" s="9"/>
      <c r="I11" s="7"/>
      <c r="J11" s="17"/>
      <c r="K11" s="17"/>
      <c r="L11" s="17"/>
      <c r="M11" s="42" t="str">
        <f t="shared" si="0"/>
        <v/>
      </c>
    </row>
    <row r="12" spans="1:13" ht="42.75" hidden="1" customHeight="1" x14ac:dyDescent="0.25">
      <c r="A12" s="20" t="s">
        <v>138</v>
      </c>
      <c r="B12" s="22" t="s">
        <v>284</v>
      </c>
      <c r="C12" s="6" t="s">
        <v>130</v>
      </c>
      <c r="D12" s="6" t="s">
        <v>60</v>
      </c>
      <c r="E12" s="20"/>
      <c r="F12" s="20"/>
      <c r="G12" s="7"/>
      <c r="H12" s="9"/>
      <c r="I12" s="7"/>
      <c r="J12" s="17"/>
      <c r="K12" s="17"/>
      <c r="L12" s="17"/>
      <c r="M12" s="42" t="str">
        <f t="shared" si="0"/>
        <v/>
      </c>
    </row>
    <row r="13" spans="1:13" ht="42.75" hidden="1" customHeight="1" x14ac:dyDescent="0.25">
      <c r="A13" s="43" t="s">
        <v>140</v>
      </c>
      <c r="B13" s="22" t="s">
        <v>284</v>
      </c>
      <c r="C13" s="6" t="s">
        <v>84</v>
      </c>
      <c r="D13" s="6" t="s">
        <v>60</v>
      </c>
      <c r="E13" s="20"/>
      <c r="F13" s="20"/>
      <c r="G13" s="7"/>
      <c r="H13" s="9"/>
      <c r="I13" s="7"/>
      <c r="J13" s="17"/>
      <c r="K13" s="17" t="s">
        <v>2776</v>
      </c>
      <c r="L13" s="17"/>
      <c r="M13" s="42" t="str">
        <f t="shared" si="0"/>
        <v>x</v>
      </c>
    </row>
    <row r="14" spans="1:13" ht="42.75" hidden="1" customHeight="1" x14ac:dyDescent="0.25">
      <c r="A14" s="43" t="s">
        <v>2778</v>
      </c>
      <c r="B14" s="22" t="s">
        <v>284</v>
      </c>
      <c r="C14" s="6" t="s">
        <v>84</v>
      </c>
      <c r="D14" s="6" t="s">
        <v>60</v>
      </c>
      <c r="E14" s="20"/>
      <c r="F14" s="20"/>
      <c r="G14" s="7"/>
      <c r="H14" s="9"/>
      <c r="I14" s="7"/>
      <c r="J14" s="17" t="s">
        <v>2895</v>
      </c>
      <c r="K14" s="17"/>
      <c r="L14" s="17" t="s">
        <v>2896</v>
      </c>
      <c r="M14" s="42" t="str">
        <f t="shared" si="0"/>
        <v>x</v>
      </c>
    </row>
    <row r="15" spans="1:13" ht="42.75" hidden="1" customHeight="1" x14ac:dyDescent="0.25">
      <c r="A15" s="43" t="s">
        <v>58</v>
      </c>
      <c r="B15" s="23" t="s">
        <v>284</v>
      </c>
      <c r="C15" s="6" t="s">
        <v>59</v>
      </c>
      <c r="D15" s="6" t="s">
        <v>60</v>
      </c>
      <c r="E15" s="20"/>
      <c r="F15" s="28"/>
      <c r="G15" s="7"/>
      <c r="H15" s="9"/>
      <c r="I15" s="7"/>
      <c r="J15" s="17"/>
      <c r="K15" s="17"/>
      <c r="L15" s="17"/>
      <c r="M15" s="42" t="str">
        <f t="shared" si="0"/>
        <v/>
      </c>
    </row>
    <row r="16" spans="1:13" ht="42.75" hidden="1" customHeight="1" x14ac:dyDescent="0.25">
      <c r="A16" s="20" t="s">
        <v>274</v>
      </c>
      <c r="B16" s="22" t="s">
        <v>283</v>
      </c>
      <c r="C16" s="6" t="s">
        <v>275</v>
      </c>
      <c r="D16" s="6" t="s">
        <v>60</v>
      </c>
      <c r="E16" s="20"/>
      <c r="F16" s="20"/>
      <c r="G16" s="7"/>
      <c r="H16" s="9"/>
      <c r="I16" s="7"/>
      <c r="J16" s="17"/>
      <c r="K16" s="17"/>
      <c r="L16" s="17"/>
      <c r="M16" s="42" t="str">
        <f t="shared" si="0"/>
        <v/>
      </c>
    </row>
    <row r="17" spans="1:13" ht="42.75" hidden="1" customHeight="1" x14ac:dyDescent="0.25">
      <c r="A17" s="20" t="s">
        <v>95</v>
      </c>
      <c r="B17" s="23" t="s">
        <v>283</v>
      </c>
      <c r="C17" s="6" t="s">
        <v>129</v>
      </c>
      <c r="D17" s="6" t="s">
        <v>60</v>
      </c>
      <c r="E17" s="20"/>
      <c r="F17" s="28"/>
      <c r="G17" s="7"/>
      <c r="H17" s="9"/>
      <c r="I17" s="7"/>
      <c r="J17" s="17"/>
      <c r="K17" s="17"/>
      <c r="L17" s="17"/>
      <c r="M17" s="42" t="str">
        <f t="shared" si="0"/>
        <v/>
      </c>
    </row>
    <row r="18" spans="1:13" ht="42.75" hidden="1" customHeight="1" x14ac:dyDescent="0.25">
      <c r="A18" s="20" t="s">
        <v>254</v>
      </c>
      <c r="B18" s="22" t="s">
        <v>283</v>
      </c>
      <c r="C18" s="6" t="s">
        <v>53</v>
      </c>
      <c r="D18" s="6" t="s">
        <v>42</v>
      </c>
      <c r="E18" s="20"/>
      <c r="F18" s="41"/>
      <c r="G18" s="7"/>
      <c r="H18" s="9"/>
      <c r="I18" s="7"/>
      <c r="J18" s="17"/>
      <c r="K18" s="17"/>
      <c r="L18" s="17"/>
      <c r="M18" s="42" t="str">
        <f t="shared" si="0"/>
        <v/>
      </c>
    </row>
    <row r="19" spans="1:13" ht="42.75" hidden="1" customHeight="1" x14ac:dyDescent="0.25">
      <c r="A19" s="20" t="s">
        <v>141</v>
      </c>
      <c r="B19" s="23" t="s">
        <v>284</v>
      </c>
      <c r="C19" s="6" t="s">
        <v>52</v>
      </c>
      <c r="D19" s="6" t="s">
        <v>42</v>
      </c>
      <c r="E19" s="20"/>
      <c r="F19" s="37"/>
      <c r="G19" s="7"/>
      <c r="H19" s="9"/>
      <c r="I19" s="7"/>
      <c r="J19" s="17"/>
      <c r="K19" s="17"/>
      <c r="L19" s="17"/>
      <c r="M19" s="42" t="str">
        <f t="shared" si="0"/>
        <v/>
      </c>
    </row>
    <row r="20" spans="1:13" ht="42.75" hidden="1" customHeight="1" x14ac:dyDescent="0.25">
      <c r="A20" s="20" t="s">
        <v>142</v>
      </c>
      <c r="B20" s="22" t="s">
        <v>283</v>
      </c>
      <c r="C20" s="6" t="s">
        <v>41</v>
      </c>
      <c r="D20" s="6" t="s">
        <v>42</v>
      </c>
      <c r="E20" s="20"/>
      <c r="F20" s="20"/>
      <c r="G20" s="7"/>
      <c r="H20" s="9"/>
      <c r="I20" s="7"/>
      <c r="J20" s="17"/>
      <c r="K20" s="17"/>
      <c r="L20" s="17"/>
      <c r="M20" s="42" t="str">
        <f t="shared" si="0"/>
        <v/>
      </c>
    </row>
    <row r="21" spans="1:13" ht="42.75" hidden="1" customHeight="1" x14ac:dyDescent="0.25">
      <c r="A21" s="20" t="s">
        <v>125</v>
      </c>
      <c r="B21" s="23" t="s">
        <v>284</v>
      </c>
      <c r="C21" s="6" t="s">
        <v>126</v>
      </c>
      <c r="D21" s="6" t="s">
        <v>42</v>
      </c>
      <c r="E21" s="20"/>
      <c r="F21" s="28"/>
      <c r="G21" s="7"/>
      <c r="H21" s="9"/>
      <c r="I21" s="7"/>
      <c r="J21" s="17"/>
      <c r="K21" s="17"/>
      <c r="L21" s="17"/>
      <c r="M21" s="42" t="str">
        <f t="shared" si="0"/>
        <v/>
      </c>
    </row>
    <row r="22" spans="1:13" ht="42.75" hidden="1" customHeight="1" x14ac:dyDescent="0.25">
      <c r="A22" s="20" t="s">
        <v>257</v>
      </c>
      <c r="B22" s="22" t="s">
        <v>284</v>
      </c>
      <c r="C22" s="6" t="s">
        <v>258</v>
      </c>
      <c r="D22" s="6" t="s">
        <v>42</v>
      </c>
      <c r="E22" s="20"/>
      <c r="F22" s="20"/>
      <c r="G22" s="7"/>
      <c r="H22" s="9"/>
      <c r="I22" s="7"/>
      <c r="J22" s="17"/>
      <c r="K22" s="17"/>
      <c r="L22" s="17"/>
      <c r="M22" s="42" t="str">
        <f t="shared" si="0"/>
        <v/>
      </c>
    </row>
    <row r="23" spans="1:13" ht="42.75" hidden="1" customHeight="1" x14ac:dyDescent="0.25">
      <c r="A23" s="43" t="s">
        <v>123</v>
      </c>
      <c r="B23" s="23" t="s">
        <v>284</v>
      </c>
      <c r="C23" s="6" t="s">
        <v>131</v>
      </c>
      <c r="D23" s="6" t="s">
        <v>42</v>
      </c>
      <c r="E23" s="20"/>
      <c r="F23" s="28"/>
      <c r="G23" s="7"/>
      <c r="H23" s="9"/>
      <c r="I23" s="7"/>
      <c r="J23" s="17"/>
      <c r="K23" s="17"/>
      <c r="L23" s="17"/>
      <c r="M23" s="42" t="str">
        <f t="shared" si="0"/>
        <v/>
      </c>
    </row>
    <row r="24" spans="1:13" ht="42.75" hidden="1" customHeight="1" x14ac:dyDescent="0.25">
      <c r="A24" s="20" t="s">
        <v>120</v>
      </c>
      <c r="B24" s="22" t="s">
        <v>283</v>
      </c>
      <c r="C24" s="6" t="s">
        <v>121</v>
      </c>
      <c r="D24" s="6" t="s">
        <v>42</v>
      </c>
      <c r="E24" s="20"/>
      <c r="F24" s="20"/>
      <c r="G24" s="7"/>
      <c r="H24" s="9"/>
      <c r="I24" s="7"/>
      <c r="J24" s="17"/>
      <c r="K24" s="17"/>
      <c r="L24" s="17"/>
      <c r="M24" s="42" t="str">
        <f t="shared" si="0"/>
        <v/>
      </c>
    </row>
    <row r="25" spans="1:13" ht="42.75" hidden="1" customHeight="1" x14ac:dyDescent="0.25">
      <c r="A25" s="20" t="s">
        <v>117</v>
      </c>
      <c r="B25" s="23" t="s">
        <v>283</v>
      </c>
      <c r="C25" s="6" t="s">
        <v>118</v>
      </c>
      <c r="D25" s="6" t="s">
        <v>42</v>
      </c>
      <c r="E25" s="20"/>
      <c r="F25" s="28"/>
      <c r="G25" s="7"/>
      <c r="H25" s="9"/>
      <c r="I25" s="7"/>
      <c r="J25" s="17"/>
      <c r="K25" s="17"/>
      <c r="L25" s="17"/>
      <c r="M25" s="42" t="str">
        <f t="shared" si="0"/>
        <v/>
      </c>
    </row>
    <row r="26" spans="1:13" ht="42.75" hidden="1" customHeight="1" x14ac:dyDescent="0.25">
      <c r="A26" s="20" t="s">
        <v>114</v>
      </c>
      <c r="B26" s="22" t="s">
        <v>283</v>
      </c>
      <c r="C26" s="6" t="s">
        <v>115</v>
      </c>
      <c r="D26" s="6" t="s">
        <v>42</v>
      </c>
      <c r="E26" s="20"/>
      <c r="F26" s="20"/>
      <c r="G26" s="7"/>
      <c r="H26" s="9"/>
      <c r="I26" s="7"/>
      <c r="J26" s="17"/>
      <c r="K26" s="17"/>
      <c r="L26" s="17"/>
      <c r="M26" s="42" t="str">
        <f t="shared" si="0"/>
        <v/>
      </c>
    </row>
    <row r="27" spans="1:13" ht="42.75" hidden="1" customHeight="1" x14ac:dyDescent="0.25">
      <c r="A27" s="20" t="s">
        <v>111</v>
      </c>
      <c r="B27" s="23" t="s">
        <v>283</v>
      </c>
      <c r="C27" s="6" t="s">
        <v>112</v>
      </c>
      <c r="D27" s="6" t="s">
        <v>42</v>
      </c>
      <c r="E27" s="20"/>
      <c r="F27" s="28"/>
      <c r="G27" s="7"/>
      <c r="H27" s="9"/>
      <c r="I27" s="7"/>
      <c r="J27" s="17"/>
      <c r="K27" s="17"/>
      <c r="L27" s="17"/>
      <c r="M27" s="42" t="str">
        <f t="shared" si="0"/>
        <v/>
      </c>
    </row>
    <row r="28" spans="1:13" ht="42.75" hidden="1" customHeight="1" x14ac:dyDescent="0.25">
      <c r="A28" s="20" t="s">
        <v>255</v>
      </c>
      <c r="B28" s="22" t="s">
        <v>284</v>
      </c>
      <c r="C28" s="6" t="s">
        <v>256</v>
      </c>
      <c r="D28" s="6" t="s">
        <v>42</v>
      </c>
      <c r="E28" s="20"/>
      <c r="F28" s="39"/>
      <c r="G28" s="7"/>
      <c r="H28" s="9"/>
      <c r="I28" s="7"/>
      <c r="J28" s="17"/>
      <c r="K28" s="17"/>
      <c r="L28" s="17"/>
      <c r="M28" s="42" t="str">
        <f t="shared" si="0"/>
        <v/>
      </c>
    </row>
    <row r="29" spans="1:13" ht="42.75" hidden="1" customHeight="1" x14ac:dyDescent="0.25">
      <c r="A29" s="20" t="s">
        <v>108</v>
      </c>
      <c r="B29" s="23" t="s">
        <v>283</v>
      </c>
      <c r="C29" s="6" t="s">
        <v>109</v>
      </c>
      <c r="D29" s="6" t="s">
        <v>42</v>
      </c>
      <c r="E29" s="20"/>
      <c r="F29" s="37"/>
      <c r="G29" s="7"/>
      <c r="H29" s="9"/>
      <c r="I29" s="7"/>
      <c r="J29" s="17"/>
      <c r="K29" s="17"/>
      <c r="L29" s="17"/>
      <c r="M29" s="42" t="str">
        <f t="shared" si="0"/>
        <v/>
      </c>
    </row>
    <row r="30" spans="1:13" ht="42.75" hidden="1" customHeight="1" x14ac:dyDescent="0.25">
      <c r="A30" s="20" t="s">
        <v>105</v>
      </c>
      <c r="B30" s="22" t="s">
        <v>283</v>
      </c>
      <c r="C30" s="6" t="s">
        <v>106</v>
      </c>
      <c r="D30" s="6" t="s">
        <v>42</v>
      </c>
      <c r="E30" s="20"/>
      <c r="F30" s="20"/>
      <c r="G30" s="7"/>
      <c r="H30" s="9"/>
      <c r="I30" s="7"/>
      <c r="J30" s="17"/>
      <c r="K30" s="17"/>
      <c r="L30" s="17"/>
      <c r="M30" s="42" t="str">
        <f t="shared" si="0"/>
        <v/>
      </c>
    </row>
    <row r="31" spans="1:13" ht="42.75" hidden="1" customHeight="1" x14ac:dyDescent="0.25">
      <c r="A31" s="20" t="s">
        <v>280</v>
      </c>
      <c r="B31" s="23" t="s">
        <v>283</v>
      </c>
      <c r="C31" s="6" t="s">
        <v>306</v>
      </c>
      <c r="D31" s="6" t="s">
        <v>42</v>
      </c>
      <c r="E31" s="20"/>
      <c r="F31" s="28"/>
      <c r="G31" s="7"/>
      <c r="H31" s="9"/>
      <c r="I31" s="7"/>
      <c r="J31" s="17"/>
      <c r="K31" s="17"/>
      <c r="L31" s="17"/>
      <c r="M31" s="42" t="str">
        <f t="shared" si="0"/>
        <v/>
      </c>
    </row>
    <row r="32" spans="1:13" ht="42.75" hidden="1" customHeight="1" x14ac:dyDescent="0.25">
      <c r="A32" s="20" t="s">
        <v>45</v>
      </c>
      <c r="B32" s="22" t="s">
        <v>283</v>
      </c>
      <c r="C32" s="6" t="s">
        <v>307</v>
      </c>
      <c r="D32" s="6" t="s">
        <v>42</v>
      </c>
      <c r="E32" s="20"/>
      <c r="F32" s="20"/>
      <c r="G32" s="7"/>
      <c r="H32" s="9"/>
      <c r="I32" s="7"/>
      <c r="J32" s="17"/>
      <c r="K32" s="17"/>
      <c r="L32" s="17"/>
      <c r="M32" s="42" t="str">
        <f t="shared" si="0"/>
        <v/>
      </c>
    </row>
    <row r="33" spans="1:13" ht="42.75" hidden="1" customHeight="1" x14ac:dyDescent="0.25">
      <c r="A33" s="20" t="s">
        <v>281</v>
      </c>
      <c r="B33" s="23" t="s">
        <v>283</v>
      </c>
      <c r="C33" s="6" t="s">
        <v>304</v>
      </c>
      <c r="D33" s="6" t="s">
        <v>42</v>
      </c>
      <c r="E33" s="20"/>
      <c r="F33" s="28"/>
      <c r="G33" s="7"/>
      <c r="H33" s="9"/>
      <c r="I33" s="7"/>
      <c r="J33" s="17"/>
      <c r="K33" s="17"/>
      <c r="L33" s="17"/>
      <c r="M33" s="42" t="str">
        <f t="shared" si="0"/>
        <v/>
      </c>
    </row>
    <row r="34" spans="1:13" ht="42.75" hidden="1" customHeight="1" x14ac:dyDescent="0.25">
      <c r="A34" s="20" t="s">
        <v>282</v>
      </c>
      <c r="B34" s="22" t="s">
        <v>283</v>
      </c>
      <c r="C34" s="6" t="s">
        <v>305</v>
      </c>
      <c r="D34" s="6" t="s">
        <v>42</v>
      </c>
      <c r="E34" s="20"/>
      <c r="F34" s="20"/>
      <c r="G34" s="7"/>
      <c r="H34" s="9"/>
      <c r="I34" s="7"/>
      <c r="J34" s="17"/>
      <c r="K34" s="17"/>
      <c r="L34" s="17"/>
      <c r="M34" s="42" t="str">
        <f t="shared" si="0"/>
        <v/>
      </c>
    </row>
    <row r="35" spans="1:13" ht="42.75" hidden="1" customHeight="1" x14ac:dyDescent="0.25">
      <c r="A35" s="43" t="s">
        <v>49</v>
      </c>
      <c r="B35" s="23" t="s">
        <v>284</v>
      </c>
      <c r="C35" s="6" t="s">
        <v>50</v>
      </c>
      <c r="D35" s="6" t="s">
        <v>42</v>
      </c>
      <c r="E35" s="20"/>
      <c r="F35" s="28"/>
      <c r="G35" s="7"/>
      <c r="H35" s="9"/>
      <c r="I35" s="7"/>
      <c r="J35" s="17"/>
      <c r="K35" s="17"/>
      <c r="L35" s="17"/>
      <c r="M35" s="42" t="str">
        <f t="shared" si="0"/>
        <v/>
      </c>
    </row>
    <row r="36" spans="1:13" ht="42.75" hidden="1" customHeight="1" x14ac:dyDescent="0.25">
      <c r="A36" s="20" t="s">
        <v>47</v>
      </c>
      <c r="B36" s="22" t="s">
        <v>283</v>
      </c>
      <c r="C36" s="6" t="s">
        <v>48</v>
      </c>
      <c r="D36" s="6" t="s">
        <v>42</v>
      </c>
      <c r="E36" s="20"/>
      <c r="F36" s="20"/>
      <c r="G36" s="7"/>
      <c r="H36" s="9"/>
      <c r="I36" s="7"/>
      <c r="J36" s="17"/>
      <c r="K36" s="17"/>
      <c r="L36" s="17"/>
      <c r="M36" s="42" t="str">
        <f t="shared" si="0"/>
        <v/>
      </c>
    </row>
    <row r="37" spans="1:13" ht="42.75" hidden="1" customHeight="1" x14ac:dyDescent="0.25">
      <c r="A37" s="20" t="s">
        <v>150</v>
      </c>
      <c r="B37" s="23" t="s">
        <v>284</v>
      </c>
      <c r="C37" s="6" t="s">
        <v>157</v>
      </c>
      <c r="D37" s="6" t="s">
        <v>151</v>
      </c>
      <c r="E37" s="20"/>
      <c r="F37" s="28"/>
      <c r="G37" s="7"/>
      <c r="H37" s="9"/>
      <c r="I37" s="7"/>
      <c r="J37" s="17"/>
      <c r="K37" s="17"/>
      <c r="L37" s="17"/>
      <c r="M37" s="42" t="str">
        <f t="shared" si="0"/>
        <v/>
      </c>
    </row>
    <row r="38" spans="1:13" ht="42.75" hidden="1" customHeight="1" x14ac:dyDescent="0.25">
      <c r="A38" s="20" t="s">
        <v>149</v>
      </c>
      <c r="B38" s="22" t="s">
        <v>284</v>
      </c>
      <c r="C38" s="6" t="s">
        <v>159</v>
      </c>
      <c r="D38" s="6" t="s">
        <v>151</v>
      </c>
      <c r="E38" s="20"/>
      <c r="F38" s="20"/>
      <c r="G38" s="7"/>
      <c r="H38" s="9"/>
      <c r="I38" s="7"/>
      <c r="J38" s="17"/>
      <c r="K38" s="17"/>
      <c r="L38" s="17"/>
      <c r="M38" s="42" t="str">
        <f t="shared" si="0"/>
        <v/>
      </c>
    </row>
    <row r="39" spans="1:13" ht="42.75" customHeight="1" x14ac:dyDescent="0.25">
      <c r="A39" s="43" t="s">
        <v>152</v>
      </c>
      <c r="B39" s="23" t="s">
        <v>284</v>
      </c>
      <c r="C39" s="6" t="s">
        <v>11</v>
      </c>
      <c r="D39" s="6" t="s">
        <v>151</v>
      </c>
      <c r="E39" s="20"/>
      <c r="F39" s="38"/>
      <c r="G39" s="7"/>
      <c r="H39" s="9"/>
      <c r="I39" s="7"/>
      <c r="J39" s="17" t="s">
        <v>2907</v>
      </c>
      <c r="K39" s="17" t="s">
        <v>2909</v>
      </c>
      <c r="L39" s="62" t="s">
        <v>2908</v>
      </c>
      <c r="M39" s="42" t="str">
        <f t="shared" si="0"/>
        <v>x</v>
      </c>
    </row>
    <row r="40" spans="1:13" ht="42.75" hidden="1" customHeight="1" x14ac:dyDescent="0.25">
      <c r="A40" s="43" t="s">
        <v>298</v>
      </c>
      <c r="B40" s="22" t="s">
        <v>284</v>
      </c>
      <c r="C40" s="6" t="s">
        <v>11</v>
      </c>
      <c r="D40" s="6" t="s">
        <v>151</v>
      </c>
      <c r="E40" s="20"/>
      <c r="F40" s="39"/>
      <c r="G40" s="7"/>
      <c r="H40" s="9"/>
      <c r="I40" s="7"/>
      <c r="J40" s="17"/>
      <c r="K40" s="17"/>
      <c r="L40" s="17" t="s">
        <v>2791</v>
      </c>
    </row>
    <row r="41" spans="1:13" ht="42.75" hidden="1" customHeight="1" x14ac:dyDescent="0.25">
      <c r="A41" s="20" t="s">
        <v>153</v>
      </c>
      <c r="B41" s="23" t="s">
        <v>284</v>
      </c>
      <c r="C41" s="6" t="s">
        <v>160</v>
      </c>
      <c r="D41" s="6" t="s">
        <v>151</v>
      </c>
      <c r="E41" s="20"/>
      <c r="F41" s="28"/>
      <c r="G41" s="7"/>
      <c r="H41" s="9"/>
      <c r="I41" s="7"/>
      <c r="J41" s="17"/>
      <c r="K41" s="17"/>
      <c r="L41" s="17"/>
      <c r="M41" s="42" t="str">
        <f t="shared" si="0"/>
        <v/>
      </c>
    </row>
    <row r="42" spans="1:13" ht="42.75" hidden="1" customHeight="1" x14ac:dyDescent="0.25">
      <c r="A42" s="20" t="s">
        <v>154</v>
      </c>
      <c r="B42" s="22" t="s">
        <v>284</v>
      </c>
      <c r="C42" s="6" t="s">
        <v>161</v>
      </c>
      <c r="D42" s="6" t="s">
        <v>151</v>
      </c>
      <c r="E42" s="20"/>
      <c r="F42" s="20"/>
      <c r="G42" s="7"/>
      <c r="H42" s="9"/>
      <c r="I42" s="7"/>
      <c r="J42" s="17"/>
      <c r="K42" s="17"/>
      <c r="L42" s="17"/>
      <c r="M42" s="42" t="str">
        <f t="shared" si="0"/>
        <v/>
      </c>
    </row>
    <row r="43" spans="1:13" ht="42.75" hidden="1" customHeight="1" x14ac:dyDescent="0.25">
      <c r="A43" s="20" t="s">
        <v>148</v>
      </c>
      <c r="B43" s="23" t="s">
        <v>284</v>
      </c>
      <c r="C43" s="6" t="s">
        <v>162</v>
      </c>
      <c r="D43" s="6" t="s">
        <v>151</v>
      </c>
      <c r="E43" s="20"/>
      <c r="F43" s="37"/>
      <c r="G43" s="7"/>
      <c r="H43" s="9"/>
      <c r="I43" s="7"/>
      <c r="J43" s="17"/>
      <c r="K43" s="17"/>
      <c r="L43" s="17"/>
      <c r="M43" s="42" t="str">
        <f t="shared" si="0"/>
        <v/>
      </c>
    </row>
    <row r="44" spans="1:13" ht="42.75" hidden="1" customHeight="1" x14ac:dyDescent="0.25">
      <c r="A44" s="20" t="s">
        <v>155</v>
      </c>
      <c r="B44" s="22" t="s">
        <v>284</v>
      </c>
      <c r="C44" s="6" t="s">
        <v>163</v>
      </c>
      <c r="D44" s="6" t="s">
        <v>151</v>
      </c>
      <c r="E44" s="20"/>
      <c r="F44" s="20"/>
      <c r="G44" s="7"/>
      <c r="H44" s="9"/>
      <c r="I44" s="7"/>
      <c r="J44" s="17"/>
      <c r="K44" s="17" t="s">
        <v>2775</v>
      </c>
      <c r="L44" s="17"/>
      <c r="M44" s="42" t="str">
        <f t="shared" si="0"/>
        <v>x</v>
      </c>
    </row>
    <row r="45" spans="1:13" ht="42.75" hidden="1" customHeight="1" x14ac:dyDescent="0.25">
      <c r="A45" s="20" t="s">
        <v>156</v>
      </c>
      <c r="B45" s="23" t="s">
        <v>283</v>
      </c>
      <c r="C45" s="6" t="s">
        <v>164</v>
      </c>
      <c r="D45" s="6" t="s">
        <v>151</v>
      </c>
      <c r="E45" s="20"/>
      <c r="F45" s="40"/>
      <c r="G45" s="7"/>
      <c r="H45" s="9"/>
      <c r="I45" s="7"/>
      <c r="J45" s="17"/>
      <c r="K45" s="17"/>
      <c r="L45" s="17"/>
      <c r="M45" s="42" t="str">
        <f t="shared" si="0"/>
        <v/>
      </c>
    </row>
    <row r="46" spans="1:13" ht="42.75" hidden="1" customHeight="1" x14ac:dyDescent="0.25">
      <c r="A46" s="43" t="s">
        <v>16</v>
      </c>
      <c r="B46" s="22" t="s">
        <v>284</v>
      </c>
      <c r="C46" s="6" t="s">
        <v>17</v>
      </c>
      <c r="D46" s="6" t="s">
        <v>12</v>
      </c>
      <c r="E46" s="20"/>
      <c r="F46" s="39"/>
      <c r="G46" s="7"/>
      <c r="H46" s="9"/>
      <c r="I46" s="7"/>
      <c r="J46" s="17"/>
      <c r="K46" s="17"/>
      <c r="L46" s="17"/>
      <c r="M46" s="42" t="str">
        <f t="shared" si="0"/>
        <v/>
      </c>
    </row>
    <row r="47" spans="1:13" ht="42.75" hidden="1" customHeight="1" x14ac:dyDescent="0.25">
      <c r="A47" s="43" t="s">
        <v>297</v>
      </c>
      <c r="B47" s="23" t="s">
        <v>284</v>
      </c>
      <c r="C47" s="6" t="s">
        <v>17</v>
      </c>
      <c r="D47" s="6" t="s">
        <v>12</v>
      </c>
      <c r="E47" s="20"/>
      <c r="F47" s="37"/>
      <c r="G47" s="7"/>
      <c r="H47" s="9"/>
      <c r="I47" s="7"/>
      <c r="J47" s="17"/>
      <c r="K47" s="17"/>
      <c r="L47" s="17"/>
      <c r="M47" s="42" t="str">
        <f t="shared" si="0"/>
        <v/>
      </c>
    </row>
    <row r="48" spans="1:13" ht="42.75" hidden="1" customHeight="1" x14ac:dyDescent="0.25">
      <c r="A48" s="20" t="s">
        <v>19</v>
      </c>
      <c r="B48" s="22" t="s">
        <v>284</v>
      </c>
      <c r="C48" s="6" t="s">
        <v>20</v>
      </c>
      <c r="D48" s="6" t="s">
        <v>12</v>
      </c>
      <c r="E48" s="20"/>
      <c r="F48" s="20"/>
      <c r="G48" s="7"/>
      <c r="H48" s="9"/>
      <c r="I48" s="7"/>
      <c r="J48" s="17"/>
      <c r="K48" s="17"/>
      <c r="L48" s="17"/>
      <c r="M48" s="42" t="str">
        <f t="shared" si="0"/>
        <v/>
      </c>
    </row>
    <row r="49" spans="1:13" ht="42.75" hidden="1" customHeight="1" x14ac:dyDescent="0.25">
      <c r="A49" s="20" t="s">
        <v>3</v>
      </c>
      <c r="B49" s="23" t="s">
        <v>284</v>
      </c>
      <c r="C49" s="6" t="s">
        <v>11</v>
      </c>
      <c r="D49" s="6" t="s">
        <v>12</v>
      </c>
      <c r="E49" s="20"/>
      <c r="F49" s="37"/>
      <c r="G49" s="7"/>
      <c r="H49" s="9"/>
      <c r="I49" s="7"/>
      <c r="J49" s="17"/>
      <c r="K49" s="17"/>
      <c r="L49" s="17"/>
      <c r="M49" s="42" t="str">
        <f t="shared" si="0"/>
        <v/>
      </c>
    </row>
    <row r="50" spans="1:13" ht="42.75" hidden="1" customHeight="1" x14ac:dyDescent="0.25">
      <c r="A50" s="20" t="s">
        <v>36</v>
      </c>
      <c r="B50" s="22" t="s">
        <v>284</v>
      </c>
      <c r="C50" s="6" t="s">
        <v>37</v>
      </c>
      <c r="D50" s="6" t="s">
        <v>12</v>
      </c>
      <c r="E50" s="20"/>
      <c r="F50" s="20"/>
      <c r="G50" s="7"/>
      <c r="H50" s="9"/>
      <c r="I50" s="7"/>
      <c r="J50" s="17"/>
      <c r="K50" s="17"/>
      <c r="L50" s="17"/>
      <c r="M50" s="42" t="str">
        <f t="shared" si="0"/>
        <v/>
      </c>
    </row>
    <row r="51" spans="1:13" ht="42.75" hidden="1" customHeight="1" x14ac:dyDescent="0.25">
      <c r="A51" s="20" t="s">
        <v>32</v>
      </c>
      <c r="B51" s="23" t="s">
        <v>284</v>
      </c>
      <c r="C51" s="6" t="s">
        <v>33</v>
      </c>
      <c r="D51" s="6" t="s">
        <v>12</v>
      </c>
      <c r="E51" s="20"/>
      <c r="F51" s="28"/>
      <c r="G51" s="7"/>
      <c r="H51" s="9"/>
      <c r="I51" s="7"/>
      <c r="J51" s="17"/>
      <c r="K51" s="17"/>
      <c r="L51" s="17"/>
      <c r="M51" s="42" t="str">
        <f t="shared" si="0"/>
        <v/>
      </c>
    </row>
    <row r="52" spans="1:13" ht="42.75" hidden="1" customHeight="1" x14ac:dyDescent="0.25">
      <c r="A52" s="20" t="s">
        <v>24</v>
      </c>
      <c r="B52" s="22" t="s">
        <v>284</v>
      </c>
      <c r="C52" s="6" t="s">
        <v>25</v>
      </c>
      <c r="D52" s="6" t="s">
        <v>12</v>
      </c>
      <c r="E52" s="20"/>
      <c r="F52" s="20"/>
      <c r="G52" s="7"/>
      <c r="H52" s="9"/>
      <c r="I52" s="7"/>
      <c r="J52" s="17"/>
      <c r="K52" s="17"/>
      <c r="L52" s="17"/>
      <c r="M52" s="42" t="str">
        <f t="shared" si="0"/>
        <v/>
      </c>
    </row>
    <row r="53" spans="1:13" ht="42.75" hidden="1" customHeight="1" x14ac:dyDescent="0.25">
      <c r="A53" s="43" t="s">
        <v>28</v>
      </c>
      <c r="B53" s="23" t="s">
        <v>284</v>
      </c>
      <c r="C53" s="6" t="s">
        <v>29</v>
      </c>
      <c r="D53" s="6" t="s">
        <v>12</v>
      </c>
      <c r="E53" s="20"/>
      <c r="F53" s="28"/>
      <c r="G53" s="7"/>
      <c r="H53" s="9"/>
      <c r="I53" s="7"/>
      <c r="J53" s="17"/>
      <c r="K53" s="17"/>
      <c r="L53" s="17"/>
      <c r="M53" s="42" t="str">
        <f t="shared" si="0"/>
        <v/>
      </c>
    </row>
    <row r="54" spans="1:13" ht="42.75" hidden="1" customHeight="1" x14ac:dyDescent="0.25">
      <c r="A54" s="20" t="s">
        <v>13</v>
      </c>
      <c r="B54" s="22" t="s">
        <v>284</v>
      </c>
      <c r="C54" s="6" t="s">
        <v>11</v>
      </c>
      <c r="D54" s="6" t="s">
        <v>12</v>
      </c>
      <c r="E54" s="20"/>
      <c r="F54" s="39"/>
      <c r="G54" s="7"/>
      <c r="H54" s="9"/>
      <c r="I54" s="7"/>
      <c r="J54" s="17"/>
      <c r="K54" s="17"/>
      <c r="L54" s="17"/>
      <c r="M54" s="42" t="str">
        <f t="shared" si="0"/>
        <v/>
      </c>
    </row>
    <row r="55" spans="1:13" ht="42.75" hidden="1" customHeight="1" x14ac:dyDescent="0.25">
      <c r="A55" s="20" t="s">
        <v>174</v>
      </c>
      <c r="B55" s="23" t="s">
        <v>283</v>
      </c>
      <c r="C55" s="6" t="s">
        <v>177</v>
      </c>
      <c r="D55" s="6" t="s">
        <v>175</v>
      </c>
      <c r="E55" s="20"/>
      <c r="F55" s="28"/>
      <c r="G55" s="7"/>
      <c r="H55" s="9"/>
      <c r="I55" s="7"/>
      <c r="J55" s="17"/>
      <c r="K55" s="17"/>
      <c r="L55" s="17"/>
      <c r="M55" s="42" t="str">
        <f t="shared" si="0"/>
        <v/>
      </c>
    </row>
    <row r="56" spans="1:13" ht="42.75" customHeight="1" x14ac:dyDescent="0.25">
      <c r="A56" s="43" t="s">
        <v>173</v>
      </c>
      <c r="B56" s="22" t="s">
        <v>284</v>
      </c>
      <c r="C56" s="6" t="s">
        <v>158</v>
      </c>
      <c r="D56" s="6" t="s">
        <v>175</v>
      </c>
      <c r="E56" s="20"/>
      <c r="F56" s="20"/>
      <c r="G56" s="7"/>
      <c r="H56" s="9"/>
      <c r="I56" s="7"/>
      <c r="J56" s="17"/>
      <c r="K56" s="17"/>
      <c r="L56" s="62" t="s">
        <v>2908</v>
      </c>
      <c r="M56" s="42" t="str">
        <f t="shared" si="0"/>
        <v>x</v>
      </c>
    </row>
    <row r="57" spans="1:13" ht="42.75" hidden="1" customHeight="1" x14ac:dyDescent="0.25">
      <c r="A57" s="43" t="s">
        <v>299</v>
      </c>
      <c r="B57" s="23" t="s">
        <v>284</v>
      </c>
      <c r="C57" s="6" t="s">
        <v>158</v>
      </c>
      <c r="D57" s="6" t="s">
        <v>175</v>
      </c>
      <c r="E57" s="20"/>
      <c r="F57" s="28"/>
      <c r="G57" s="7"/>
      <c r="H57" s="9"/>
      <c r="I57" s="7"/>
      <c r="J57" s="17"/>
      <c r="K57" s="17"/>
      <c r="L57" s="17"/>
      <c r="M57" s="42" t="str">
        <f t="shared" si="0"/>
        <v/>
      </c>
    </row>
    <row r="58" spans="1:13" ht="42.75" hidden="1" customHeight="1" x14ac:dyDescent="0.25">
      <c r="A58" s="20" t="s">
        <v>172</v>
      </c>
      <c r="B58" s="22" t="s">
        <v>283</v>
      </c>
      <c r="C58" s="6" t="s">
        <v>176</v>
      </c>
      <c r="D58" s="6" t="s">
        <v>175</v>
      </c>
      <c r="E58" s="20"/>
      <c r="F58" s="20"/>
      <c r="G58" s="7"/>
      <c r="H58" s="9"/>
      <c r="I58" s="7"/>
      <c r="J58" s="17"/>
      <c r="K58" s="17"/>
      <c r="L58" s="17"/>
      <c r="M58" s="42" t="str">
        <f>IF(AND(J58="",K58="",L58="",I58=""),"","x")</f>
        <v/>
      </c>
    </row>
    <row r="59" spans="1:13" ht="42.75" hidden="1" customHeight="1" x14ac:dyDescent="0.25">
      <c r="A59" s="20" t="s">
        <v>54</v>
      </c>
      <c r="B59" s="23" t="s">
        <v>284</v>
      </c>
      <c r="C59" s="6" t="s">
        <v>55</v>
      </c>
      <c r="D59" s="6" t="s">
        <v>56</v>
      </c>
      <c r="E59" s="20"/>
      <c r="F59" s="37"/>
      <c r="G59" s="7"/>
      <c r="H59" s="9"/>
      <c r="I59" s="7"/>
      <c r="J59" s="17"/>
      <c r="K59" s="17"/>
      <c r="L59" s="17"/>
      <c r="M59" s="42" t="str">
        <f t="shared" si="0"/>
        <v/>
      </c>
    </row>
    <row r="60" spans="1:13" ht="42.75" hidden="1" customHeight="1" x14ac:dyDescent="0.25">
      <c r="A60" s="43" t="s">
        <v>100</v>
      </c>
      <c r="B60" s="22" t="s">
        <v>284</v>
      </c>
      <c r="C60" s="6" t="s">
        <v>11</v>
      </c>
      <c r="D60" s="6" t="s">
        <v>56</v>
      </c>
      <c r="E60" s="20"/>
      <c r="F60" s="20"/>
      <c r="G60" s="7"/>
      <c r="H60" s="9"/>
      <c r="I60" s="7"/>
      <c r="J60" s="17" t="s">
        <v>2894</v>
      </c>
      <c r="K60" s="17"/>
      <c r="L60" s="17"/>
      <c r="M60" s="42" t="str">
        <f t="shared" si="0"/>
        <v>x</v>
      </c>
    </row>
    <row r="61" spans="1:13" ht="42.75" hidden="1" customHeight="1" x14ac:dyDescent="0.25">
      <c r="A61" s="20" t="s">
        <v>147</v>
      </c>
      <c r="B61" s="23" t="s">
        <v>283</v>
      </c>
      <c r="C61" s="6" t="s">
        <v>195</v>
      </c>
      <c r="D61" s="6" t="s">
        <v>56</v>
      </c>
      <c r="E61" s="20"/>
      <c r="F61" s="28"/>
      <c r="G61" s="7"/>
      <c r="H61" s="9"/>
      <c r="I61" s="7"/>
      <c r="J61" s="17"/>
      <c r="K61" s="17"/>
      <c r="L61" s="17"/>
      <c r="M61" s="42" t="str">
        <f t="shared" si="0"/>
        <v/>
      </c>
    </row>
    <row r="62" spans="1:13" ht="42.75" hidden="1" customHeight="1" x14ac:dyDescent="0.25">
      <c r="A62" s="20" t="s">
        <v>196</v>
      </c>
      <c r="B62" s="22" t="s">
        <v>284</v>
      </c>
      <c r="C62" s="6" t="s">
        <v>199</v>
      </c>
      <c r="D62" s="6" t="s">
        <v>56</v>
      </c>
      <c r="E62" s="20"/>
      <c r="F62" s="20"/>
      <c r="G62" s="7"/>
      <c r="H62" s="9"/>
      <c r="I62" s="7"/>
      <c r="J62" s="17"/>
      <c r="K62" s="17"/>
      <c r="L62" s="17"/>
      <c r="M62" s="42" t="str">
        <f t="shared" si="0"/>
        <v/>
      </c>
    </row>
    <row r="63" spans="1:13" ht="42.75" hidden="1" customHeight="1" x14ac:dyDescent="0.25">
      <c r="A63" s="20" t="s">
        <v>197</v>
      </c>
      <c r="B63" s="23" t="s">
        <v>283</v>
      </c>
      <c r="C63" s="6" t="s">
        <v>200</v>
      </c>
      <c r="D63" s="6" t="s">
        <v>56</v>
      </c>
      <c r="E63" s="20"/>
      <c r="F63" s="28"/>
      <c r="G63" s="7"/>
      <c r="H63" s="9"/>
      <c r="I63" s="7"/>
      <c r="J63" s="17"/>
      <c r="K63" s="17"/>
      <c r="L63" s="17"/>
      <c r="M63" s="42" t="str">
        <f t="shared" si="0"/>
        <v/>
      </c>
    </row>
    <row r="64" spans="1:13" ht="42.75" hidden="1" customHeight="1" x14ac:dyDescent="0.25">
      <c r="A64" s="43" t="s">
        <v>198</v>
      </c>
      <c r="B64" s="22" t="s">
        <v>284</v>
      </c>
      <c r="C64" s="6" t="s">
        <v>59</v>
      </c>
      <c r="D64" s="6" t="s">
        <v>56</v>
      </c>
      <c r="E64" s="20"/>
      <c r="F64" s="20"/>
      <c r="G64" s="7"/>
      <c r="H64" s="9"/>
      <c r="I64" s="7"/>
      <c r="J64" s="17"/>
      <c r="K64" s="17" t="s">
        <v>2892</v>
      </c>
      <c r="L64" s="17"/>
      <c r="M64" s="42" t="str">
        <f t="shared" si="0"/>
        <v>x</v>
      </c>
    </row>
    <row r="65" spans="1:13" ht="42.75" hidden="1" customHeight="1" x14ac:dyDescent="0.25">
      <c r="A65" s="43" t="s">
        <v>301</v>
      </c>
      <c r="B65" s="61" t="s">
        <v>284</v>
      </c>
      <c r="C65" s="6" t="s">
        <v>59</v>
      </c>
      <c r="D65" s="6" t="s">
        <v>56</v>
      </c>
      <c r="E65" s="20"/>
      <c r="F65" s="28"/>
      <c r="G65" s="7"/>
      <c r="H65" s="9"/>
      <c r="I65" s="7"/>
      <c r="J65" s="17"/>
      <c r="K65" s="17"/>
      <c r="L65" s="17"/>
      <c r="M65" s="42" t="str">
        <f t="shared" si="0"/>
        <v/>
      </c>
    </row>
    <row r="66" spans="1:13" ht="42.75" hidden="1" customHeight="1" x14ac:dyDescent="0.25">
      <c r="A66" s="20" t="s">
        <v>293</v>
      </c>
      <c r="B66" s="22" t="s">
        <v>283</v>
      </c>
      <c r="C66" s="6" t="s">
        <v>302</v>
      </c>
      <c r="D66" s="6" t="s">
        <v>56</v>
      </c>
      <c r="E66" s="20"/>
      <c r="F66" s="20"/>
      <c r="G66" s="7"/>
      <c r="H66" s="9"/>
      <c r="I66" s="7"/>
      <c r="J66" s="17"/>
      <c r="K66" s="17"/>
      <c r="L66" s="17"/>
      <c r="M66" s="42" t="str">
        <f t="shared" si="0"/>
        <v/>
      </c>
    </row>
    <row r="67" spans="1:13" ht="42.75" hidden="1" customHeight="1" x14ac:dyDescent="0.25">
      <c r="A67" s="20" t="s">
        <v>186</v>
      </c>
      <c r="B67" s="23" t="s">
        <v>284</v>
      </c>
      <c r="C67" s="6" t="s">
        <v>188</v>
      </c>
      <c r="D67" s="6" t="s">
        <v>190</v>
      </c>
      <c r="E67" s="20"/>
      <c r="F67" s="28"/>
      <c r="G67" s="7"/>
      <c r="H67" s="9"/>
      <c r="I67" s="7"/>
      <c r="J67" s="17"/>
      <c r="K67" s="17"/>
      <c r="L67" s="17" t="s">
        <v>2906</v>
      </c>
      <c r="M67" s="42" t="str">
        <f t="shared" si="0"/>
        <v>x</v>
      </c>
    </row>
    <row r="68" spans="1:13" ht="42.75" hidden="1" customHeight="1" x14ac:dyDescent="0.25">
      <c r="A68" s="20" t="s">
        <v>187</v>
      </c>
      <c r="B68" s="23" t="s">
        <v>284</v>
      </c>
      <c r="C68" s="6" t="s">
        <v>189</v>
      </c>
      <c r="D68" s="6" t="s">
        <v>190</v>
      </c>
      <c r="E68" s="20"/>
      <c r="F68" s="20"/>
      <c r="G68" s="7"/>
      <c r="H68" s="9"/>
      <c r="I68" s="7"/>
      <c r="J68" s="17"/>
      <c r="K68" s="17"/>
      <c r="L68" s="17"/>
      <c r="M68" s="42" t="str">
        <f t="shared" si="0"/>
        <v/>
      </c>
    </row>
    <row r="69" spans="1:13" ht="42.75" hidden="1" customHeight="1" x14ac:dyDescent="0.25">
      <c r="A69" s="43" t="s">
        <v>178</v>
      </c>
      <c r="B69" s="23" t="s">
        <v>284</v>
      </c>
      <c r="C69" s="6" t="s">
        <v>11</v>
      </c>
      <c r="D69" s="6" t="s">
        <v>190</v>
      </c>
      <c r="E69" s="20"/>
      <c r="F69" s="28"/>
      <c r="G69" s="7"/>
      <c r="H69" s="9"/>
      <c r="I69" s="7"/>
      <c r="J69" s="17"/>
      <c r="K69" s="17"/>
      <c r="L69" s="17"/>
      <c r="M69" s="42" t="str">
        <f t="shared" si="0"/>
        <v/>
      </c>
    </row>
    <row r="70" spans="1:13" ht="42.75" hidden="1" customHeight="1" x14ac:dyDescent="0.25">
      <c r="A70" s="20" t="s">
        <v>259</v>
      </c>
      <c r="B70" s="22" t="s">
        <v>283</v>
      </c>
      <c r="C70" s="6" t="s">
        <v>260</v>
      </c>
      <c r="D70" s="6" t="s">
        <v>87</v>
      </c>
      <c r="E70" s="20"/>
      <c r="F70" s="20"/>
      <c r="G70" s="7"/>
      <c r="H70" s="9"/>
      <c r="I70" s="7"/>
      <c r="J70" s="17"/>
      <c r="K70" s="17"/>
      <c r="L70" s="17"/>
      <c r="M70" s="42" t="str">
        <f t="shared" si="0"/>
        <v/>
      </c>
    </row>
    <row r="71" spans="1:13" ht="42.75" hidden="1" customHeight="1" x14ac:dyDescent="0.25">
      <c r="A71" s="43" t="s">
        <v>85</v>
      </c>
      <c r="B71" s="23" t="s">
        <v>284</v>
      </c>
      <c r="C71" s="6" t="s">
        <v>86</v>
      </c>
      <c r="D71" s="6" t="s">
        <v>87</v>
      </c>
      <c r="E71" s="20"/>
      <c r="F71" s="28"/>
      <c r="G71" s="7"/>
      <c r="H71" s="9"/>
      <c r="I71" s="7"/>
      <c r="J71" s="17"/>
      <c r="K71" s="17"/>
      <c r="L71" s="17"/>
      <c r="M71" s="42" t="str">
        <f t="shared" ref="M71:M110" si="1">IF(AND(J71="",K71="",L71="",I71=""),"","x")</f>
        <v/>
      </c>
    </row>
    <row r="72" spans="1:13" ht="42.75" hidden="1" customHeight="1" x14ac:dyDescent="0.25">
      <c r="A72" s="43" t="s">
        <v>294</v>
      </c>
      <c r="B72" s="22" t="s">
        <v>284</v>
      </c>
      <c r="C72" s="6" t="s">
        <v>295</v>
      </c>
      <c r="D72" s="6" t="s">
        <v>87</v>
      </c>
      <c r="E72" s="20"/>
      <c r="F72" s="39"/>
      <c r="G72" s="7"/>
      <c r="H72" s="9"/>
      <c r="I72" s="7"/>
      <c r="J72" s="17"/>
      <c r="K72" s="17"/>
      <c r="L72" s="17" t="s">
        <v>2897</v>
      </c>
      <c r="M72" s="42" t="str">
        <f t="shared" si="1"/>
        <v>x</v>
      </c>
    </row>
    <row r="73" spans="1:13" ht="42.75" hidden="1" customHeight="1" x14ac:dyDescent="0.25">
      <c r="A73" s="20" t="s">
        <v>167</v>
      </c>
      <c r="B73" s="23" t="s">
        <v>283</v>
      </c>
      <c r="C73" s="6" t="s">
        <v>168</v>
      </c>
      <c r="D73" s="6" t="s">
        <v>64</v>
      </c>
      <c r="E73" s="20"/>
      <c r="F73" s="28"/>
      <c r="G73" s="7"/>
      <c r="H73" s="9"/>
      <c r="I73" s="7"/>
      <c r="J73" s="17"/>
      <c r="K73" s="17"/>
      <c r="L73" s="17"/>
      <c r="M73" s="42" t="str">
        <f t="shared" si="1"/>
        <v/>
      </c>
    </row>
    <row r="74" spans="1:13" ht="42.75" hidden="1" customHeight="1" x14ac:dyDescent="0.25">
      <c r="A74" s="20" t="s">
        <v>179</v>
      </c>
      <c r="B74" s="22" t="s">
        <v>284</v>
      </c>
      <c r="C74" s="6" t="s">
        <v>73</v>
      </c>
      <c r="D74" s="6" t="s">
        <v>64</v>
      </c>
      <c r="E74" s="20"/>
      <c r="F74" s="20"/>
      <c r="G74" s="7"/>
      <c r="H74" s="9"/>
      <c r="I74" s="7"/>
      <c r="J74" s="17"/>
      <c r="K74" s="17"/>
      <c r="L74" s="17"/>
      <c r="M74" s="42" t="str">
        <f t="shared" si="1"/>
        <v/>
      </c>
    </row>
    <row r="75" spans="1:13" ht="42.75" hidden="1" customHeight="1" x14ac:dyDescent="0.25">
      <c r="A75" s="53" t="s">
        <v>180</v>
      </c>
      <c r="B75" s="23" t="s">
        <v>284</v>
      </c>
      <c r="C75" s="6" t="s">
        <v>169</v>
      </c>
      <c r="D75" s="6" t="s">
        <v>64</v>
      </c>
      <c r="E75" s="20"/>
      <c r="F75" s="28"/>
      <c r="G75" s="7"/>
      <c r="H75" s="9"/>
      <c r="I75" s="7"/>
      <c r="J75" s="17"/>
      <c r="K75" s="17" t="s">
        <v>2902</v>
      </c>
      <c r="L75" s="17"/>
      <c r="M75" s="42" t="str">
        <f t="shared" si="1"/>
        <v>x</v>
      </c>
    </row>
    <row r="76" spans="1:13" ht="42.75" hidden="1" customHeight="1" x14ac:dyDescent="0.25">
      <c r="A76" s="43" t="s">
        <v>181</v>
      </c>
      <c r="B76" s="22" t="s">
        <v>284</v>
      </c>
      <c r="C76" s="6" t="s">
        <v>269</v>
      </c>
      <c r="D76" s="6" t="s">
        <v>64</v>
      </c>
      <c r="E76" s="20"/>
      <c r="F76" s="39"/>
      <c r="G76" s="7"/>
      <c r="H76" s="9"/>
      <c r="I76" s="7"/>
      <c r="J76" s="17"/>
      <c r="K76" s="17"/>
      <c r="L76" s="17"/>
      <c r="M76" s="42" t="str">
        <f t="shared" si="1"/>
        <v/>
      </c>
    </row>
    <row r="77" spans="1:13" ht="42.75" hidden="1" customHeight="1" x14ac:dyDescent="0.25">
      <c r="A77" s="43" t="s">
        <v>267</v>
      </c>
      <c r="B77" s="23" t="s">
        <v>284</v>
      </c>
      <c r="C77" s="6" t="s">
        <v>268</v>
      </c>
      <c r="D77" s="6" t="s">
        <v>64</v>
      </c>
      <c r="E77" s="20"/>
      <c r="F77" s="37"/>
      <c r="G77" s="7"/>
      <c r="H77" s="9"/>
      <c r="I77" s="7"/>
      <c r="J77" s="17"/>
      <c r="K77" s="17"/>
      <c r="L77" s="17"/>
      <c r="M77" s="42" t="str">
        <f t="shared" si="1"/>
        <v/>
      </c>
    </row>
    <row r="78" spans="1:13" ht="42.75" hidden="1" customHeight="1" x14ac:dyDescent="0.25">
      <c r="A78" s="43" t="s">
        <v>185</v>
      </c>
      <c r="B78" s="22" t="s">
        <v>284</v>
      </c>
      <c r="C78" s="6" t="s">
        <v>266</v>
      </c>
      <c r="D78" s="6" t="s">
        <v>64</v>
      </c>
      <c r="E78" s="20"/>
      <c r="F78" s="20"/>
      <c r="G78" s="7"/>
      <c r="H78" s="9"/>
      <c r="I78" s="7"/>
      <c r="J78" s="17"/>
      <c r="K78" s="17"/>
      <c r="L78" s="17"/>
      <c r="M78" s="42" t="str">
        <f t="shared" si="1"/>
        <v/>
      </c>
    </row>
    <row r="79" spans="1:13" ht="42.75" hidden="1" customHeight="1" x14ac:dyDescent="0.25">
      <c r="A79" s="20" t="s">
        <v>182</v>
      </c>
      <c r="B79" s="23" t="s">
        <v>284</v>
      </c>
      <c r="C79" s="6" t="s">
        <v>75</v>
      </c>
      <c r="D79" s="6" t="s">
        <v>64</v>
      </c>
      <c r="E79" s="20"/>
      <c r="F79" s="28"/>
      <c r="G79" s="7"/>
      <c r="H79" s="9"/>
      <c r="I79" s="7"/>
      <c r="J79" s="17"/>
      <c r="K79" s="17"/>
      <c r="L79" s="17"/>
      <c r="M79" s="42" t="str">
        <f t="shared" si="1"/>
        <v/>
      </c>
    </row>
    <row r="80" spans="1:13" ht="42.75" hidden="1" customHeight="1" x14ac:dyDescent="0.25">
      <c r="A80" s="20" t="s">
        <v>183</v>
      </c>
      <c r="B80" s="22" t="s">
        <v>284</v>
      </c>
      <c r="C80" s="6" t="s">
        <v>77</v>
      </c>
      <c r="D80" s="6" t="s">
        <v>64</v>
      </c>
      <c r="E80" s="20"/>
      <c r="F80" s="20"/>
      <c r="G80" s="7"/>
      <c r="H80" s="9"/>
      <c r="I80" s="7"/>
      <c r="J80" s="17"/>
      <c r="K80" s="17"/>
      <c r="L80" s="17"/>
      <c r="M80" s="42" t="str">
        <f t="shared" si="1"/>
        <v/>
      </c>
    </row>
    <row r="81" spans="1:13" ht="42.75" hidden="1" customHeight="1" x14ac:dyDescent="0.25">
      <c r="A81" s="20" t="s">
        <v>184</v>
      </c>
      <c r="B81" s="23" t="s">
        <v>283</v>
      </c>
      <c r="C81" s="6" t="s">
        <v>273</v>
      </c>
      <c r="D81" s="6" t="s">
        <v>64</v>
      </c>
      <c r="E81" s="20"/>
      <c r="F81" s="28"/>
      <c r="G81" s="7"/>
      <c r="H81" s="9"/>
      <c r="I81" s="7"/>
      <c r="J81" s="17"/>
      <c r="K81" s="17"/>
      <c r="L81" s="17"/>
      <c r="M81" s="42" t="str">
        <f t="shared" si="1"/>
        <v/>
      </c>
    </row>
    <row r="82" spans="1:13" ht="42.75" hidden="1" customHeight="1" x14ac:dyDescent="0.25">
      <c r="A82" s="20" t="s">
        <v>170</v>
      </c>
      <c r="B82" s="22" t="s">
        <v>283</v>
      </c>
      <c r="C82" s="6" t="s">
        <v>272</v>
      </c>
      <c r="D82" s="6" t="s">
        <v>64</v>
      </c>
      <c r="E82" s="20"/>
      <c r="F82" s="20"/>
      <c r="G82" s="7"/>
      <c r="H82" s="9"/>
      <c r="I82" s="7"/>
      <c r="J82" s="17"/>
      <c r="K82" s="17"/>
      <c r="L82" s="17"/>
      <c r="M82" s="42" t="str">
        <f t="shared" si="1"/>
        <v/>
      </c>
    </row>
    <row r="83" spans="1:13" ht="42.75" hidden="1" customHeight="1" x14ac:dyDescent="0.25">
      <c r="A83" s="20" t="s">
        <v>296</v>
      </c>
      <c r="B83" s="23" t="s">
        <v>283</v>
      </c>
      <c r="C83" s="6" t="s">
        <v>272</v>
      </c>
      <c r="D83" s="6"/>
      <c r="E83" s="20"/>
      <c r="F83" s="28"/>
      <c r="G83" s="7"/>
      <c r="H83" s="9"/>
      <c r="I83" s="7"/>
      <c r="J83" s="17"/>
      <c r="K83" s="17"/>
      <c r="L83" s="17"/>
      <c r="M83" s="42" t="str">
        <f t="shared" si="1"/>
        <v/>
      </c>
    </row>
    <row r="84" spans="1:13" ht="42.75" hidden="1" customHeight="1" x14ac:dyDescent="0.25">
      <c r="A84" s="20" t="s">
        <v>68</v>
      </c>
      <c r="B84" s="22" t="s">
        <v>284</v>
      </c>
      <c r="C84" s="6" t="s">
        <v>69</v>
      </c>
      <c r="D84" s="6" t="s">
        <v>64</v>
      </c>
      <c r="E84" s="20"/>
      <c r="F84" s="20"/>
      <c r="G84" s="7"/>
      <c r="H84" s="9"/>
      <c r="I84" s="7"/>
      <c r="J84" s="17"/>
      <c r="K84" s="17"/>
      <c r="L84" s="17"/>
      <c r="M84" s="42" t="str">
        <f t="shared" si="1"/>
        <v/>
      </c>
    </row>
    <row r="85" spans="1:13" ht="42.75" hidden="1" customHeight="1" x14ac:dyDescent="0.25">
      <c r="A85" s="20" t="s">
        <v>70</v>
      </c>
      <c r="B85" s="23" t="s">
        <v>284</v>
      </c>
      <c r="C85" s="6" t="s">
        <v>71</v>
      </c>
      <c r="D85" s="6" t="s">
        <v>64</v>
      </c>
      <c r="E85" s="20"/>
      <c r="F85" s="28"/>
      <c r="G85" s="7"/>
      <c r="H85" s="9"/>
      <c r="I85" s="7"/>
      <c r="J85" s="17"/>
      <c r="K85" s="17"/>
      <c r="L85" s="17"/>
      <c r="M85" s="42" t="str">
        <f t="shared" si="1"/>
        <v/>
      </c>
    </row>
    <row r="86" spans="1:13" ht="42.75" hidden="1" customHeight="1" x14ac:dyDescent="0.25">
      <c r="A86" s="20" t="s">
        <v>171</v>
      </c>
      <c r="B86" s="22" t="s">
        <v>283</v>
      </c>
      <c r="C86" s="6" t="s">
        <v>261</v>
      </c>
      <c r="D86" s="6" t="s">
        <v>64</v>
      </c>
      <c r="E86" s="20"/>
      <c r="F86" s="20"/>
      <c r="G86" s="7"/>
      <c r="H86" s="9"/>
      <c r="I86" s="7"/>
      <c r="J86" s="17"/>
      <c r="K86" s="17"/>
      <c r="L86" s="17"/>
      <c r="M86" s="42" t="str">
        <f t="shared" si="1"/>
        <v/>
      </c>
    </row>
    <row r="87" spans="1:13" ht="42.75" hidden="1" customHeight="1" x14ac:dyDescent="0.25">
      <c r="A87" s="20" t="s">
        <v>264</v>
      </c>
      <c r="B87" s="23" t="s">
        <v>283</v>
      </c>
      <c r="C87" s="6" t="s">
        <v>265</v>
      </c>
      <c r="D87" s="6" t="s">
        <v>64</v>
      </c>
      <c r="E87" s="20"/>
      <c r="F87" s="28"/>
      <c r="G87" s="7"/>
      <c r="H87" s="9"/>
      <c r="I87" s="7"/>
      <c r="J87" s="17"/>
      <c r="K87" s="17"/>
      <c r="L87" s="17"/>
      <c r="M87" s="42" t="str">
        <f t="shared" si="1"/>
        <v/>
      </c>
    </row>
    <row r="88" spans="1:13" ht="42.75" hidden="1" customHeight="1" x14ac:dyDescent="0.25">
      <c r="A88" s="20" t="s">
        <v>262</v>
      </c>
      <c r="B88" s="22" t="s">
        <v>283</v>
      </c>
      <c r="C88" s="6" t="s">
        <v>263</v>
      </c>
      <c r="D88" s="6" t="s">
        <v>64</v>
      </c>
      <c r="E88" s="20"/>
      <c r="F88" s="20"/>
      <c r="G88" s="7"/>
      <c r="H88" s="9"/>
      <c r="I88" s="7"/>
      <c r="J88" s="17"/>
      <c r="K88" s="17"/>
      <c r="L88" s="17"/>
      <c r="M88" s="42" t="str">
        <f t="shared" si="1"/>
        <v/>
      </c>
    </row>
    <row r="89" spans="1:13" ht="42.75" hidden="1" customHeight="1" x14ac:dyDescent="0.25">
      <c r="A89" s="20" t="s">
        <v>193</v>
      </c>
      <c r="B89" s="23" t="s">
        <v>283</v>
      </c>
      <c r="C89" s="6" t="s">
        <v>194</v>
      </c>
      <c r="D89" s="6" t="s">
        <v>64</v>
      </c>
      <c r="E89" s="20"/>
      <c r="F89" s="28"/>
      <c r="G89" s="7"/>
      <c r="H89" s="9"/>
      <c r="I89" s="7"/>
      <c r="J89" s="17"/>
      <c r="K89" s="17"/>
      <c r="L89" s="17"/>
      <c r="M89" s="42" t="str">
        <f t="shared" si="1"/>
        <v/>
      </c>
    </row>
    <row r="90" spans="1:13" ht="42.75" hidden="1" customHeight="1" x14ac:dyDescent="0.25">
      <c r="A90" s="20" t="s">
        <v>245</v>
      </c>
      <c r="B90" s="23" t="s">
        <v>283</v>
      </c>
      <c r="C90" s="6" t="s">
        <v>246</v>
      </c>
      <c r="D90" s="6" t="s">
        <v>64</v>
      </c>
      <c r="E90" s="20"/>
      <c r="F90" s="28"/>
      <c r="G90" s="7"/>
      <c r="H90" s="9"/>
      <c r="I90" s="7"/>
      <c r="J90" s="17"/>
      <c r="K90" s="17"/>
      <c r="L90" s="17"/>
      <c r="M90" s="42" t="str">
        <f t="shared" si="1"/>
        <v/>
      </c>
    </row>
    <row r="91" spans="1:13" ht="42.75" hidden="1" customHeight="1" x14ac:dyDescent="0.25">
      <c r="A91" s="43" t="s">
        <v>191</v>
      </c>
      <c r="B91" s="22" t="s">
        <v>284</v>
      </c>
      <c r="C91" s="6" t="s">
        <v>192</v>
      </c>
      <c r="D91" s="6" t="s">
        <v>64</v>
      </c>
      <c r="E91" s="20"/>
      <c r="F91" s="20"/>
      <c r="G91" s="7"/>
      <c r="H91" s="9"/>
      <c r="I91" s="7"/>
      <c r="K91" s="17" t="s">
        <v>2893</v>
      </c>
      <c r="L91" s="17"/>
      <c r="M91" s="42" t="str">
        <f t="shared" si="1"/>
        <v>x</v>
      </c>
    </row>
    <row r="92" spans="1:13" ht="42.75" hidden="1" customHeight="1" x14ac:dyDescent="0.25">
      <c r="A92" s="53" t="s">
        <v>79</v>
      </c>
      <c r="B92" s="23" t="s">
        <v>284</v>
      </c>
      <c r="C92" s="6" t="s">
        <v>80</v>
      </c>
      <c r="D92" s="6" t="s">
        <v>64</v>
      </c>
      <c r="E92" s="20"/>
      <c r="F92" s="28"/>
      <c r="G92" s="7"/>
      <c r="H92" s="9"/>
      <c r="I92" s="7"/>
      <c r="J92" s="17"/>
      <c r="L92" s="17" t="s">
        <v>2904</v>
      </c>
      <c r="M92" s="42" t="str">
        <f t="shared" si="1"/>
        <v>x</v>
      </c>
    </row>
    <row r="93" spans="1:13" ht="42.75" hidden="1" customHeight="1" x14ac:dyDescent="0.25">
      <c r="A93" s="53" t="s">
        <v>62</v>
      </c>
      <c r="B93" s="22" t="s">
        <v>284</v>
      </c>
      <c r="C93" s="6" t="s">
        <v>2790</v>
      </c>
      <c r="D93" s="6" t="s">
        <v>64</v>
      </c>
      <c r="E93" s="20"/>
      <c r="F93" s="20"/>
      <c r="G93" s="7"/>
      <c r="H93" s="9"/>
      <c r="I93" s="7"/>
      <c r="J93" s="17"/>
      <c r="K93" s="17"/>
      <c r="L93" s="17" t="s">
        <v>2905</v>
      </c>
      <c r="M93" s="42" t="str">
        <f t="shared" si="1"/>
        <v>x</v>
      </c>
    </row>
    <row r="94" spans="1:13" ht="42.75" hidden="1" customHeight="1" x14ac:dyDescent="0.25">
      <c r="A94" s="20" t="s">
        <v>165</v>
      </c>
      <c r="B94" s="23" t="s">
        <v>283</v>
      </c>
      <c r="C94" s="6" t="s">
        <v>166</v>
      </c>
      <c r="D94" s="6" t="s">
        <v>64</v>
      </c>
      <c r="E94" s="20"/>
      <c r="F94" s="28"/>
      <c r="G94" s="7"/>
      <c r="H94" s="9"/>
      <c r="I94" s="7"/>
      <c r="J94" s="17"/>
      <c r="K94" s="17"/>
      <c r="L94" s="17"/>
      <c r="M94" s="42" t="str">
        <f t="shared" si="1"/>
        <v/>
      </c>
    </row>
    <row r="95" spans="1:13" ht="42.75" hidden="1" customHeight="1" x14ac:dyDescent="0.25">
      <c r="A95" s="20" t="s">
        <v>239</v>
      </c>
      <c r="B95" s="22" t="s">
        <v>283</v>
      </c>
      <c r="C95" s="6" t="s">
        <v>252</v>
      </c>
      <c r="D95" s="6" t="s">
        <v>64</v>
      </c>
      <c r="E95" s="20"/>
      <c r="F95" s="20"/>
      <c r="G95" s="7"/>
      <c r="H95" s="9"/>
      <c r="I95" s="7"/>
      <c r="J95" s="17"/>
      <c r="K95" s="17"/>
      <c r="L95" s="17"/>
      <c r="M95" s="42" t="str">
        <f t="shared" si="1"/>
        <v/>
      </c>
    </row>
    <row r="96" spans="1:13" ht="42.75" hidden="1" customHeight="1" x14ac:dyDescent="0.25">
      <c r="A96" s="20" t="s">
        <v>240</v>
      </c>
      <c r="B96" s="23" t="s">
        <v>283</v>
      </c>
      <c r="C96" s="6" t="s">
        <v>249</v>
      </c>
      <c r="D96" s="6" t="s">
        <v>64</v>
      </c>
      <c r="E96" s="20"/>
      <c r="F96" s="28"/>
      <c r="G96" s="7"/>
      <c r="H96" s="9"/>
      <c r="I96" s="7"/>
      <c r="J96" s="17"/>
      <c r="K96" s="17"/>
      <c r="L96" s="17"/>
      <c r="M96" s="42" t="str">
        <f t="shared" si="1"/>
        <v/>
      </c>
    </row>
    <row r="97" spans="1:13" ht="42.75" hidden="1" customHeight="1" x14ac:dyDescent="0.25">
      <c r="A97" s="20" t="s">
        <v>241</v>
      </c>
      <c r="B97" s="22" t="s">
        <v>283</v>
      </c>
      <c r="C97" s="6" t="s">
        <v>242</v>
      </c>
      <c r="D97" s="6" t="s">
        <v>64</v>
      </c>
      <c r="E97" s="20"/>
      <c r="F97" s="20"/>
      <c r="G97" s="7"/>
      <c r="H97" s="9"/>
      <c r="I97" s="7"/>
      <c r="J97" s="17"/>
      <c r="K97" s="17"/>
      <c r="L97" s="17"/>
      <c r="M97" s="42" t="str">
        <f t="shared" si="1"/>
        <v/>
      </c>
    </row>
    <row r="98" spans="1:13" ht="42.75" hidden="1" customHeight="1" x14ac:dyDescent="0.25">
      <c r="A98" s="20" t="s">
        <v>207</v>
      </c>
      <c r="B98" s="23" t="s">
        <v>284</v>
      </c>
      <c r="C98" s="6" t="s">
        <v>290</v>
      </c>
      <c r="D98" s="6" t="s">
        <v>143</v>
      </c>
      <c r="E98" s="20"/>
      <c r="F98" s="28"/>
      <c r="G98" s="7"/>
      <c r="H98" s="9"/>
      <c r="I98" s="7"/>
      <c r="J98" s="17"/>
      <c r="K98" s="17"/>
      <c r="L98" s="17"/>
      <c r="M98" s="42" t="str">
        <f t="shared" si="1"/>
        <v/>
      </c>
    </row>
    <row r="99" spans="1:13" ht="42.75" hidden="1" customHeight="1" x14ac:dyDescent="0.25">
      <c r="A99" s="20" t="s">
        <v>208</v>
      </c>
      <c r="B99" s="22" t="s">
        <v>283</v>
      </c>
      <c r="C99" s="6" t="s">
        <v>234</v>
      </c>
      <c r="D99" s="6" t="s">
        <v>143</v>
      </c>
      <c r="E99" s="20"/>
      <c r="F99" s="20"/>
      <c r="G99" s="7"/>
      <c r="H99" s="9"/>
      <c r="I99" s="7"/>
      <c r="J99" s="17"/>
      <c r="K99" s="17"/>
      <c r="L99" s="17"/>
      <c r="M99" s="42" t="str">
        <f t="shared" si="1"/>
        <v/>
      </c>
    </row>
    <row r="100" spans="1:13" ht="42.75" hidden="1" customHeight="1" x14ac:dyDescent="0.25">
      <c r="A100" s="20" t="s">
        <v>209</v>
      </c>
      <c r="B100" s="23" t="s">
        <v>283</v>
      </c>
      <c r="C100" s="6" t="s">
        <v>217</v>
      </c>
      <c r="D100" s="6" t="s">
        <v>143</v>
      </c>
      <c r="E100" s="20"/>
      <c r="F100" s="37"/>
      <c r="G100" s="7"/>
      <c r="H100" s="9"/>
      <c r="I100" s="7"/>
      <c r="J100" s="17"/>
      <c r="K100" s="17"/>
      <c r="L100" s="17"/>
      <c r="M100" s="42" t="str">
        <f t="shared" si="1"/>
        <v/>
      </c>
    </row>
    <row r="101" spans="1:13" ht="42.75" hidden="1" customHeight="1" x14ac:dyDescent="0.25">
      <c r="A101" s="43" t="s">
        <v>102</v>
      </c>
      <c r="B101" s="22" t="s">
        <v>284</v>
      </c>
      <c r="C101" s="6" t="s">
        <v>103</v>
      </c>
      <c r="D101" s="6" t="s">
        <v>143</v>
      </c>
      <c r="E101" s="20"/>
      <c r="F101" s="20"/>
      <c r="G101" s="7"/>
      <c r="H101" s="9"/>
      <c r="I101" s="7"/>
      <c r="J101" s="17"/>
      <c r="K101" s="17"/>
      <c r="L101" s="17" t="s">
        <v>2899</v>
      </c>
      <c r="M101" s="42" t="str">
        <f t="shared" si="1"/>
        <v>x</v>
      </c>
    </row>
    <row r="102" spans="1:13" ht="42.75" hidden="1" customHeight="1" x14ac:dyDescent="0.25">
      <c r="A102" s="43" t="s">
        <v>211</v>
      </c>
      <c r="B102" s="23" t="s">
        <v>284</v>
      </c>
      <c r="C102" s="6" t="s">
        <v>11</v>
      </c>
      <c r="D102" s="6" t="s">
        <v>143</v>
      </c>
      <c r="E102" s="20"/>
      <c r="F102" s="28"/>
      <c r="G102" s="7"/>
      <c r="H102" s="9"/>
      <c r="I102" s="7"/>
      <c r="J102" s="17"/>
      <c r="K102" s="17"/>
      <c r="L102" s="17" t="s">
        <v>2898</v>
      </c>
      <c r="M102" s="42" t="str">
        <f t="shared" si="1"/>
        <v>x</v>
      </c>
    </row>
    <row r="103" spans="1:13" ht="42.75" hidden="1" customHeight="1" x14ac:dyDescent="0.25">
      <c r="A103" s="20" t="s">
        <v>206</v>
      </c>
      <c r="B103" s="22" t="s">
        <v>283</v>
      </c>
      <c r="C103" s="6" t="s">
        <v>212</v>
      </c>
      <c r="D103" s="6" t="s">
        <v>143</v>
      </c>
      <c r="E103" s="20"/>
      <c r="F103" s="20"/>
      <c r="G103" s="7"/>
      <c r="H103" s="9"/>
      <c r="I103" s="7"/>
      <c r="J103" s="17"/>
      <c r="K103" s="17"/>
      <c r="L103" s="17"/>
      <c r="M103" s="42" t="str">
        <f t="shared" si="1"/>
        <v/>
      </c>
    </row>
    <row r="104" spans="1:13" ht="42.75" hidden="1" customHeight="1" x14ac:dyDescent="0.25">
      <c r="A104" s="43" t="s">
        <v>2797</v>
      </c>
      <c r="B104" s="22" t="s">
        <v>283</v>
      </c>
      <c r="C104" s="6" t="s">
        <v>2798</v>
      </c>
      <c r="D104" s="6" t="s">
        <v>64</v>
      </c>
      <c r="E104" s="54"/>
      <c r="F104" s="20"/>
      <c r="G104" s="7"/>
      <c r="H104" s="9"/>
      <c r="I104" s="7"/>
      <c r="J104" s="17"/>
      <c r="K104" s="17"/>
      <c r="L104" s="17"/>
      <c r="M104" s="42" t="str">
        <f t="shared" si="1"/>
        <v/>
      </c>
    </row>
    <row r="105" spans="1:13" ht="42.75" customHeight="1" x14ac:dyDescent="0.25">
      <c r="A105" s="43" t="s">
        <v>2799</v>
      </c>
      <c r="B105" s="20"/>
      <c r="C105" s="6" t="s">
        <v>2802</v>
      </c>
      <c r="D105" s="6" t="s">
        <v>64</v>
      </c>
      <c r="E105" s="20"/>
      <c r="F105" s="20"/>
      <c r="G105" s="7"/>
      <c r="H105" s="9"/>
      <c r="I105" s="7"/>
      <c r="J105" s="17"/>
      <c r="K105" s="17" t="s">
        <v>2886</v>
      </c>
      <c r="L105" s="62" t="s">
        <v>2903</v>
      </c>
      <c r="M105" s="42" t="str">
        <f t="shared" si="1"/>
        <v>x</v>
      </c>
    </row>
    <row r="106" spans="1:13" ht="42.75" hidden="1" customHeight="1" x14ac:dyDescent="0.25">
      <c r="A106" s="43" t="s">
        <v>2799</v>
      </c>
      <c r="B106" s="20"/>
      <c r="C106" s="6" t="s">
        <v>2803</v>
      </c>
      <c r="D106" s="6" t="s">
        <v>64</v>
      </c>
      <c r="E106" s="20"/>
      <c r="F106" s="20"/>
      <c r="G106" s="7"/>
      <c r="H106" s="9"/>
      <c r="I106" s="7"/>
      <c r="J106" s="17"/>
      <c r="K106" s="17"/>
      <c r="L106" s="17"/>
      <c r="M106" s="42" t="str">
        <f t="shared" si="1"/>
        <v/>
      </c>
    </row>
    <row r="107" spans="1:13" ht="42.75" hidden="1" customHeight="1" x14ac:dyDescent="0.25">
      <c r="A107" s="20"/>
      <c r="B107" s="22"/>
      <c r="C107" s="6"/>
      <c r="D107" s="6"/>
      <c r="E107" s="20"/>
      <c r="F107" s="20"/>
      <c r="G107" s="7"/>
      <c r="H107" s="9"/>
      <c r="I107" s="7"/>
      <c r="J107" s="17"/>
      <c r="K107" s="17"/>
      <c r="L107" s="17"/>
      <c r="M107" s="42" t="str">
        <f t="shared" si="1"/>
        <v/>
      </c>
    </row>
    <row r="108" spans="1:13" ht="42.75" hidden="1" customHeight="1" x14ac:dyDescent="0.25">
      <c r="A108" s="20"/>
      <c r="B108" s="22">
        <f>COUNTIF($B$6:$B$106,"bac")</f>
        <v>43</v>
      </c>
      <c r="C108" s="6"/>
      <c r="D108" s="6"/>
      <c r="E108" s="20"/>
      <c r="F108" s="20"/>
      <c r="G108" s="7"/>
      <c r="H108" s="9"/>
      <c r="I108" s="7"/>
      <c r="J108" s="17"/>
      <c r="K108" s="17"/>
      <c r="L108" s="17"/>
      <c r="M108" s="42" t="str">
        <f t="shared" si="1"/>
        <v/>
      </c>
    </row>
    <row r="109" spans="1:13" ht="42.75" hidden="1" customHeight="1" x14ac:dyDescent="0.25">
      <c r="A109" s="20"/>
      <c r="B109" s="22">
        <f>COUNTIF($B$6:$B$106,"colonne")</f>
        <v>56</v>
      </c>
      <c r="C109" s="6"/>
      <c r="D109" s="6"/>
      <c r="E109" s="20"/>
      <c r="F109" s="20"/>
      <c r="G109" s="7"/>
      <c r="H109" s="9"/>
      <c r="I109" s="7"/>
      <c r="J109" s="17"/>
      <c r="K109" s="17"/>
      <c r="L109" s="17"/>
      <c r="M109" s="42" t="str">
        <f t="shared" si="1"/>
        <v/>
      </c>
    </row>
    <row r="110" spans="1:13" ht="42.75" hidden="1" customHeight="1" x14ac:dyDescent="0.25">
      <c r="A110" s="20"/>
      <c r="B110" s="22"/>
      <c r="C110" s="6"/>
      <c r="D110" s="6"/>
      <c r="E110" s="20"/>
      <c r="F110" s="20"/>
      <c r="G110" s="7"/>
      <c r="H110" s="9"/>
      <c r="I110" s="7"/>
      <c r="J110" s="17"/>
      <c r="K110" s="17"/>
      <c r="L110" s="17"/>
      <c r="M110" s="42" t="str">
        <f t="shared" si="1"/>
        <v/>
      </c>
    </row>
  </sheetData>
  <autoFilter ref="A5:M110" xr:uid="{00000000-0009-0000-0000-00001A000000}">
    <filterColumn colId="11">
      <colorFilter dxfId="243"/>
    </filterColumn>
    <filterColumn colId="12">
      <customFilters>
        <customFilter operator="notEqual" val=" "/>
      </customFilters>
    </filterColumn>
  </autoFilter>
  <conditionalFormatting sqref="B6:B110">
    <cfRule type="cellIs" dxfId="187" priority="1" operator="equal">
      <formula>"colonne"</formula>
    </cfRule>
    <cfRule type="cellIs" dxfId="186" priority="2" operator="equal">
      <formula>"bac"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80" fitToWidth="0" orientation="landscape" r:id="rId1"/>
  <headerFooter>
    <oddHeader>&amp;CCommunauté de communes du lac d'Aiguebelette
&amp;"-,Gras"Fiche d'intervention Containers collectifs à ordures ménagères - Date : &amp;A</oddHeader>
    <oddFooter>&amp;REdition du &amp;D</oddFooter>
  </headerFooter>
  <rowBreaks count="1" manualBreakCount="1">
    <brk id="82" max="11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filterMode="1">
    <tabColor theme="0"/>
  </sheetPr>
  <dimension ref="A1:N110"/>
  <sheetViews>
    <sheetView view="pageBreakPreview" zoomScale="60" zoomScaleNormal="75" workbookViewId="0">
      <selection activeCell="H53" sqref="H53"/>
    </sheetView>
  </sheetViews>
  <sheetFormatPr baseColWidth="10" defaultRowHeight="15.75" x14ac:dyDescent="0.25"/>
  <cols>
    <col min="1" max="2" width="12.5703125" style="1" customWidth="1"/>
    <col min="3" max="3" width="33" style="1" customWidth="1"/>
    <col min="4" max="4" width="30.85546875" style="1" customWidth="1"/>
    <col min="5" max="5" width="18.42578125" style="1" hidden="1" customWidth="1"/>
    <col min="6" max="6" width="26.140625" style="1" hidden="1" customWidth="1"/>
    <col min="7" max="8" width="13.28515625" style="1" hidden="1" customWidth="1"/>
    <col min="9" max="9" width="11.85546875" style="1" hidden="1" customWidth="1"/>
    <col min="10" max="12" width="29.42578125" style="15" customWidth="1"/>
    <col min="13" max="13" width="14" style="42" customWidth="1"/>
  </cols>
  <sheetData>
    <row r="1" spans="1:13" ht="23.25" x14ac:dyDescent="0.35">
      <c r="A1" s="3" t="s">
        <v>2801</v>
      </c>
      <c r="B1" s="3"/>
      <c r="C1" s="3"/>
      <c r="D1" s="3"/>
      <c r="J1" s="35"/>
      <c r="K1" s="15" t="s">
        <v>283</v>
      </c>
    </row>
    <row r="2" spans="1:13" x14ac:dyDescent="0.25">
      <c r="A2" s="4"/>
      <c r="B2" s="4"/>
      <c r="C2" s="4"/>
      <c r="D2" s="4"/>
      <c r="J2" s="36"/>
      <c r="K2" s="15" t="s">
        <v>284</v>
      </c>
    </row>
    <row r="3" spans="1:13" ht="40.5" customHeight="1" x14ac:dyDescent="0.25">
      <c r="A3" s="4" t="s">
        <v>2</v>
      </c>
      <c r="B3" s="4"/>
      <c r="C3" s="4"/>
      <c r="D3" s="4"/>
      <c r="G3" s="44"/>
      <c r="H3" s="44"/>
      <c r="J3" s="55" t="s">
        <v>2800</v>
      </c>
      <c r="K3" s="56"/>
      <c r="L3" s="56"/>
    </row>
    <row r="4" spans="1:13" x14ac:dyDescent="0.25">
      <c r="A4" s="4"/>
      <c r="B4" s="4"/>
      <c r="C4" s="4"/>
      <c r="D4" s="4"/>
    </row>
    <row r="5" spans="1:13" ht="45" x14ac:dyDescent="0.25">
      <c r="A5" s="2" t="s">
        <v>6</v>
      </c>
      <c r="B5" s="2" t="s">
        <v>303</v>
      </c>
      <c r="C5" s="2" t="s">
        <v>7</v>
      </c>
      <c r="D5" s="2" t="s">
        <v>8</v>
      </c>
      <c r="E5" s="2" t="s">
        <v>0</v>
      </c>
      <c r="F5" s="2" t="s">
        <v>1</v>
      </c>
      <c r="G5" s="2" t="s">
        <v>67</v>
      </c>
      <c r="H5" s="2" t="s">
        <v>66</v>
      </c>
      <c r="I5" s="2" t="s">
        <v>40</v>
      </c>
      <c r="J5" s="16" t="s">
        <v>9</v>
      </c>
      <c r="K5" s="16" t="s">
        <v>10</v>
      </c>
      <c r="L5" s="16" t="s">
        <v>23</v>
      </c>
    </row>
    <row r="6" spans="1:13" ht="42.75" hidden="1" customHeight="1" x14ac:dyDescent="0.25">
      <c r="A6" s="20" t="s">
        <v>133</v>
      </c>
      <c r="B6" s="22" t="s">
        <v>283</v>
      </c>
      <c r="C6" s="6" t="s">
        <v>89</v>
      </c>
      <c r="D6" s="6" t="s">
        <v>60</v>
      </c>
      <c r="E6" s="20"/>
      <c r="F6" s="20"/>
      <c r="G6" s="7"/>
      <c r="H6" s="9"/>
      <c r="I6" s="7"/>
      <c r="J6" s="17"/>
      <c r="K6" s="17"/>
      <c r="L6" s="17"/>
      <c r="M6" s="42" t="str">
        <f>IF(AND(J6="",K6="",L6="",I6=""),"","x")</f>
        <v/>
      </c>
    </row>
    <row r="7" spans="1:13" ht="42.75" hidden="1" customHeight="1" x14ac:dyDescent="0.25">
      <c r="A7" s="43" t="s">
        <v>134</v>
      </c>
      <c r="B7" s="23" t="s">
        <v>284</v>
      </c>
      <c r="C7" s="6" t="s">
        <v>91</v>
      </c>
      <c r="D7" s="6" t="s">
        <v>60</v>
      </c>
      <c r="E7" s="20"/>
      <c r="F7" s="28"/>
      <c r="G7" s="7"/>
      <c r="H7" s="9"/>
      <c r="I7" s="7"/>
      <c r="J7" s="17"/>
      <c r="K7" s="17"/>
      <c r="L7" s="17"/>
      <c r="M7" s="42" t="str">
        <f t="shared" ref="M7:M70" si="0">IF(AND(J7="",K7="",L7="",I7=""),"","x")</f>
        <v/>
      </c>
    </row>
    <row r="8" spans="1:13" ht="42.75" hidden="1" customHeight="1" x14ac:dyDescent="0.25">
      <c r="A8" s="43" t="s">
        <v>135</v>
      </c>
      <c r="B8" s="22" t="s">
        <v>284</v>
      </c>
      <c r="C8" s="6" t="s">
        <v>91</v>
      </c>
      <c r="D8" s="6" t="s">
        <v>60</v>
      </c>
      <c r="E8" s="20"/>
      <c r="F8" s="20"/>
      <c r="G8" s="7"/>
      <c r="H8" s="9"/>
      <c r="I8" s="7"/>
      <c r="J8" s="17"/>
      <c r="K8" s="17"/>
      <c r="L8" s="17"/>
      <c r="M8" s="42" t="str">
        <f t="shared" si="0"/>
        <v/>
      </c>
    </row>
    <row r="9" spans="1:13" ht="42.75" hidden="1" customHeight="1" x14ac:dyDescent="0.25">
      <c r="A9" s="20" t="s">
        <v>136</v>
      </c>
      <c r="B9" s="23" t="s">
        <v>283</v>
      </c>
      <c r="C9" s="6" t="s">
        <v>128</v>
      </c>
      <c r="D9" s="6" t="s">
        <v>60</v>
      </c>
      <c r="E9" s="20"/>
      <c r="F9" s="28"/>
      <c r="G9" s="7"/>
      <c r="H9" s="9"/>
      <c r="I9" s="7"/>
      <c r="J9" s="17"/>
      <c r="K9" s="17"/>
      <c r="L9" s="17"/>
      <c r="M9" s="42" t="str">
        <f t="shared" si="0"/>
        <v/>
      </c>
    </row>
    <row r="10" spans="1:13" ht="42.75" hidden="1" customHeight="1" x14ac:dyDescent="0.25">
      <c r="A10" s="20" t="s">
        <v>276</v>
      </c>
      <c r="B10" s="22" t="s">
        <v>283</v>
      </c>
      <c r="C10" s="6" t="s">
        <v>277</v>
      </c>
      <c r="D10" s="6" t="s">
        <v>60</v>
      </c>
      <c r="E10" s="20"/>
      <c r="F10" s="20"/>
      <c r="G10" s="7"/>
      <c r="H10" s="9"/>
      <c r="I10" s="7"/>
      <c r="J10" s="17"/>
      <c r="K10" s="17"/>
      <c r="L10" s="17"/>
      <c r="M10" s="42" t="str">
        <f t="shared" si="0"/>
        <v/>
      </c>
    </row>
    <row r="11" spans="1:13" ht="42.75" hidden="1" customHeight="1" x14ac:dyDescent="0.25">
      <c r="A11" s="20" t="s">
        <v>137</v>
      </c>
      <c r="B11" s="23" t="s">
        <v>283</v>
      </c>
      <c r="C11" s="6" t="s">
        <v>98</v>
      </c>
      <c r="D11" s="6" t="s">
        <v>60</v>
      </c>
      <c r="E11" s="20"/>
      <c r="F11" s="28"/>
      <c r="G11" s="7"/>
      <c r="H11" s="9"/>
      <c r="I11" s="7"/>
      <c r="J11" s="17"/>
      <c r="K11" s="17"/>
      <c r="L11" s="17"/>
      <c r="M11" s="42" t="str">
        <f t="shared" si="0"/>
        <v/>
      </c>
    </row>
    <row r="12" spans="1:13" ht="42.75" hidden="1" customHeight="1" x14ac:dyDescent="0.25">
      <c r="A12" s="20" t="s">
        <v>138</v>
      </c>
      <c r="B12" s="22" t="s">
        <v>284</v>
      </c>
      <c r="C12" s="6" t="s">
        <v>130</v>
      </c>
      <c r="D12" s="6" t="s">
        <v>60</v>
      </c>
      <c r="E12" s="20"/>
      <c r="F12" s="20"/>
      <c r="G12" s="7"/>
      <c r="H12" s="9"/>
      <c r="I12" s="7"/>
      <c r="J12" s="17"/>
      <c r="K12" s="17"/>
      <c r="L12" s="17"/>
      <c r="M12" s="42" t="str">
        <f t="shared" si="0"/>
        <v/>
      </c>
    </row>
    <row r="13" spans="1:13" ht="42.75" hidden="1" customHeight="1" x14ac:dyDescent="0.25">
      <c r="A13" s="43" t="s">
        <v>140</v>
      </c>
      <c r="B13" s="22" t="s">
        <v>284</v>
      </c>
      <c r="C13" s="6" t="s">
        <v>84</v>
      </c>
      <c r="D13" s="6" t="s">
        <v>60</v>
      </c>
      <c r="E13" s="20"/>
      <c r="F13" s="20"/>
      <c r="G13" s="7"/>
      <c r="H13" s="9"/>
      <c r="I13" s="7"/>
      <c r="J13" s="17"/>
      <c r="K13" s="17"/>
      <c r="L13" s="17"/>
      <c r="M13" s="42" t="str">
        <f t="shared" si="0"/>
        <v/>
      </c>
    </row>
    <row r="14" spans="1:13" ht="42.75" hidden="1" customHeight="1" x14ac:dyDescent="0.25">
      <c r="A14" s="43" t="s">
        <v>2778</v>
      </c>
      <c r="B14" s="22" t="s">
        <v>284</v>
      </c>
      <c r="C14" s="6" t="s">
        <v>84</v>
      </c>
      <c r="D14" s="6" t="s">
        <v>60</v>
      </c>
      <c r="E14" s="20"/>
      <c r="F14" s="20"/>
      <c r="G14" s="7"/>
      <c r="H14" s="9"/>
      <c r="I14" s="7"/>
      <c r="J14" s="17"/>
      <c r="K14" s="17"/>
      <c r="L14" s="17"/>
      <c r="M14" s="42" t="str">
        <f t="shared" si="0"/>
        <v/>
      </c>
    </row>
    <row r="15" spans="1:13" ht="42.75" hidden="1" customHeight="1" x14ac:dyDescent="0.25">
      <c r="A15" s="43" t="s">
        <v>58</v>
      </c>
      <c r="B15" s="23" t="s">
        <v>284</v>
      </c>
      <c r="C15" s="6" t="s">
        <v>59</v>
      </c>
      <c r="D15" s="6" t="s">
        <v>60</v>
      </c>
      <c r="E15" s="20"/>
      <c r="F15" s="28"/>
      <c r="G15" s="7"/>
      <c r="H15" s="9"/>
      <c r="I15" s="7"/>
      <c r="J15" s="17"/>
      <c r="K15" s="17"/>
      <c r="L15" s="17"/>
      <c r="M15" s="42" t="str">
        <f t="shared" si="0"/>
        <v/>
      </c>
    </row>
    <row r="16" spans="1:13" ht="42.75" hidden="1" customHeight="1" x14ac:dyDescent="0.25">
      <c r="A16" s="20" t="s">
        <v>274</v>
      </c>
      <c r="B16" s="22" t="s">
        <v>283</v>
      </c>
      <c r="C16" s="6" t="s">
        <v>275</v>
      </c>
      <c r="D16" s="6" t="s">
        <v>60</v>
      </c>
      <c r="E16" s="20"/>
      <c r="F16" s="20"/>
      <c r="G16" s="7"/>
      <c r="H16" s="9"/>
      <c r="I16" s="7"/>
      <c r="J16" s="17"/>
      <c r="K16" s="17"/>
      <c r="L16" s="17"/>
      <c r="M16" s="42" t="str">
        <f t="shared" si="0"/>
        <v/>
      </c>
    </row>
    <row r="17" spans="1:13" ht="42.75" hidden="1" customHeight="1" x14ac:dyDescent="0.25">
      <c r="A17" s="20" t="s">
        <v>95</v>
      </c>
      <c r="B17" s="23" t="s">
        <v>283</v>
      </c>
      <c r="C17" s="6" t="s">
        <v>129</v>
      </c>
      <c r="D17" s="6" t="s">
        <v>60</v>
      </c>
      <c r="E17" s="20"/>
      <c r="F17" s="28"/>
      <c r="G17" s="7"/>
      <c r="H17" s="9"/>
      <c r="I17" s="7"/>
      <c r="J17" s="17"/>
      <c r="K17" s="17"/>
      <c r="L17" s="17"/>
      <c r="M17" s="42" t="str">
        <f t="shared" si="0"/>
        <v/>
      </c>
    </row>
    <row r="18" spans="1:13" ht="42.75" hidden="1" customHeight="1" x14ac:dyDescent="0.25">
      <c r="A18" s="20" t="s">
        <v>254</v>
      </c>
      <c r="B18" s="22" t="s">
        <v>283</v>
      </c>
      <c r="C18" s="6" t="s">
        <v>53</v>
      </c>
      <c r="D18" s="6" t="s">
        <v>42</v>
      </c>
      <c r="E18" s="20"/>
      <c r="F18" s="41"/>
      <c r="G18" s="7"/>
      <c r="H18" s="9"/>
      <c r="I18" s="7"/>
      <c r="J18" s="17"/>
      <c r="K18" s="17"/>
      <c r="L18" s="17"/>
      <c r="M18" s="42" t="str">
        <f t="shared" si="0"/>
        <v/>
      </c>
    </row>
    <row r="19" spans="1:13" ht="42.75" hidden="1" customHeight="1" x14ac:dyDescent="0.25">
      <c r="A19" s="20" t="s">
        <v>141</v>
      </c>
      <c r="B19" s="23" t="s">
        <v>284</v>
      </c>
      <c r="C19" s="6" t="s">
        <v>52</v>
      </c>
      <c r="D19" s="6" t="s">
        <v>42</v>
      </c>
      <c r="E19" s="20"/>
      <c r="F19" s="37"/>
      <c r="G19" s="7"/>
      <c r="H19" s="9"/>
      <c r="I19" s="7"/>
      <c r="J19" s="17"/>
      <c r="K19" s="17"/>
      <c r="L19" s="17"/>
      <c r="M19" s="42" t="str">
        <f t="shared" si="0"/>
        <v/>
      </c>
    </row>
    <row r="20" spans="1:13" ht="42.75" hidden="1" customHeight="1" x14ac:dyDescent="0.25">
      <c r="A20" s="20" t="s">
        <v>142</v>
      </c>
      <c r="B20" s="22" t="s">
        <v>283</v>
      </c>
      <c r="C20" s="6" t="s">
        <v>41</v>
      </c>
      <c r="D20" s="6" t="s">
        <v>42</v>
      </c>
      <c r="E20" s="20"/>
      <c r="F20" s="20"/>
      <c r="G20" s="7"/>
      <c r="H20" s="9"/>
      <c r="I20" s="7"/>
      <c r="J20" s="17"/>
      <c r="K20" s="17"/>
      <c r="L20" s="17"/>
      <c r="M20" s="42" t="str">
        <f t="shared" si="0"/>
        <v/>
      </c>
    </row>
    <row r="21" spans="1:13" ht="42.75" hidden="1" customHeight="1" x14ac:dyDescent="0.25">
      <c r="A21" s="20" t="s">
        <v>125</v>
      </c>
      <c r="B21" s="23" t="s">
        <v>284</v>
      </c>
      <c r="C21" s="6" t="s">
        <v>126</v>
      </c>
      <c r="D21" s="6" t="s">
        <v>42</v>
      </c>
      <c r="E21" s="20"/>
      <c r="F21" s="28"/>
      <c r="G21" s="7"/>
      <c r="H21" s="9"/>
      <c r="I21" s="7"/>
      <c r="J21" s="17"/>
      <c r="K21" s="17"/>
      <c r="L21" s="17"/>
      <c r="M21" s="42" t="str">
        <f t="shared" si="0"/>
        <v/>
      </c>
    </row>
    <row r="22" spans="1:13" ht="42.75" hidden="1" customHeight="1" x14ac:dyDescent="0.25">
      <c r="A22" s="20" t="s">
        <v>257</v>
      </c>
      <c r="B22" s="22" t="s">
        <v>284</v>
      </c>
      <c r="C22" s="6" t="s">
        <v>258</v>
      </c>
      <c r="D22" s="6" t="s">
        <v>42</v>
      </c>
      <c r="E22" s="20"/>
      <c r="F22" s="20"/>
      <c r="G22" s="7"/>
      <c r="H22" s="9"/>
      <c r="I22" s="7"/>
      <c r="J22" s="17"/>
      <c r="K22" s="17"/>
      <c r="L22" s="17"/>
      <c r="M22" s="42" t="str">
        <f t="shared" si="0"/>
        <v/>
      </c>
    </row>
    <row r="23" spans="1:13" ht="42.75" hidden="1" customHeight="1" x14ac:dyDescent="0.25">
      <c r="A23" s="43" t="s">
        <v>123</v>
      </c>
      <c r="B23" s="23" t="s">
        <v>284</v>
      </c>
      <c r="C23" s="6" t="s">
        <v>131</v>
      </c>
      <c r="D23" s="6" t="s">
        <v>42</v>
      </c>
      <c r="E23" s="20"/>
      <c r="F23" s="28"/>
      <c r="G23" s="7"/>
      <c r="H23" s="9"/>
      <c r="I23" s="7"/>
      <c r="J23" s="17"/>
      <c r="K23" s="17"/>
      <c r="L23" s="17"/>
      <c r="M23" s="42" t="str">
        <f t="shared" si="0"/>
        <v/>
      </c>
    </row>
    <row r="24" spans="1:13" ht="42.75" hidden="1" customHeight="1" x14ac:dyDescent="0.25">
      <c r="A24" s="20" t="s">
        <v>120</v>
      </c>
      <c r="B24" s="22" t="s">
        <v>283</v>
      </c>
      <c r="C24" s="6" t="s">
        <v>121</v>
      </c>
      <c r="D24" s="6" t="s">
        <v>42</v>
      </c>
      <c r="E24" s="20"/>
      <c r="F24" s="20"/>
      <c r="G24" s="7"/>
      <c r="H24" s="9"/>
      <c r="I24" s="7"/>
      <c r="J24" s="17"/>
      <c r="K24" s="17"/>
      <c r="L24" s="17"/>
      <c r="M24" s="42" t="str">
        <f t="shared" si="0"/>
        <v/>
      </c>
    </row>
    <row r="25" spans="1:13" ht="42.75" hidden="1" customHeight="1" x14ac:dyDescent="0.25">
      <c r="A25" s="20" t="s">
        <v>117</v>
      </c>
      <c r="B25" s="23" t="s">
        <v>283</v>
      </c>
      <c r="C25" s="6" t="s">
        <v>118</v>
      </c>
      <c r="D25" s="6" t="s">
        <v>42</v>
      </c>
      <c r="E25" s="20"/>
      <c r="F25" s="28"/>
      <c r="G25" s="7"/>
      <c r="H25" s="9"/>
      <c r="I25" s="7"/>
      <c r="J25" s="17"/>
      <c r="K25" s="17"/>
      <c r="L25" s="17"/>
      <c r="M25" s="42" t="str">
        <f t="shared" si="0"/>
        <v/>
      </c>
    </row>
    <row r="26" spans="1:13" ht="42.75" hidden="1" customHeight="1" x14ac:dyDescent="0.25">
      <c r="A26" s="20" t="s">
        <v>114</v>
      </c>
      <c r="B26" s="22" t="s">
        <v>283</v>
      </c>
      <c r="C26" s="6" t="s">
        <v>115</v>
      </c>
      <c r="D26" s="6" t="s">
        <v>42</v>
      </c>
      <c r="E26" s="20"/>
      <c r="F26" s="20"/>
      <c r="G26" s="7"/>
      <c r="H26" s="9"/>
      <c r="I26" s="7"/>
      <c r="J26" s="17"/>
      <c r="K26" s="17"/>
      <c r="L26" s="17"/>
      <c r="M26" s="42" t="str">
        <f t="shared" si="0"/>
        <v/>
      </c>
    </row>
    <row r="27" spans="1:13" ht="42.75" hidden="1" customHeight="1" x14ac:dyDescent="0.25">
      <c r="A27" s="20" t="s">
        <v>111</v>
      </c>
      <c r="B27" s="23" t="s">
        <v>283</v>
      </c>
      <c r="C27" s="6" t="s">
        <v>112</v>
      </c>
      <c r="D27" s="6" t="s">
        <v>42</v>
      </c>
      <c r="E27" s="20"/>
      <c r="F27" s="28"/>
      <c r="G27" s="7"/>
      <c r="H27" s="9"/>
      <c r="I27" s="7"/>
      <c r="J27" s="17"/>
      <c r="K27" s="17"/>
      <c r="L27" s="17"/>
      <c r="M27" s="42" t="str">
        <f t="shared" si="0"/>
        <v/>
      </c>
    </row>
    <row r="28" spans="1:13" ht="42.75" hidden="1" customHeight="1" x14ac:dyDescent="0.25">
      <c r="A28" s="20" t="s">
        <v>255</v>
      </c>
      <c r="B28" s="22" t="s">
        <v>284</v>
      </c>
      <c r="C28" s="6" t="s">
        <v>256</v>
      </c>
      <c r="D28" s="6" t="s">
        <v>42</v>
      </c>
      <c r="E28" s="20"/>
      <c r="F28" s="39"/>
      <c r="G28" s="7"/>
      <c r="H28" s="9"/>
      <c r="I28" s="7"/>
      <c r="J28" s="17"/>
      <c r="K28" s="17"/>
      <c r="L28" s="17"/>
      <c r="M28" s="42" t="str">
        <f t="shared" si="0"/>
        <v/>
      </c>
    </row>
    <row r="29" spans="1:13" ht="42.75" hidden="1" customHeight="1" x14ac:dyDescent="0.25">
      <c r="A29" s="20" t="s">
        <v>108</v>
      </c>
      <c r="B29" s="23" t="s">
        <v>283</v>
      </c>
      <c r="C29" s="6" t="s">
        <v>109</v>
      </c>
      <c r="D29" s="6" t="s">
        <v>42</v>
      </c>
      <c r="E29" s="20"/>
      <c r="F29" s="37"/>
      <c r="G29" s="7"/>
      <c r="H29" s="9"/>
      <c r="I29" s="7"/>
      <c r="J29" s="17"/>
      <c r="K29" s="17"/>
      <c r="L29" s="17"/>
      <c r="M29" s="42" t="str">
        <f t="shared" si="0"/>
        <v/>
      </c>
    </row>
    <row r="30" spans="1:13" ht="42.75" hidden="1" customHeight="1" x14ac:dyDescent="0.25">
      <c r="A30" s="20" t="s">
        <v>105</v>
      </c>
      <c r="B30" s="22" t="s">
        <v>283</v>
      </c>
      <c r="C30" s="6" t="s">
        <v>106</v>
      </c>
      <c r="D30" s="6" t="s">
        <v>42</v>
      </c>
      <c r="E30" s="20"/>
      <c r="F30" s="20"/>
      <c r="G30" s="7"/>
      <c r="H30" s="9"/>
      <c r="I30" s="7"/>
      <c r="J30" s="17"/>
      <c r="K30" s="17"/>
      <c r="L30" s="17"/>
      <c r="M30" s="42" t="str">
        <f t="shared" si="0"/>
        <v/>
      </c>
    </row>
    <row r="31" spans="1:13" ht="42.75" hidden="1" customHeight="1" x14ac:dyDescent="0.25">
      <c r="A31" s="20" t="s">
        <v>280</v>
      </c>
      <c r="B31" s="23" t="s">
        <v>283</v>
      </c>
      <c r="C31" s="6" t="s">
        <v>306</v>
      </c>
      <c r="D31" s="6" t="s">
        <v>42</v>
      </c>
      <c r="E31" s="20"/>
      <c r="F31" s="28"/>
      <c r="G31" s="7"/>
      <c r="H31" s="9"/>
      <c r="I31" s="7"/>
      <c r="J31" s="17"/>
      <c r="K31" s="17"/>
      <c r="L31" s="17"/>
      <c r="M31" s="42" t="str">
        <f t="shared" si="0"/>
        <v/>
      </c>
    </row>
    <row r="32" spans="1:13" ht="42.75" hidden="1" customHeight="1" x14ac:dyDescent="0.25">
      <c r="A32" s="20" t="s">
        <v>45</v>
      </c>
      <c r="B32" s="22" t="s">
        <v>283</v>
      </c>
      <c r="C32" s="6" t="s">
        <v>307</v>
      </c>
      <c r="D32" s="6" t="s">
        <v>42</v>
      </c>
      <c r="E32" s="20"/>
      <c r="F32" s="20"/>
      <c r="G32" s="7"/>
      <c r="H32" s="9"/>
      <c r="I32" s="7"/>
      <c r="J32" s="17"/>
      <c r="K32" s="17"/>
      <c r="L32" s="17"/>
      <c r="M32" s="42" t="str">
        <f t="shared" si="0"/>
        <v/>
      </c>
    </row>
    <row r="33" spans="1:13" ht="42.75" hidden="1" customHeight="1" x14ac:dyDescent="0.25">
      <c r="A33" s="20" t="s">
        <v>281</v>
      </c>
      <c r="B33" s="23" t="s">
        <v>283</v>
      </c>
      <c r="C33" s="6" t="s">
        <v>304</v>
      </c>
      <c r="D33" s="6" t="s">
        <v>42</v>
      </c>
      <c r="E33" s="20"/>
      <c r="F33" s="28"/>
      <c r="G33" s="7"/>
      <c r="H33" s="9"/>
      <c r="I33" s="7"/>
      <c r="J33" s="17"/>
      <c r="K33" s="17"/>
      <c r="L33" s="17"/>
      <c r="M33" s="42" t="str">
        <f t="shared" si="0"/>
        <v/>
      </c>
    </row>
    <row r="34" spans="1:13" ht="42.75" hidden="1" customHeight="1" x14ac:dyDescent="0.25">
      <c r="A34" s="20" t="s">
        <v>282</v>
      </c>
      <c r="B34" s="22" t="s">
        <v>283</v>
      </c>
      <c r="C34" s="6" t="s">
        <v>305</v>
      </c>
      <c r="D34" s="6" t="s">
        <v>42</v>
      </c>
      <c r="E34" s="20"/>
      <c r="F34" s="20"/>
      <c r="G34" s="7"/>
      <c r="H34" s="9"/>
      <c r="I34" s="7"/>
      <c r="J34" s="17"/>
      <c r="K34" s="17"/>
      <c r="L34" s="17"/>
      <c r="M34" s="42" t="str">
        <f t="shared" si="0"/>
        <v/>
      </c>
    </row>
    <row r="35" spans="1:13" ht="42.75" hidden="1" customHeight="1" x14ac:dyDescent="0.25">
      <c r="A35" s="43" t="s">
        <v>49</v>
      </c>
      <c r="B35" s="23" t="s">
        <v>284</v>
      </c>
      <c r="C35" s="6" t="s">
        <v>50</v>
      </c>
      <c r="D35" s="6" t="s">
        <v>42</v>
      </c>
      <c r="E35" s="20"/>
      <c r="F35" s="28"/>
      <c r="G35" s="7"/>
      <c r="H35" s="9"/>
      <c r="I35" s="7"/>
      <c r="J35" s="17"/>
      <c r="K35" s="17"/>
      <c r="L35" s="17"/>
      <c r="M35" s="42" t="str">
        <f t="shared" si="0"/>
        <v/>
      </c>
    </row>
    <row r="36" spans="1:13" ht="42.75" hidden="1" customHeight="1" x14ac:dyDescent="0.25">
      <c r="A36" s="20" t="s">
        <v>47</v>
      </c>
      <c r="B36" s="22" t="s">
        <v>283</v>
      </c>
      <c r="C36" s="6" t="s">
        <v>48</v>
      </c>
      <c r="D36" s="6" t="s">
        <v>42</v>
      </c>
      <c r="E36" s="20"/>
      <c r="F36" s="20"/>
      <c r="G36" s="7"/>
      <c r="H36" s="9"/>
      <c r="I36" s="7"/>
      <c r="J36" s="17"/>
      <c r="K36" s="17"/>
      <c r="L36" s="17"/>
      <c r="M36" s="42" t="str">
        <f t="shared" si="0"/>
        <v/>
      </c>
    </row>
    <row r="37" spans="1:13" ht="42.75" hidden="1" customHeight="1" x14ac:dyDescent="0.25">
      <c r="A37" s="20" t="s">
        <v>150</v>
      </c>
      <c r="B37" s="23" t="s">
        <v>284</v>
      </c>
      <c r="C37" s="6" t="s">
        <v>157</v>
      </c>
      <c r="D37" s="6" t="s">
        <v>151</v>
      </c>
      <c r="E37" s="20"/>
      <c r="F37" s="28"/>
      <c r="G37" s="7"/>
      <c r="H37" s="9"/>
      <c r="I37" s="7"/>
      <c r="J37" s="17"/>
      <c r="K37" s="17"/>
      <c r="L37" s="17"/>
      <c r="M37" s="42" t="str">
        <f t="shared" si="0"/>
        <v/>
      </c>
    </row>
    <row r="38" spans="1:13" ht="42.75" hidden="1" customHeight="1" x14ac:dyDescent="0.25">
      <c r="A38" s="20" t="s">
        <v>149</v>
      </c>
      <c r="B38" s="22" t="s">
        <v>284</v>
      </c>
      <c r="C38" s="6" t="s">
        <v>159</v>
      </c>
      <c r="D38" s="6" t="s">
        <v>151</v>
      </c>
      <c r="E38" s="20"/>
      <c r="F38" s="20"/>
      <c r="G38" s="7"/>
      <c r="H38" s="9"/>
      <c r="I38" s="7"/>
      <c r="J38" s="17"/>
      <c r="K38" s="17"/>
      <c r="L38" s="17"/>
      <c r="M38" s="42" t="str">
        <f t="shared" si="0"/>
        <v/>
      </c>
    </row>
    <row r="39" spans="1:13" ht="42.75" hidden="1" customHeight="1" x14ac:dyDescent="0.25">
      <c r="A39" s="43" t="s">
        <v>152</v>
      </c>
      <c r="B39" s="23" t="s">
        <v>284</v>
      </c>
      <c r="C39" s="6" t="s">
        <v>11</v>
      </c>
      <c r="D39" s="6" t="s">
        <v>151</v>
      </c>
      <c r="E39" s="20"/>
      <c r="F39" s="38"/>
      <c r="G39" s="7"/>
      <c r="H39" s="9"/>
      <c r="I39" s="7"/>
      <c r="J39" s="17"/>
      <c r="K39" s="17"/>
      <c r="L39" s="17"/>
      <c r="M39" s="42" t="str">
        <f t="shared" si="0"/>
        <v/>
      </c>
    </row>
    <row r="40" spans="1:13" ht="42.75" hidden="1" customHeight="1" x14ac:dyDescent="0.25">
      <c r="A40" s="43" t="s">
        <v>298</v>
      </c>
      <c r="B40" s="22" t="s">
        <v>284</v>
      </c>
      <c r="C40" s="6" t="s">
        <v>11</v>
      </c>
      <c r="D40" s="6" t="s">
        <v>151</v>
      </c>
      <c r="E40" s="20"/>
      <c r="F40" s="39"/>
      <c r="G40" s="7"/>
      <c r="H40" s="9"/>
      <c r="I40" s="7"/>
      <c r="J40" s="17"/>
      <c r="K40" s="17"/>
      <c r="L40" s="17" t="s">
        <v>2791</v>
      </c>
    </row>
    <row r="41" spans="1:13" ht="42.75" hidden="1" customHeight="1" x14ac:dyDescent="0.25">
      <c r="A41" s="20" t="s">
        <v>153</v>
      </c>
      <c r="B41" s="23" t="s">
        <v>284</v>
      </c>
      <c r="C41" s="6" t="s">
        <v>160</v>
      </c>
      <c r="D41" s="6" t="s">
        <v>151</v>
      </c>
      <c r="E41" s="20"/>
      <c r="F41" s="28"/>
      <c r="G41" s="7"/>
      <c r="H41" s="9"/>
      <c r="I41" s="7"/>
      <c r="J41" s="17"/>
      <c r="K41" s="17"/>
      <c r="L41" s="17"/>
      <c r="M41" s="42" t="str">
        <f t="shared" si="0"/>
        <v/>
      </c>
    </row>
    <row r="42" spans="1:13" ht="42.75" hidden="1" customHeight="1" x14ac:dyDescent="0.25">
      <c r="A42" s="20" t="s">
        <v>154</v>
      </c>
      <c r="B42" s="22" t="s">
        <v>284</v>
      </c>
      <c r="C42" s="6" t="s">
        <v>161</v>
      </c>
      <c r="D42" s="6" t="s">
        <v>151</v>
      </c>
      <c r="E42" s="20"/>
      <c r="F42" s="20"/>
      <c r="G42" s="7"/>
      <c r="H42" s="9"/>
      <c r="I42" s="7"/>
      <c r="J42" s="17"/>
      <c r="K42" s="17"/>
      <c r="L42" s="17"/>
      <c r="M42" s="42" t="str">
        <f t="shared" si="0"/>
        <v/>
      </c>
    </row>
    <row r="43" spans="1:13" ht="42.75" hidden="1" customHeight="1" x14ac:dyDescent="0.25">
      <c r="A43" s="20" t="s">
        <v>148</v>
      </c>
      <c r="B43" s="23" t="s">
        <v>284</v>
      </c>
      <c r="C43" s="6" t="s">
        <v>162</v>
      </c>
      <c r="D43" s="6" t="s">
        <v>151</v>
      </c>
      <c r="E43" s="20"/>
      <c r="F43" s="37"/>
      <c r="G43" s="7"/>
      <c r="H43" s="9"/>
      <c r="I43" s="7"/>
      <c r="J43" s="17"/>
      <c r="K43" s="17"/>
      <c r="L43" s="17"/>
      <c r="M43" s="42" t="str">
        <f t="shared" si="0"/>
        <v/>
      </c>
    </row>
    <row r="44" spans="1:13" ht="42.75" hidden="1" customHeight="1" x14ac:dyDescent="0.25">
      <c r="A44" s="20" t="s">
        <v>155</v>
      </c>
      <c r="B44" s="22" t="s">
        <v>284</v>
      </c>
      <c r="C44" s="6" t="s">
        <v>163</v>
      </c>
      <c r="D44" s="6" t="s">
        <v>151</v>
      </c>
      <c r="E44" s="20"/>
      <c r="F44" s="20"/>
      <c r="G44" s="7"/>
      <c r="H44" s="9"/>
      <c r="I44" s="7"/>
      <c r="J44" s="17"/>
      <c r="K44" s="17"/>
      <c r="L44" s="17"/>
      <c r="M44" s="42" t="str">
        <f t="shared" si="0"/>
        <v/>
      </c>
    </row>
    <row r="45" spans="1:13" ht="42.75" hidden="1" customHeight="1" x14ac:dyDescent="0.25">
      <c r="A45" s="20" t="s">
        <v>156</v>
      </c>
      <c r="B45" s="23" t="s">
        <v>283</v>
      </c>
      <c r="C45" s="6" t="s">
        <v>164</v>
      </c>
      <c r="D45" s="6" t="s">
        <v>151</v>
      </c>
      <c r="E45" s="20"/>
      <c r="F45" s="40"/>
      <c r="G45" s="7"/>
      <c r="H45" s="9"/>
      <c r="I45" s="7"/>
      <c r="J45" s="17"/>
      <c r="K45" s="17"/>
      <c r="L45" s="17"/>
      <c r="M45" s="42" t="str">
        <f t="shared" si="0"/>
        <v/>
      </c>
    </row>
    <row r="46" spans="1:13" ht="42.75" hidden="1" customHeight="1" x14ac:dyDescent="0.25">
      <c r="A46" s="43" t="s">
        <v>16</v>
      </c>
      <c r="B46" s="22" t="s">
        <v>284</v>
      </c>
      <c r="C46" s="6" t="s">
        <v>17</v>
      </c>
      <c r="D46" s="6" t="s">
        <v>12</v>
      </c>
      <c r="E46" s="20"/>
      <c r="F46" s="39"/>
      <c r="G46" s="7"/>
      <c r="H46" s="9"/>
      <c r="I46" s="7"/>
      <c r="J46" s="17"/>
      <c r="K46" s="17"/>
      <c r="L46" s="17"/>
      <c r="M46" s="42" t="str">
        <f t="shared" si="0"/>
        <v/>
      </c>
    </row>
    <row r="47" spans="1:13" ht="42.75" hidden="1" customHeight="1" x14ac:dyDescent="0.25">
      <c r="A47" s="43" t="s">
        <v>297</v>
      </c>
      <c r="B47" s="23" t="s">
        <v>284</v>
      </c>
      <c r="C47" s="6" t="s">
        <v>17</v>
      </c>
      <c r="D47" s="6" t="s">
        <v>12</v>
      </c>
      <c r="E47" s="20"/>
      <c r="F47" s="37"/>
      <c r="G47" s="7"/>
      <c r="H47" s="9"/>
      <c r="I47" s="7"/>
      <c r="J47" s="17"/>
      <c r="K47" s="17"/>
      <c r="L47" s="17"/>
      <c r="M47" s="42" t="str">
        <f t="shared" si="0"/>
        <v/>
      </c>
    </row>
    <row r="48" spans="1:13" ht="42.75" hidden="1" customHeight="1" x14ac:dyDescent="0.25">
      <c r="A48" s="20" t="s">
        <v>19</v>
      </c>
      <c r="B48" s="22" t="s">
        <v>284</v>
      </c>
      <c r="C48" s="6" t="s">
        <v>20</v>
      </c>
      <c r="D48" s="6" t="s">
        <v>12</v>
      </c>
      <c r="E48" s="20"/>
      <c r="F48" s="20"/>
      <c r="G48" s="7"/>
      <c r="H48" s="9"/>
      <c r="I48" s="7"/>
      <c r="J48" s="17"/>
      <c r="K48" s="17"/>
      <c r="L48" s="17"/>
      <c r="M48" s="42" t="str">
        <f t="shared" si="0"/>
        <v/>
      </c>
    </row>
    <row r="49" spans="1:13" ht="42.75" hidden="1" customHeight="1" x14ac:dyDescent="0.25">
      <c r="A49" s="20" t="s">
        <v>3</v>
      </c>
      <c r="B49" s="23" t="s">
        <v>284</v>
      </c>
      <c r="C49" s="6" t="s">
        <v>11</v>
      </c>
      <c r="D49" s="6" t="s">
        <v>12</v>
      </c>
      <c r="E49" s="20"/>
      <c r="F49" s="37"/>
      <c r="G49" s="7"/>
      <c r="H49" s="9"/>
      <c r="I49" s="7"/>
      <c r="J49" s="17"/>
      <c r="K49" s="17"/>
      <c r="L49" s="17"/>
      <c r="M49" s="42" t="str">
        <f t="shared" si="0"/>
        <v/>
      </c>
    </row>
    <row r="50" spans="1:13" ht="42.75" hidden="1" customHeight="1" x14ac:dyDescent="0.25">
      <c r="A50" s="20" t="s">
        <v>36</v>
      </c>
      <c r="B50" s="22" t="s">
        <v>284</v>
      </c>
      <c r="C50" s="6" t="s">
        <v>37</v>
      </c>
      <c r="D50" s="6" t="s">
        <v>12</v>
      </c>
      <c r="E50" s="20"/>
      <c r="F50" s="20"/>
      <c r="G50" s="7"/>
      <c r="H50" s="9"/>
      <c r="I50" s="7"/>
      <c r="J50" s="17"/>
      <c r="K50" s="17"/>
      <c r="L50" s="17"/>
      <c r="M50" s="42" t="str">
        <f t="shared" si="0"/>
        <v/>
      </c>
    </row>
    <row r="51" spans="1:13" ht="42.75" hidden="1" customHeight="1" x14ac:dyDescent="0.25">
      <c r="A51" s="20" t="s">
        <v>32</v>
      </c>
      <c r="B51" s="23" t="s">
        <v>284</v>
      </c>
      <c r="C51" s="6" t="s">
        <v>33</v>
      </c>
      <c r="D51" s="6" t="s">
        <v>12</v>
      </c>
      <c r="E51" s="20"/>
      <c r="F51" s="28"/>
      <c r="G51" s="7"/>
      <c r="H51" s="9"/>
      <c r="I51" s="7"/>
      <c r="J51" s="17"/>
      <c r="K51" s="17"/>
      <c r="L51" s="17"/>
      <c r="M51" s="42" t="str">
        <f t="shared" si="0"/>
        <v/>
      </c>
    </row>
    <row r="52" spans="1:13" ht="42.75" hidden="1" customHeight="1" x14ac:dyDescent="0.25">
      <c r="A52" s="20" t="s">
        <v>24</v>
      </c>
      <c r="B52" s="22" t="s">
        <v>284</v>
      </c>
      <c r="C52" s="6" t="s">
        <v>25</v>
      </c>
      <c r="D52" s="6" t="s">
        <v>12</v>
      </c>
      <c r="E52" s="20"/>
      <c r="F52" s="20"/>
      <c r="G52" s="7"/>
      <c r="H52" s="9"/>
      <c r="I52" s="7"/>
      <c r="J52" s="17"/>
      <c r="K52" s="17"/>
      <c r="L52" s="17"/>
      <c r="M52" s="42" t="str">
        <f t="shared" si="0"/>
        <v/>
      </c>
    </row>
    <row r="53" spans="1:13" ht="42.75" hidden="1" customHeight="1" x14ac:dyDescent="0.25">
      <c r="A53" s="43" t="s">
        <v>28</v>
      </c>
      <c r="B53" s="23" t="s">
        <v>284</v>
      </c>
      <c r="C53" s="6" t="s">
        <v>29</v>
      </c>
      <c r="D53" s="6" t="s">
        <v>12</v>
      </c>
      <c r="E53" s="20"/>
      <c r="F53" s="28"/>
      <c r="G53" s="7"/>
      <c r="H53" s="9"/>
      <c r="I53" s="7"/>
      <c r="J53" s="17"/>
      <c r="K53" s="17"/>
      <c r="L53" s="17"/>
      <c r="M53" s="42" t="str">
        <f t="shared" si="0"/>
        <v/>
      </c>
    </row>
    <row r="54" spans="1:13" ht="42.75" hidden="1" customHeight="1" x14ac:dyDescent="0.25">
      <c r="A54" s="20" t="s">
        <v>13</v>
      </c>
      <c r="B54" s="22" t="s">
        <v>284</v>
      </c>
      <c r="C54" s="6" t="s">
        <v>11</v>
      </c>
      <c r="D54" s="6" t="s">
        <v>12</v>
      </c>
      <c r="E54" s="20"/>
      <c r="F54" s="39"/>
      <c r="G54" s="7"/>
      <c r="H54" s="9"/>
      <c r="I54" s="7"/>
      <c r="J54" s="17"/>
      <c r="K54" s="17"/>
      <c r="L54" s="17"/>
      <c r="M54" s="42" t="str">
        <f t="shared" si="0"/>
        <v/>
      </c>
    </row>
    <row r="55" spans="1:13" ht="42.75" hidden="1" customHeight="1" x14ac:dyDescent="0.25">
      <c r="A55" s="20" t="s">
        <v>174</v>
      </c>
      <c r="B55" s="23" t="s">
        <v>283</v>
      </c>
      <c r="C55" s="6" t="s">
        <v>177</v>
      </c>
      <c r="D55" s="6" t="s">
        <v>175</v>
      </c>
      <c r="E55" s="20"/>
      <c r="F55" s="28"/>
      <c r="G55" s="7"/>
      <c r="H55" s="9"/>
      <c r="I55" s="7"/>
      <c r="J55" s="17"/>
      <c r="K55" s="17"/>
      <c r="L55" s="17"/>
      <c r="M55" s="42" t="str">
        <f t="shared" si="0"/>
        <v/>
      </c>
    </row>
    <row r="56" spans="1:13" ht="42.75" hidden="1" customHeight="1" x14ac:dyDescent="0.25">
      <c r="A56" s="43" t="s">
        <v>173</v>
      </c>
      <c r="B56" s="22" t="s">
        <v>284</v>
      </c>
      <c r="C56" s="6" t="s">
        <v>158</v>
      </c>
      <c r="D56" s="6" t="s">
        <v>175</v>
      </c>
      <c r="E56" s="20"/>
      <c r="F56" s="20"/>
      <c r="G56" s="7"/>
      <c r="H56" s="9"/>
      <c r="I56" s="7"/>
      <c r="J56" s="17"/>
      <c r="K56" s="17"/>
      <c r="L56" s="17"/>
      <c r="M56" s="42" t="str">
        <f t="shared" si="0"/>
        <v/>
      </c>
    </row>
    <row r="57" spans="1:13" ht="42.75" hidden="1" customHeight="1" x14ac:dyDescent="0.25">
      <c r="A57" s="43" t="s">
        <v>299</v>
      </c>
      <c r="B57" s="23" t="s">
        <v>284</v>
      </c>
      <c r="C57" s="6" t="s">
        <v>158</v>
      </c>
      <c r="D57" s="6" t="s">
        <v>175</v>
      </c>
      <c r="E57" s="20"/>
      <c r="F57" s="28"/>
      <c r="G57" s="7"/>
      <c r="H57" s="9"/>
      <c r="I57" s="7"/>
      <c r="J57" s="17"/>
      <c r="K57" s="17"/>
      <c r="L57" s="17"/>
      <c r="M57" s="42" t="str">
        <f t="shared" si="0"/>
        <v/>
      </c>
    </row>
    <row r="58" spans="1:13" ht="42.75" hidden="1" customHeight="1" x14ac:dyDescent="0.25">
      <c r="A58" s="20" t="s">
        <v>172</v>
      </c>
      <c r="B58" s="22" t="s">
        <v>283</v>
      </c>
      <c r="C58" s="6" t="s">
        <v>176</v>
      </c>
      <c r="D58" s="6" t="s">
        <v>175</v>
      </c>
      <c r="E58" s="20"/>
      <c r="F58" s="20"/>
      <c r="G58" s="7"/>
      <c r="H58" s="9"/>
      <c r="I58" s="7"/>
      <c r="J58" s="17"/>
      <c r="K58" s="17"/>
      <c r="L58" s="17"/>
      <c r="M58" s="42" t="str">
        <f>IF(AND(J58="",K58="",L58="",I58=""),"","x")</f>
        <v/>
      </c>
    </row>
    <row r="59" spans="1:13" ht="42.75" hidden="1" customHeight="1" x14ac:dyDescent="0.25">
      <c r="A59" s="20" t="s">
        <v>54</v>
      </c>
      <c r="B59" s="23" t="s">
        <v>284</v>
      </c>
      <c r="C59" s="6" t="s">
        <v>55</v>
      </c>
      <c r="D59" s="6" t="s">
        <v>56</v>
      </c>
      <c r="E59" s="20"/>
      <c r="F59" s="37"/>
      <c r="G59" s="7"/>
      <c r="H59" s="9"/>
      <c r="I59" s="7"/>
      <c r="J59" s="17"/>
      <c r="K59" s="17"/>
      <c r="L59" s="17"/>
      <c r="M59" s="42" t="str">
        <f t="shared" si="0"/>
        <v/>
      </c>
    </row>
    <row r="60" spans="1:13" ht="42.75" hidden="1" customHeight="1" x14ac:dyDescent="0.25">
      <c r="A60" s="43" t="s">
        <v>100</v>
      </c>
      <c r="B60" s="22" t="s">
        <v>284</v>
      </c>
      <c r="C60" s="6" t="s">
        <v>11</v>
      </c>
      <c r="D60" s="6" t="s">
        <v>56</v>
      </c>
      <c r="E60" s="20"/>
      <c r="F60" s="20"/>
      <c r="G60" s="7"/>
      <c r="H60" s="9"/>
      <c r="I60" s="7"/>
      <c r="J60" s="17"/>
      <c r="K60" s="17"/>
      <c r="L60" s="17"/>
      <c r="M60" s="42" t="str">
        <f t="shared" si="0"/>
        <v/>
      </c>
    </row>
    <row r="61" spans="1:13" ht="42.75" hidden="1" customHeight="1" x14ac:dyDescent="0.25">
      <c r="A61" s="20" t="s">
        <v>147</v>
      </c>
      <c r="B61" s="23" t="s">
        <v>283</v>
      </c>
      <c r="C61" s="6" t="s">
        <v>195</v>
      </c>
      <c r="D61" s="6" t="s">
        <v>56</v>
      </c>
      <c r="E61" s="20"/>
      <c r="F61" s="28"/>
      <c r="G61" s="7"/>
      <c r="H61" s="9"/>
      <c r="I61" s="7"/>
      <c r="J61" s="17"/>
      <c r="K61" s="17"/>
      <c r="L61" s="17"/>
      <c r="M61" s="42" t="str">
        <f t="shared" si="0"/>
        <v/>
      </c>
    </row>
    <row r="62" spans="1:13" ht="42.75" hidden="1" customHeight="1" x14ac:dyDescent="0.25">
      <c r="A62" s="20" t="s">
        <v>196</v>
      </c>
      <c r="B62" s="22" t="s">
        <v>284</v>
      </c>
      <c r="C62" s="6" t="s">
        <v>199</v>
      </c>
      <c r="D62" s="6" t="s">
        <v>56</v>
      </c>
      <c r="E62" s="20"/>
      <c r="F62" s="20"/>
      <c r="G62" s="7"/>
      <c r="H62" s="9"/>
      <c r="I62" s="7"/>
      <c r="J62" s="17"/>
      <c r="K62" s="17"/>
      <c r="L62" s="17"/>
      <c r="M62" s="42" t="str">
        <f t="shared" si="0"/>
        <v/>
      </c>
    </row>
    <row r="63" spans="1:13" ht="42.75" hidden="1" customHeight="1" x14ac:dyDescent="0.25">
      <c r="A63" s="20" t="s">
        <v>197</v>
      </c>
      <c r="B63" s="23" t="s">
        <v>283</v>
      </c>
      <c r="C63" s="6" t="s">
        <v>200</v>
      </c>
      <c r="D63" s="6" t="s">
        <v>56</v>
      </c>
      <c r="E63" s="20"/>
      <c r="F63" s="28"/>
      <c r="G63" s="7"/>
      <c r="H63" s="9"/>
      <c r="I63" s="7"/>
      <c r="J63" s="17"/>
      <c r="K63" s="17"/>
      <c r="L63" s="17"/>
      <c r="M63" s="42" t="str">
        <f t="shared" si="0"/>
        <v/>
      </c>
    </row>
    <row r="64" spans="1:13" ht="42.75" hidden="1" customHeight="1" x14ac:dyDescent="0.25">
      <c r="A64" s="43" t="s">
        <v>198</v>
      </c>
      <c r="B64" s="22" t="s">
        <v>284</v>
      </c>
      <c r="C64" s="6" t="s">
        <v>59</v>
      </c>
      <c r="D64" s="6" t="s">
        <v>56</v>
      </c>
      <c r="E64" s="20"/>
      <c r="F64" s="20"/>
      <c r="G64" s="7"/>
      <c r="H64" s="9"/>
      <c r="I64" s="7"/>
      <c r="J64" s="17"/>
      <c r="K64" s="17"/>
      <c r="L64" s="17"/>
      <c r="M64" s="42" t="str">
        <f t="shared" si="0"/>
        <v/>
      </c>
    </row>
    <row r="65" spans="1:13" ht="42.75" hidden="1" customHeight="1" x14ac:dyDescent="0.25">
      <c r="A65" s="43" t="s">
        <v>301</v>
      </c>
      <c r="B65" s="23" t="s">
        <v>284</v>
      </c>
      <c r="C65" s="6" t="s">
        <v>59</v>
      </c>
      <c r="D65" s="6" t="s">
        <v>56</v>
      </c>
      <c r="E65" s="20"/>
      <c r="F65" s="28"/>
      <c r="G65" s="7"/>
      <c r="H65" s="9"/>
      <c r="I65" s="7"/>
      <c r="J65" s="17"/>
      <c r="K65" s="17"/>
      <c r="L65" s="17"/>
      <c r="M65" s="42" t="str">
        <f t="shared" si="0"/>
        <v/>
      </c>
    </row>
    <row r="66" spans="1:13" ht="42.75" hidden="1" customHeight="1" x14ac:dyDescent="0.25">
      <c r="A66" s="20" t="s">
        <v>293</v>
      </c>
      <c r="B66" s="22" t="s">
        <v>283</v>
      </c>
      <c r="C66" s="6" t="s">
        <v>302</v>
      </c>
      <c r="D66" s="6" t="s">
        <v>56</v>
      </c>
      <c r="E66" s="20"/>
      <c r="F66" s="20"/>
      <c r="G66" s="7"/>
      <c r="H66" s="9"/>
      <c r="I66" s="7"/>
      <c r="J66" s="17"/>
      <c r="K66" s="17"/>
      <c r="L66" s="17"/>
      <c r="M66" s="42" t="str">
        <f t="shared" si="0"/>
        <v/>
      </c>
    </row>
    <row r="67" spans="1:13" ht="42.75" hidden="1" customHeight="1" x14ac:dyDescent="0.25">
      <c r="A67" s="20" t="s">
        <v>186</v>
      </c>
      <c r="B67" s="23" t="s">
        <v>284</v>
      </c>
      <c r="C67" s="6" t="s">
        <v>188</v>
      </c>
      <c r="D67" s="6" t="s">
        <v>190</v>
      </c>
      <c r="E67" s="20"/>
      <c r="F67" s="28"/>
      <c r="G67" s="7"/>
      <c r="H67" s="9"/>
      <c r="I67" s="7"/>
      <c r="J67" s="17"/>
      <c r="K67" s="17"/>
      <c r="L67" s="17"/>
      <c r="M67" s="42" t="str">
        <f t="shared" si="0"/>
        <v/>
      </c>
    </row>
    <row r="68" spans="1:13" ht="42.75" hidden="1" customHeight="1" x14ac:dyDescent="0.25">
      <c r="A68" s="20" t="s">
        <v>187</v>
      </c>
      <c r="B68" s="23" t="s">
        <v>284</v>
      </c>
      <c r="C68" s="6" t="s">
        <v>189</v>
      </c>
      <c r="D68" s="6" t="s">
        <v>190</v>
      </c>
      <c r="E68" s="20"/>
      <c r="F68" s="20"/>
      <c r="G68" s="7"/>
      <c r="H68" s="9"/>
      <c r="I68" s="7"/>
      <c r="J68" s="17"/>
      <c r="K68" s="17"/>
      <c r="L68" s="17"/>
      <c r="M68" s="42" t="str">
        <f t="shared" si="0"/>
        <v/>
      </c>
    </row>
    <row r="69" spans="1:13" ht="42.75" hidden="1" customHeight="1" x14ac:dyDescent="0.25">
      <c r="A69" s="43" t="s">
        <v>178</v>
      </c>
      <c r="B69" s="23" t="s">
        <v>284</v>
      </c>
      <c r="C69" s="6" t="s">
        <v>11</v>
      </c>
      <c r="D69" s="6" t="s">
        <v>190</v>
      </c>
      <c r="E69" s="20"/>
      <c r="F69" s="28"/>
      <c r="G69" s="7"/>
      <c r="H69" s="9"/>
      <c r="I69" s="7"/>
      <c r="J69" s="17"/>
      <c r="K69" s="17"/>
      <c r="L69" s="17"/>
      <c r="M69" s="42" t="str">
        <f t="shared" si="0"/>
        <v/>
      </c>
    </row>
    <row r="70" spans="1:13" ht="42.75" hidden="1" customHeight="1" x14ac:dyDescent="0.25">
      <c r="A70" s="20" t="s">
        <v>259</v>
      </c>
      <c r="B70" s="22" t="s">
        <v>283</v>
      </c>
      <c r="C70" s="6" t="s">
        <v>260</v>
      </c>
      <c r="D70" s="6" t="s">
        <v>87</v>
      </c>
      <c r="E70" s="20"/>
      <c r="F70" s="20"/>
      <c r="G70" s="7"/>
      <c r="H70" s="9"/>
      <c r="I70" s="7"/>
      <c r="J70" s="17"/>
      <c r="K70" s="17"/>
      <c r="L70" s="17"/>
      <c r="M70" s="42" t="str">
        <f t="shared" si="0"/>
        <v/>
      </c>
    </row>
    <row r="71" spans="1:13" ht="42.75" hidden="1" customHeight="1" x14ac:dyDescent="0.25">
      <c r="A71" s="43" t="s">
        <v>85</v>
      </c>
      <c r="B71" s="23" t="s">
        <v>284</v>
      </c>
      <c r="C71" s="6" t="s">
        <v>86</v>
      </c>
      <c r="D71" s="6" t="s">
        <v>87</v>
      </c>
      <c r="E71" s="20"/>
      <c r="F71" s="28"/>
      <c r="G71" s="7"/>
      <c r="H71" s="9"/>
      <c r="I71" s="7"/>
      <c r="J71" s="17"/>
      <c r="K71" s="17"/>
      <c r="L71" s="17"/>
      <c r="M71" s="42" t="str">
        <f t="shared" ref="M71:M110" si="1">IF(AND(J71="",K71="",L71="",I71=""),"","x")</f>
        <v/>
      </c>
    </row>
    <row r="72" spans="1:13" ht="42.75" hidden="1" customHeight="1" x14ac:dyDescent="0.25">
      <c r="A72" s="43" t="s">
        <v>294</v>
      </c>
      <c r="B72" s="22" t="s">
        <v>284</v>
      </c>
      <c r="C72" s="6" t="s">
        <v>295</v>
      </c>
      <c r="D72" s="6" t="s">
        <v>87</v>
      </c>
      <c r="E72" s="20"/>
      <c r="F72" s="39"/>
      <c r="G72" s="7"/>
      <c r="H72" s="9"/>
      <c r="I72" s="7"/>
      <c r="J72" s="17"/>
      <c r="K72" s="17"/>
      <c r="L72" s="17"/>
      <c r="M72" s="42" t="str">
        <f t="shared" si="1"/>
        <v/>
      </c>
    </row>
    <row r="73" spans="1:13" ht="42.75" hidden="1" customHeight="1" x14ac:dyDescent="0.25">
      <c r="A73" s="20" t="s">
        <v>167</v>
      </c>
      <c r="B73" s="23" t="s">
        <v>283</v>
      </c>
      <c r="C73" s="6" t="s">
        <v>168</v>
      </c>
      <c r="D73" s="6" t="s">
        <v>64</v>
      </c>
      <c r="E73" s="20"/>
      <c r="F73" s="28"/>
      <c r="G73" s="7"/>
      <c r="H73" s="9"/>
      <c r="I73" s="7"/>
      <c r="J73" s="17"/>
      <c r="K73" s="17"/>
      <c r="L73" s="17"/>
      <c r="M73" s="42" t="str">
        <f t="shared" si="1"/>
        <v/>
      </c>
    </row>
    <row r="74" spans="1:13" ht="42.75" hidden="1" customHeight="1" x14ac:dyDescent="0.25">
      <c r="A74" s="20" t="s">
        <v>179</v>
      </c>
      <c r="B74" s="22" t="s">
        <v>284</v>
      </c>
      <c r="C74" s="6" t="s">
        <v>73</v>
      </c>
      <c r="D74" s="6" t="s">
        <v>64</v>
      </c>
      <c r="E74" s="20"/>
      <c r="F74" s="20"/>
      <c r="G74" s="7"/>
      <c r="H74" s="9"/>
      <c r="I74" s="7"/>
      <c r="J74" s="17"/>
      <c r="K74" s="17"/>
      <c r="L74" s="17"/>
      <c r="M74" s="42" t="str">
        <f t="shared" si="1"/>
        <v/>
      </c>
    </row>
    <row r="75" spans="1:13" ht="42.75" hidden="1" customHeight="1" x14ac:dyDescent="0.25">
      <c r="A75" s="53" t="s">
        <v>180</v>
      </c>
      <c r="B75" s="23" t="s">
        <v>284</v>
      </c>
      <c r="C75" s="6" t="s">
        <v>169</v>
      </c>
      <c r="D75" s="6" t="s">
        <v>64</v>
      </c>
      <c r="E75" s="20"/>
      <c r="F75" s="28"/>
      <c r="G75" s="7"/>
      <c r="H75" s="9"/>
      <c r="I75" s="7"/>
      <c r="J75" s="17"/>
      <c r="K75" s="17"/>
      <c r="L75" s="17"/>
      <c r="M75" s="42" t="str">
        <f t="shared" si="1"/>
        <v/>
      </c>
    </row>
    <row r="76" spans="1:13" ht="42.75" hidden="1" customHeight="1" x14ac:dyDescent="0.25">
      <c r="A76" s="43" t="s">
        <v>181</v>
      </c>
      <c r="B76" s="22" t="s">
        <v>284</v>
      </c>
      <c r="C76" s="6" t="s">
        <v>269</v>
      </c>
      <c r="D76" s="6" t="s">
        <v>64</v>
      </c>
      <c r="E76" s="20"/>
      <c r="F76" s="39"/>
      <c r="G76" s="7"/>
      <c r="H76" s="9"/>
      <c r="I76" s="7"/>
      <c r="J76" s="17"/>
      <c r="K76" s="17"/>
      <c r="L76" s="17"/>
      <c r="M76" s="42" t="str">
        <f t="shared" si="1"/>
        <v/>
      </c>
    </row>
    <row r="77" spans="1:13" ht="42.75" hidden="1" customHeight="1" x14ac:dyDescent="0.25">
      <c r="A77" s="43" t="s">
        <v>267</v>
      </c>
      <c r="B77" s="23" t="s">
        <v>284</v>
      </c>
      <c r="C77" s="6" t="s">
        <v>268</v>
      </c>
      <c r="D77" s="6" t="s">
        <v>64</v>
      </c>
      <c r="E77" s="20"/>
      <c r="F77" s="37"/>
      <c r="G77" s="7"/>
      <c r="H77" s="9"/>
      <c r="I77" s="7"/>
      <c r="J77" s="17"/>
      <c r="K77" s="17"/>
      <c r="L77" s="17"/>
      <c r="M77" s="42" t="str">
        <f t="shared" si="1"/>
        <v/>
      </c>
    </row>
    <row r="78" spans="1:13" ht="42.75" hidden="1" customHeight="1" x14ac:dyDescent="0.25">
      <c r="A78" s="43" t="s">
        <v>185</v>
      </c>
      <c r="B78" s="22" t="s">
        <v>284</v>
      </c>
      <c r="C78" s="6" t="s">
        <v>266</v>
      </c>
      <c r="D78" s="6" t="s">
        <v>64</v>
      </c>
      <c r="E78" s="20"/>
      <c r="F78" s="20"/>
      <c r="G78" s="7"/>
      <c r="H78" s="9"/>
      <c r="I78" s="7"/>
      <c r="J78" s="17"/>
      <c r="K78" s="17"/>
      <c r="L78" s="17"/>
      <c r="M78" s="42" t="str">
        <f t="shared" si="1"/>
        <v/>
      </c>
    </row>
    <row r="79" spans="1:13" ht="42.75" hidden="1" customHeight="1" x14ac:dyDescent="0.25">
      <c r="A79" s="20" t="s">
        <v>182</v>
      </c>
      <c r="B79" s="23" t="s">
        <v>284</v>
      </c>
      <c r="C79" s="6" t="s">
        <v>75</v>
      </c>
      <c r="D79" s="6" t="s">
        <v>64</v>
      </c>
      <c r="E79" s="20"/>
      <c r="F79" s="28"/>
      <c r="G79" s="7"/>
      <c r="H79" s="9"/>
      <c r="I79" s="7"/>
      <c r="J79" s="17"/>
      <c r="K79" s="17"/>
      <c r="L79" s="17"/>
      <c r="M79" s="42" t="str">
        <f t="shared" si="1"/>
        <v/>
      </c>
    </row>
    <row r="80" spans="1:13" ht="42.75" hidden="1" customHeight="1" x14ac:dyDescent="0.25">
      <c r="A80" s="20" t="s">
        <v>183</v>
      </c>
      <c r="B80" s="22" t="s">
        <v>284</v>
      </c>
      <c r="C80" s="6" t="s">
        <v>77</v>
      </c>
      <c r="D80" s="6" t="s">
        <v>64</v>
      </c>
      <c r="E80" s="20"/>
      <c r="F80" s="20"/>
      <c r="G80" s="7"/>
      <c r="H80" s="9"/>
      <c r="I80" s="7"/>
      <c r="J80" s="17"/>
      <c r="K80" s="17"/>
      <c r="L80" s="17"/>
      <c r="M80" s="42" t="str">
        <f t="shared" si="1"/>
        <v/>
      </c>
    </row>
    <row r="81" spans="1:13" ht="42.75" hidden="1" customHeight="1" x14ac:dyDescent="0.25">
      <c r="A81" s="20" t="s">
        <v>184</v>
      </c>
      <c r="B81" s="23" t="s">
        <v>283</v>
      </c>
      <c r="C81" s="6" t="s">
        <v>273</v>
      </c>
      <c r="D81" s="6" t="s">
        <v>64</v>
      </c>
      <c r="E81" s="20"/>
      <c r="F81" s="28"/>
      <c r="G81" s="7"/>
      <c r="H81" s="9"/>
      <c r="I81" s="7"/>
      <c r="J81" s="17"/>
      <c r="K81" s="17"/>
      <c r="L81" s="17"/>
      <c r="M81" s="42" t="str">
        <f t="shared" si="1"/>
        <v/>
      </c>
    </row>
    <row r="82" spans="1:13" ht="42.75" hidden="1" customHeight="1" x14ac:dyDescent="0.25">
      <c r="A82" s="20" t="s">
        <v>170</v>
      </c>
      <c r="B82" s="22" t="s">
        <v>283</v>
      </c>
      <c r="C82" s="6" t="s">
        <v>272</v>
      </c>
      <c r="D82" s="6" t="s">
        <v>64</v>
      </c>
      <c r="E82" s="20"/>
      <c r="F82" s="20"/>
      <c r="G82" s="7"/>
      <c r="H82" s="9"/>
      <c r="I82" s="7"/>
      <c r="J82" s="17"/>
      <c r="K82" s="17"/>
      <c r="L82" s="17"/>
      <c r="M82" s="42" t="str">
        <f t="shared" si="1"/>
        <v/>
      </c>
    </row>
    <row r="83" spans="1:13" ht="42.75" hidden="1" customHeight="1" x14ac:dyDescent="0.25">
      <c r="A83" s="20" t="s">
        <v>296</v>
      </c>
      <c r="B83" s="23" t="s">
        <v>283</v>
      </c>
      <c r="C83" s="6" t="s">
        <v>272</v>
      </c>
      <c r="D83" s="6"/>
      <c r="E83" s="20"/>
      <c r="F83" s="28"/>
      <c r="G83" s="7"/>
      <c r="H83" s="9"/>
      <c r="I83" s="7"/>
      <c r="J83" s="17"/>
      <c r="K83" s="17"/>
      <c r="L83" s="17"/>
      <c r="M83" s="42" t="str">
        <f t="shared" si="1"/>
        <v/>
      </c>
    </row>
    <row r="84" spans="1:13" ht="42.75" hidden="1" customHeight="1" x14ac:dyDescent="0.25">
      <c r="A84" s="20" t="s">
        <v>68</v>
      </c>
      <c r="B84" s="22" t="s">
        <v>284</v>
      </c>
      <c r="C84" s="6" t="s">
        <v>69</v>
      </c>
      <c r="D84" s="6" t="s">
        <v>64</v>
      </c>
      <c r="E84" s="20"/>
      <c r="F84" s="20"/>
      <c r="G84" s="7"/>
      <c r="H84" s="9"/>
      <c r="I84" s="7"/>
      <c r="J84" s="17"/>
      <c r="K84" s="17"/>
      <c r="L84" s="17"/>
      <c r="M84" s="42" t="str">
        <f t="shared" si="1"/>
        <v/>
      </c>
    </row>
    <row r="85" spans="1:13" ht="42.75" hidden="1" customHeight="1" x14ac:dyDescent="0.25">
      <c r="A85" s="20" t="s">
        <v>70</v>
      </c>
      <c r="B85" s="23" t="s">
        <v>284</v>
      </c>
      <c r="C85" s="6" t="s">
        <v>71</v>
      </c>
      <c r="D85" s="6" t="s">
        <v>64</v>
      </c>
      <c r="E85" s="20"/>
      <c r="F85" s="28"/>
      <c r="G85" s="7"/>
      <c r="H85" s="9"/>
      <c r="I85" s="7"/>
      <c r="J85" s="17"/>
      <c r="K85" s="17"/>
      <c r="L85" s="17"/>
      <c r="M85" s="42" t="str">
        <f t="shared" si="1"/>
        <v/>
      </c>
    </row>
    <row r="86" spans="1:13" ht="42.75" hidden="1" customHeight="1" x14ac:dyDescent="0.25">
      <c r="A86" s="20" t="s">
        <v>171</v>
      </c>
      <c r="B86" s="22" t="s">
        <v>283</v>
      </c>
      <c r="C86" s="6" t="s">
        <v>261</v>
      </c>
      <c r="D86" s="6" t="s">
        <v>64</v>
      </c>
      <c r="E86" s="20"/>
      <c r="F86" s="20"/>
      <c r="G86" s="7"/>
      <c r="H86" s="9"/>
      <c r="I86" s="7"/>
      <c r="J86" s="17"/>
      <c r="K86" s="17"/>
      <c r="L86" s="17"/>
      <c r="M86" s="42" t="str">
        <f t="shared" si="1"/>
        <v/>
      </c>
    </row>
    <row r="87" spans="1:13" ht="42.75" hidden="1" customHeight="1" x14ac:dyDescent="0.25">
      <c r="A87" s="20" t="s">
        <v>264</v>
      </c>
      <c r="B87" s="23" t="s">
        <v>283</v>
      </c>
      <c r="C87" s="6" t="s">
        <v>265</v>
      </c>
      <c r="D87" s="6" t="s">
        <v>64</v>
      </c>
      <c r="E87" s="20"/>
      <c r="F87" s="28"/>
      <c r="G87" s="7"/>
      <c r="H87" s="9"/>
      <c r="I87" s="7"/>
      <c r="J87" s="17"/>
      <c r="K87" s="17"/>
      <c r="L87" s="17"/>
      <c r="M87" s="42" t="str">
        <f t="shared" si="1"/>
        <v/>
      </c>
    </row>
    <row r="88" spans="1:13" ht="42.75" hidden="1" customHeight="1" x14ac:dyDescent="0.25">
      <c r="A88" s="20" t="s">
        <v>262</v>
      </c>
      <c r="B88" s="22" t="s">
        <v>283</v>
      </c>
      <c r="C88" s="6" t="s">
        <v>263</v>
      </c>
      <c r="D88" s="6" t="s">
        <v>64</v>
      </c>
      <c r="E88" s="20"/>
      <c r="F88" s="20"/>
      <c r="G88" s="7"/>
      <c r="H88" s="9"/>
      <c r="I88" s="7"/>
      <c r="J88" s="17"/>
      <c r="K88" s="17"/>
      <c r="L88" s="17"/>
      <c r="M88" s="42" t="str">
        <f t="shared" si="1"/>
        <v/>
      </c>
    </row>
    <row r="89" spans="1:13" ht="42.75" hidden="1" customHeight="1" x14ac:dyDescent="0.25">
      <c r="A89" s="20" t="s">
        <v>193</v>
      </c>
      <c r="B89" s="23" t="s">
        <v>283</v>
      </c>
      <c r="C89" s="6" t="s">
        <v>194</v>
      </c>
      <c r="D89" s="6" t="s">
        <v>64</v>
      </c>
      <c r="E89" s="20"/>
      <c r="F89" s="28"/>
      <c r="G89" s="7"/>
      <c r="H89" s="9"/>
      <c r="I89" s="7"/>
      <c r="J89" s="17"/>
      <c r="K89" s="17"/>
      <c r="L89" s="17"/>
      <c r="M89" s="42" t="str">
        <f t="shared" si="1"/>
        <v/>
      </c>
    </row>
    <row r="90" spans="1:13" ht="42.75" hidden="1" customHeight="1" x14ac:dyDescent="0.25">
      <c r="A90" s="20" t="s">
        <v>245</v>
      </c>
      <c r="B90" s="23" t="s">
        <v>283</v>
      </c>
      <c r="C90" s="6" t="s">
        <v>246</v>
      </c>
      <c r="D90" s="6" t="s">
        <v>64</v>
      </c>
      <c r="E90" s="20"/>
      <c r="F90" s="28"/>
      <c r="G90" s="7"/>
      <c r="H90" s="9"/>
      <c r="I90" s="7"/>
      <c r="J90" s="17"/>
      <c r="K90" s="17"/>
      <c r="L90" s="17"/>
      <c r="M90" s="42" t="str">
        <f t="shared" si="1"/>
        <v/>
      </c>
    </row>
    <row r="91" spans="1:13" ht="42.75" hidden="1" customHeight="1" x14ac:dyDescent="0.25">
      <c r="A91" s="43" t="s">
        <v>191</v>
      </c>
      <c r="B91" s="22" t="s">
        <v>284</v>
      </c>
      <c r="C91" s="6" t="s">
        <v>192</v>
      </c>
      <c r="D91" s="6" t="s">
        <v>64</v>
      </c>
      <c r="E91" s="20"/>
      <c r="F91" s="20"/>
      <c r="G91" s="7"/>
      <c r="H91" s="9"/>
      <c r="I91" s="7"/>
      <c r="J91" s="17"/>
      <c r="K91" s="17"/>
      <c r="L91" s="17"/>
      <c r="M91" s="42" t="str">
        <f t="shared" si="1"/>
        <v/>
      </c>
    </row>
    <row r="92" spans="1:13" ht="42.75" hidden="1" customHeight="1" x14ac:dyDescent="0.25">
      <c r="A92" s="53" t="s">
        <v>79</v>
      </c>
      <c r="B92" s="23" t="s">
        <v>284</v>
      </c>
      <c r="C92" s="6" t="s">
        <v>80</v>
      </c>
      <c r="D92" s="6" t="s">
        <v>64</v>
      </c>
      <c r="E92" s="20"/>
      <c r="F92" s="28"/>
      <c r="G92" s="7"/>
      <c r="H92" s="9"/>
      <c r="I92" s="7"/>
      <c r="J92" s="17"/>
      <c r="L92" s="17"/>
    </row>
    <row r="93" spans="1:13" ht="42.75" hidden="1" customHeight="1" x14ac:dyDescent="0.25">
      <c r="A93" s="53" t="s">
        <v>62</v>
      </c>
      <c r="B93" s="22" t="s">
        <v>284</v>
      </c>
      <c r="C93" s="6" t="s">
        <v>2790</v>
      </c>
      <c r="D93" s="6" t="s">
        <v>64</v>
      </c>
      <c r="E93" s="20"/>
      <c r="F93" s="20"/>
      <c r="G93" s="7"/>
      <c r="H93" s="9"/>
      <c r="I93" s="7"/>
      <c r="J93" s="17"/>
      <c r="K93" s="17"/>
      <c r="L93" s="17"/>
    </row>
    <row r="94" spans="1:13" ht="42.75" hidden="1" customHeight="1" x14ac:dyDescent="0.25">
      <c r="A94" s="20" t="s">
        <v>165</v>
      </c>
      <c r="B94" s="23" t="s">
        <v>283</v>
      </c>
      <c r="C94" s="6" t="s">
        <v>166</v>
      </c>
      <c r="D94" s="6" t="s">
        <v>64</v>
      </c>
      <c r="E94" s="20"/>
      <c r="F94" s="28"/>
      <c r="G94" s="7"/>
      <c r="H94" s="9"/>
      <c r="I94" s="7"/>
      <c r="J94" s="17"/>
      <c r="K94" s="17"/>
      <c r="L94" s="17"/>
      <c r="M94" s="42" t="str">
        <f t="shared" si="1"/>
        <v/>
      </c>
    </row>
    <row r="95" spans="1:13" ht="42.75" hidden="1" customHeight="1" x14ac:dyDescent="0.25">
      <c r="A95" s="20" t="s">
        <v>239</v>
      </c>
      <c r="B95" s="22" t="s">
        <v>283</v>
      </c>
      <c r="C95" s="6" t="s">
        <v>252</v>
      </c>
      <c r="D95" s="6" t="s">
        <v>64</v>
      </c>
      <c r="E95" s="20"/>
      <c r="F95" s="20"/>
      <c r="G95" s="7"/>
      <c r="H95" s="9"/>
      <c r="I95" s="7"/>
      <c r="J95" s="17"/>
      <c r="K95" s="17"/>
      <c r="L95" s="17"/>
      <c r="M95" s="42" t="str">
        <f t="shared" si="1"/>
        <v/>
      </c>
    </row>
    <row r="96" spans="1:13" ht="42.75" hidden="1" customHeight="1" x14ac:dyDescent="0.25">
      <c r="A96" s="20" t="s">
        <v>240</v>
      </c>
      <c r="B96" s="23" t="s">
        <v>283</v>
      </c>
      <c r="C96" s="6" t="s">
        <v>249</v>
      </c>
      <c r="D96" s="6" t="s">
        <v>64</v>
      </c>
      <c r="E96" s="20"/>
      <c r="F96" s="28"/>
      <c r="G96" s="7"/>
      <c r="H96" s="9"/>
      <c r="I96" s="7"/>
      <c r="J96" s="17"/>
      <c r="K96" s="17"/>
      <c r="L96" s="17"/>
      <c r="M96" s="42" t="str">
        <f t="shared" si="1"/>
        <v/>
      </c>
    </row>
    <row r="97" spans="1:14" ht="42.75" hidden="1" customHeight="1" x14ac:dyDescent="0.25">
      <c r="A97" s="20" t="s">
        <v>241</v>
      </c>
      <c r="B97" s="22" t="s">
        <v>283</v>
      </c>
      <c r="C97" s="6" t="s">
        <v>242</v>
      </c>
      <c r="D97" s="6" t="s">
        <v>64</v>
      </c>
      <c r="E97" s="20"/>
      <c r="F97" s="20"/>
      <c r="G97" s="7"/>
      <c r="H97" s="9"/>
      <c r="I97" s="7"/>
      <c r="J97" s="17"/>
      <c r="K97" s="17"/>
      <c r="L97" s="17"/>
      <c r="M97" s="42" t="str">
        <f t="shared" si="1"/>
        <v/>
      </c>
    </row>
    <row r="98" spans="1:14" ht="42.75" hidden="1" customHeight="1" x14ac:dyDescent="0.25">
      <c r="A98" s="20" t="s">
        <v>207</v>
      </c>
      <c r="B98" s="23" t="s">
        <v>284</v>
      </c>
      <c r="C98" s="6" t="s">
        <v>290</v>
      </c>
      <c r="D98" s="6" t="s">
        <v>143</v>
      </c>
      <c r="E98" s="20"/>
      <c r="F98" s="28"/>
      <c r="G98" s="7"/>
      <c r="H98" s="9"/>
      <c r="I98" s="7"/>
      <c r="J98" s="17"/>
      <c r="K98" s="17"/>
      <c r="L98" s="17"/>
      <c r="M98" s="42" t="str">
        <f t="shared" si="1"/>
        <v/>
      </c>
    </row>
    <row r="99" spans="1:14" ht="42.75" hidden="1" customHeight="1" x14ac:dyDescent="0.25">
      <c r="A99" s="20" t="s">
        <v>208</v>
      </c>
      <c r="B99" s="22" t="s">
        <v>283</v>
      </c>
      <c r="C99" s="6" t="s">
        <v>234</v>
      </c>
      <c r="D99" s="6" t="s">
        <v>143</v>
      </c>
      <c r="E99" s="20"/>
      <c r="F99" s="20"/>
      <c r="G99" s="7"/>
      <c r="H99" s="9"/>
      <c r="I99" s="7"/>
      <c r="J99" s="17"/>
      <c r="K99" s="17"/>
      <c r="L99" s="17"/>
      <c r="M99" s="42" t="str">
        <f t="shared" si="1"/>
        <v/>
      </c>
    </row>
    <row r="100" spans="1:14" ht="42.75" hidden="1" customHeight="1" x14ac:dyDescent="0.25">
      <c r="A100" s="20" t="s">
        <v>209</v>
      </c>
      <c r="B100" s="23" t="s">
        <v>283</v>
      </c>
      <c r="C100" s="6" t="s">
        <v>217</v>
      </c>
      <c r="D100" s="6" t="s">
        <v>143</v>
      </c>
      <c r="E100" s="20"/>
      <c r="F100" s="37"/>
      <c r="G100" s="7"/>
      <c r="H100" s="9"/>
      <c r="I100" s="7"/>
      <c r="J100" s="17"/>
      <c r="K100" s="17"/>
      <c r="L100" s="17"/>
      <c r="M100" s="42" t="str">
        <f t="shared" si="1"/>
        <v/>
      </c>
    </row>
    <row r="101" spans="1:14" ht="42.75" hidden="1" customHeight="1" x14ac:dyDescent="0.25">
      <c r="A101" s="43" t="s">
        <v>102</v>
      </c>
      <c r="B101" s="22" t="s">
        <v>284</v>
      </c>
      <c r="C101" s="6" t="s">
        <v>103</v>
      </c>
      <c r="D101" s="6" t="s">
        <v>143</v>
      </c>
      <c r="E101" s="20"/>
      <c r="F101" s="20"/>
      <c r="G101" s="7"/>
      <c r="H101" s="9"/>
      <c r="I101" s="7"/>
      <c r="J101" s="17"/>
      <c r="K101" s="17"/>
      <c r="L101" s="17"/>
      <c r="M101" s="42" t="str">
        <f t="shared" si="1"/>
        <v/>
      </c>
    </row>
    <row r="102" spans="1:14" ht="42.75" customHeight="1" x14ac:dyDescent="0.25">
      <c r="A102" s="43" t="s">
        <v>211</v>
      </c>
      <c r="B102" s="23" t="s">
        <v>284</v>
      </c>
      <c r="C102" s="6" t="s">
        <v>11</v>
      </c>
      <c r="D102" s="6" t="s">
        <v>143</v>
      </c>
      <c r="E102" s="20"/>
      <c r="F102" s="28"/>
      <c r="G102" s="7"/>
      <c r="H102" s="9"/>
      <c r="I102" s="7"/>
      <c r="J102" s="8" t="s">
        <v>2900</v>
      </c>
      <c r="K102" s="17"/>
      <c r="L102" s="17"/>
      <c r="M102" s="42" t="str">
        <f t="shared" si="1"/>
        <v>x</v>
      </c>
      <c r="N102" t="s">
        <v>2901</v>
      </c>
    </row>
    <row r="103" spans="1:14" ht="42.75" hidden="1" customHeight="1" x14ac:dyDescent="0.25">
      <c r="A103" s="20" t="s">
        <v>206</v>
      </c>
      <c r="B103" s="22" t="s">
        <v>283</v>
      </c>
      <c r="C103" s="6" t="s">
        <v>212</v>
      </c>
      <c r="D103" s="6" t="s">
        <v>143</v>
      </c>
      <c r="E103" s="20"/>
      <c r="F103" s="20"/>
      <c r="G103" s="7"/>
      <c r="H103" s="9"/>
      <c r="I103" s="7"/>
      <c r="J103" s="17"/>
      <c r="K103" s="17"/>
      <c r="L103" s="17"/>
      <c r="M103" s="42" t="str">
        <f t="shared" si="1"/>
        <v/>
      </c>
    </row>
    <row r="104" spans="1:14" ht="42.75" hidden="1" customHeight="1" x14ac:dyDescent="0.25">
      <c r="A104" s="43" t="s">
        <v>2797</v>
      </c>
      <c r="B104" s="22" t="s">
        <v>283</v>
      </c>
      <c r="C104" s="6" t="s">
        <v>2798</v>
      </c>
      <c r="D104" s="6" t="s">
        <v>64</v>
      </c>
      <c r="E104" s="54"/>
      <c r="F104" s="20"/>
      <c r="G104" s="7"/>
      <c r="H104" s="9"/>
      <c r="I104" s="7"/>
      <c r="J104" s="17"/>
      <c r="K104" s="17"/>
      <c r="L104" s="17"/>
      <c r="M104" s="42" t="str">
        <f t="shared" si="1"/>
        <v/>
      </c>
    </row>
    <row r="105" spans="1:14" ht="42.75" hidden="1" customHeight="1" x14ac:dyDescent="0.25">
      <c r="A105" s="43" t="s">
        <v>2799</v>
      </c>
      <c r="B105" s="20"/>
      <c r="C105" s="6" t="s">
        <v>2802</v>
      </c>
      <c r="D105" s="6" t="s">
        <v>64</v>
      </c>
      <c r="E105" s="20"/>
      <c r="F105" s="20"/>
      <c r="G105" s="7"/>
      <c r="H105" s="9"/>
      <c r="I105" s="7"/>
      <c r="J105" s="17"/>
      <c r="K105" s="17"/>
      <c r="L105" s="17"/>
      <c r="M105" s="42" t="str">
        <f t="shared" si="1"/>
        <v/>
      </c>
    </row>
    <row r="106" spans="1:14" ht="42.75" hidden="1" customHeight="1" x14ac:dyDescent="0.25">
      <c r="A106" s="43" t="s">
        <v>2799</v>
      </c>
      <c r="B106" s="20"/>
      <c r="C106" s="6" t="s">
        <v>2803</v>
      </c>
      <c r="D106" s="6" t="s">
        <v>64</v>
      </c>
      <c r="E106" s="20"/>
      <c r="F106" s="20"/>
      <c r="G106" s="7"/>
      <c r="H106" s="9"/>
      <c r="I106" s="7"/>
      <c r="J106" s="17"/>
      <c r="K106" s="17"/>
      <c r="L106" s="17"/>
      <c r="M106" s="42" t="str">
        <f t="shared" si="1"/>
        <v/>
      </c>
    </row>
    <row r="107" spans="1:14" ht="42.75" hidden="1" customHeight="1" x14ac:dyDescent="0.25">
      <c r="A107" s="20"/>
      <c r="B107" s="22"/>
      <c r="C107" s="6"/>
      <c r="D107" s="6"/>
      <c r="E107" s="20"/>
      <c r="F107" s="20"/>
      <c r="G107" s="7"/>
      <c r="H107" s="9"/>
      <c r="I107" s="7"/>
      <c r="J107" s="17"/>
      <c r="K107" s="17"/>
      <c r="L107" s="17"/>
      <c r="M107" s="42" t="str">
        <f t="shared" si="1"/>
        <v/>
      </c>
    </row>
    <row r="108" spans="1:14" ht="42.75" hidden="1" customHeight="1" x14ac:dyDescent="0.25">
      <c r="A108" s="20"/>
      <c r="B108" s="22">
        <f>COUNTIF($B$6:$B$106,"bac")</f>
        <v>43</v>
      </c>
      <c r="C108" s="6"/>
      <c r="D108" s="6"/>
      <c r="E108" s="20"/>
      <c r="F108" s="20"/>
      <c r="G108" s="7"/>
      <c r="H108" s="9"/>
      <c r="I108" s="7"/>
      <c r="J108" s="17"/>
      <c r="K108" s="17"/>
      <c r="L108" s="17"/>
      <c r="M108" s="42" t="str">
        <f t="shared" si="1"/>
        <v/>
      </c>
    </row>
    <row r="109" spans="1:14" ht="42.75" hidden="1" customHeight="1" x14ac:dyDescent="0.25">
      <c r="A109" s="20"/>
      <c r="B109" s="22">
        <f>COUNTIF($B$6:$B$106,"colonne")</f>
        <v>56</v>
      </c>
      <c r="C109" s="6"/>
      <c r="D109" s="6"/>
      <c r="E109" s="20"/>
      <c r="F109" s="20"/>
      <c r="G109" s="7"/>
      <c r="H109" s="9"/>
      <c r="I109" s="7"/>
      <c r="J109" s="17"/>
      <c r="K109" s="17"/>
      <c r="L109" s="17"/>
      <c r="M109" s="42" t="str">
        <f t="shared" si="1"/>
        <v/>
      </c>
    </row>
    <row r="110" spans="1:14" ht="42.75" hidden="1" customHeight="1" x14ac:dyDescent="0.25">
      <c r="A110" s="20"/>
      <c r="B110" s="22"/>
      <c r="C110" s="6"/>
      <c r="D110" s="6"/>
      <c r="E110" s="20"/>
      <c r="F110" s="20"/>
      <c r="G110" s="7"/>
      <c r="H110" s="9"/>
      <c r="I110" s="7"/>
      <c r="J110" s="17"/>
      <c r="K110" s="17"/>
      <c r="L110" s="17"/>
      <c r="M110" s="42" t="str">
        <f t="shared" si="1"/>
        <v/>
      </c>
    </row>
  </sheetData>
  <autoFilter ref="A5:M110" xr:uid="{00000000-0009-0000-0000-00001B000000}">
    <filterColumn colId="12">
      <customFilters>
        <customFilter operator="notEqual" val=" "/>
      </customFilters>
    </filterColumn>
  </autoFilter>
  <conditionalFormatting sqref="B6:B110">
    <cfRule type="cellIs" dxfId="185" priority="1" operator="equal">
      <formula>"colonne"</formula>
    </cfRule>
    <cfRule type="cellIs" dxfId="184" priority="2" operator="equal">
      <formula>"bac"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80" fitToWidth="0" orientation="landscape" r:id="rId1"/>
  <headerFooter>
    <oddHeader>&amp;CCommunauté de communes du lac d'Aiguebelette
&amp;"-,Gras"Fiche d'intervention Containers collectifs à ordures ménagères - Date : &amp;A</oddHeader>
    <oddFooter>&amp;REdition du &amp;D</oddFooter>
  </headerFooter>
  <rowBreaks count="1" manualBreakCount="1">
    <brk id="82" max="11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filterMode="1">
    <tabColor theme="0"/>
  </sheetPr>
  <dimension ref="A1:M110"/>
  <sheetViews>
    <sheetView view="pageBreakPreview" zoomScale="60" zoomScaleNormal="75" workbookViewId="0">
      <selection activeCell="H53" sqref="H53"/>
    </sheetView>
  </sheetViews>
  <sheetFormatPr baseColWidth="10" defaultRowHeight="15.75" x14ac:dyDescent="0.25"/>
  <cols>
    <col min="1" max="2" width="12.5703125" style="1" customWidth="1"/>
    <col min="3" max="3" width="33" style="1" customWidth="1"/>
    <col min="4" max="4" width="30.85546875" style="1" customWidth="1"/>
    <col min="5" max="5" width="18.42578125" style="1" hidden="1" customWidth="1"/>
    <col min="6" max="6" width="26.140625" style="1" hidden="1" customWidth="1"/>
    <col min="7" max="8" width="13.28515625" style="1" hidden="1" customWidth="1"/>
    <col min="9" max="9" width="11.85546875" style="1" customWidth="1"/>
    <col min="10" max="12" width="29.42578125" style="15" customWidth="1"/>
    <col min="13" max="13" width="14" style="42" customWidth="1"/>
  </cols>
  <sheetData>
    <row r="1" spans="1:13" ht="23.25" x14ac:dyDescent="0.35">
      <c r="A1" s="3" t="s">
        <v>2801</v>
      </c>
      <c r="B1" s="3"/>
      <c r="C1" s="3"/>
      <c r="D1" s="3"/>
      <c r="J1" s="35"/>
      <c r="K1" s="15" t="s">
        <v>283</v>
      </c>
    </row>
    <row r="2" spans="1:13" x14ac:dyDescent="0.25">
      <c r="A2" s="4"/>
      <c r="B2" s="4"/>
      <c r="C2" s="4"/>
      <c r="D2" s="4"/>
      <c r="J2" s="36"/>
      <c r="K2" s="15" t="s">
        <v>284</v>
      </c>
    </row>
    <row r="3" spans="1:13" ht="40.5" customHeight="1" x14ac:dyDescent="0.25">
      <c r="A3" s="4" t="s">
        <v>2</v>
      </c>
      <c r="B3" s="4"/>
      <c r="C3" s="4"/>
      <c r="D3" s="4"/>
      <c r="G3" s="44"/>
      <c r="H3" s="44"/>
      <c r="J3" s="55" t="s">
        <v>2800</v>
      </c>
      <c r="K3" s="56"/>
      <c r="L3" s="56"/>
    </row>
    <row r="4" spans="1:13" x14ac:dyDescent="0.25">
      <c r="A4" s="4"/>
      <c r="B4" s="4"/>
      <c r="C4" s="4"/>
      <c r="D4" s="4"/>
    </row>
    <row r="5" spans="1:13" ht="45" x14ac:dyDescent="0.25">
      <c r="A5" s="2" t="s">
        <v>6</v>
      </c>
      <c r="B5" s="2" t="s">
        <v>303</v>
      </c>
      <c r="C5" s="2" t="s">
        <v>7</v>
      </c>
      <c r="D5" s="2" t="s">
        <v>8</v>
      </c>
      <c r="E5" s="2" t="s">
        <v>0</v>
      </c>
      <c r="F5" s="2" t="s">
        <v>1</v>
      </c>
      <c r="G5" s="2" t="s">
        <v>67</v>
      </c>
      <c r="H5" s="2" t="s">
        <v>66</v>
      </c>
      <c r="I5" s="2" t="s">
        <v>40</v>
      </c>
      <c r="J5" s="16" t="s">
        <v>9</v>
      </c>
      <c r="K5" s="16" t="s">
        <v>10</v>
      </c>
      <c r="L5" s="16" t="s">
        <v>23</v>
      </c>
    </row>
    <row r="6" spans="1:13" ht="42.75" hidden="1" customHeight="1" x14ac:dyDescent="0.25">
      <c r="A6" s="20" t="s">
        <v>133</v>
      </c>
      <c r="B6" s="22" t="s">
        <v>283</v>
      </c>
      <c r="C6" s="6" t="s">
        <v>89</v>
      </c>
      <c r="D6" s="6" t="s">
        <v>60</v>
      </c>
      <c r="E6" s="20"/>
      <c r="F6" s="20"/>
      <c r="G6" s="7"/>
      <c r="H6" s="9"/>
      <c r="I6" s="7"/>
      <c r="J6" s="17"/>
      <c r="K6" s="17"/>
      <c r="L6" s="17"/>
      <c r="M6" s="42" t="str">
        <f>IF(AND(J6="",K6="",L6="",I6=""),"","x")</f>
        <v/>
      </c>
    </row>
    <row r="7" spans="1:13" ht="42.75" hidden="1" customHeight="1" x14ac:dyDescent="0.25">
      <c r="A7" s="43" t="s">
        <v>134</v>
      </c>
      <c r="B7" s="23" t="s">
        <v>284</v>
      </c>
      <c r="C7" s="6" t="s">
        <v>91</v>
      </c>
      <c r="D7" s="6" t="s">
        <v>60</v>
      </c>
      <c r="E7" s="20"/>
      <c r="F7" s="28"/>
      <c r="G7" s="7"/>
      <c r="H7" s="9"/>
      <c r="I7" s="7"/>
      <c r="J7" s="17"/>
      <c r="K7" s="17"/>
      <c r="L7" s="17"/>
      <c r="M7" s="42" t="str">
        <f t="shared" ref="M7:M70" si="0">IF(AND(J7="",K7="",L7="",I7=""),"","x")</f>
        <v/>
      </c>
    </row>
    <row r="8" spans="1:13" ht="42.75" hidden="1" customHeight="1" x14ac:dyDescent="0.25">
      <c r="A8" s="43" t="s">
        <v>135</v>
      </c>
      <c r="B8" s="22" t="s">
        <v>284</v>
      </c>
      <c r="C8" s="6" t="s">
        <v>91</v>
      </c>
      <c r="D8" s="6" t="s">
        <v>60</v>
      </c>
      <c r="E8" s="20"/>
      <c r="F8" s="20"/>
      <c r="G8" s="7"/>
      <c r="H8" s="9"/>
      <c r="I8" s="7"/>
      <c r="J8" s="17"/>
      <c r="K8" s="17"/>
      <c r="L8" s="17"/>
      <c r="M8" s="42" t="str">
        <f t="shared" si="0"/>
        <v/>
      </c>
    </row>
    <row r="9" spans="1:13" ht="42.75" hidden="1" customHeight="1" x14ac:dyDescent="0.25">
      <c r="A9" s="20" t="s">
        <v>136</v>
      </c>
      <c r="B9" s="23" t="s">
        <v>283</v>
      </c>
      <c r="C9" s="6" t="s">
        <v>128</v>
      </c>
      <c r="D9" s="6" t="s">
        <v>60</v>
      </c>
      <c r="E9" s="20"/>
      <c r="F9" s="28"/>
      <c r="G9" s="7"/>
      <c r="H9" s="9"/>
      <c r="I9" s="7"/>
      <c r="J9" s="17"/>
      <c r="K9" s="17"/>
      <c r="L9" s="17"/>
      <c r="M9" s="42" t="str">
        <f t="shared" si="0"/>
        <v/>
      </c>
    </row>
    <row r="10" spans="1:13" ht="42.75" hidden="1" customHeight="1" x14ac:dyDescent="0.25">
      <c r="A10" s="20" t="s">
        <v>276</v>
      </c>
      <c r="B10" s="22" t="s">
        <v>283</v>
      </c>
      <c r="C10" s="6" t="s">
        <v>277</v>
      </c>
      <c r="D10" s="6" t="s">
        <v>60</v>
      </c>
      <c r="E10" s="20"/>
      <c r="F10" s="20"/>
      <c r="G10" s="7"/>
      <c r="H10" s="9"/>
      <c r="I10" s="7"/>
      <c r="J10" s="17"/>
      <c r="K10" s="17"/>
      <c r="L10" s="17"/>
      <c r="M10" s="42" t="str">
        <f t="shared" si="0"/>
        <v/>
      </c>
    </row>
    <row r="11" spans="1:13" ht="42.75" hidden="1" customHeight="1" x14ac:dyDescent="0.25">
      <c r="A11" s="20" t="s">
        <v>137</v>
      </c>
      <c r="B11" s="23" t="s">
        <v>283</v>
      </c>
      <c r="C11" s="6" t="s">
        <v>98</v>
      </c>
      <c r="D11" s="6" t="s">
        <v>60</v>
      </c>
      <c r="E11" s="20"/>
      <c r="F11" s="28"/>
      <c r="G11" s="7"/>
      <c r="H11" s="9"/>
      <c r="I11" s="7"/>
      <c r="J11" s="17"/>
      <c r="K11" s="17"/>
      <c r="L11" s="17"/>
      <c r="M11" s="42" t="str">
        <f t="shared" si="0"/>
        <v/>
      </c>
    </row>
    <row r="12" spans="1:13" ht="42.75" hidden="1" customHeight="1" x14ac:dyDescent="0.25">
      <c r="A12" s="20" t="s">
        <v>138</v>
      </c>
      <c r="B12" s="22" t="s">
        <v>284</v>
      </c>
      <c r="C12" s="6" t="s">
        <v>130</v>
      </c>
      <c r="D12" s="6" t="s">
        <v>60</v>
      </c>
      <c r="E12" s="20"/>
      <c r="F12" s="20"/>
      <c r="G12" s="7"/>
      <c r="H12" s="9"/>
      <c r="I12" s="7"/>
      <c r="J12" s="17"/>
      <c r="K12" s="17"/>
      <c r="L12" s="17"/>
      <c r="M12" s="42" t="str">
        <f t="shared" si="0"/>
        <v/>
      </c>
    </row>
    <row r="13" spans="1:13" ht="42.75" customHeight="1" x14ac:dyDescent="0.25">
      <c r="A13" s="43" t="s">
        <v>140</v>
      </c>
      <c r="B13" s="22" t="s">
        <v>284</v>
      </c>
      <c r="C13" s="6" t="s">
        <v>84</v>
      </c>
      <c r="D13" s="6" t="s">
        <v>60</v>
      </c>
      <c r="E13" s="20"/>
      <c r="F13" s="20"/>
      <c r="G13" s="7"/>
      <c r="H13" s="9"/>
      <c r="I13" s="7"/>
      <c r="J13" s="17"/>
      <c r="K13" s="17"/>
      <c r="L13" s="17" t="s">
        <v>2912</v>
      </c>
      <c r="M13" s="42" t="str">
        <f t="shared" si="0"/>
        <v>x</v>
      </c>
    </row>
    <row r="14" spans="1:13" ht="42.75" hidden="1" customHeight="1" x14ac:dyDescent="0.25">
      <c r="A14" s="43" t="s">
        <v>2778</v>
      </c>
      <c r="B14" s="22" t="s">
        <v>284</v>
      </c>
      <c r="C14" s="6" t="s">
        <v>84</v>
      </c>
      <c r="D14" s="6" t="s">
        <v>60</v>
      </c>
      <c r="E14" s="20"/>
      <c r="F14" s="20"/>
      <c r="G14" s="7"/>
      <c r="H14" s="9"/>
      <c r="I14" s="7"/>
      <c r="J14" s="17"/>
      <c r="K14" s="17"/>
      <c r="L14" s="17"/>
      <c r="M14" s="42" t="str">
        <f t="shared" si="0"/>
        <v/>
      </c>
    </row>
    <row r="15" spans="1:13" ht="42.75" hidden="1" customHeight="1" x14ac:dyDescent="0.25">
      <c r="A15" s="43" t="s">
        <v>58</v>
      </c>
      <c r="B15" s="23" t="s">
        <v>284</v>
      </c>
      <c r="C15" s="6" t="s">
        <v>59</v>
      </c>
      <c r="D15" s="6" t="s">
        <v>60</v>
      </c>
      <c r="E15" s="20"/>
      <c r="F15" s="28"/>
      <c r="G15" s="7"/>
      <c r="H15" s="9"/>
      <c r="I15" s="7"/>
      <c r="J15" s="17"/>
      <c r="K15" s="17"/>
      <c r="L15" s="17"/>
      <c r="M15" s="42" t="str">
        <f t="shared" si="0"/>
        <v/>
      </c>
    </row>
    <row r="16" spans="1:13" ht="42.75" hidden="1" customHeight="1" x14ac:dyDescent="0.25">
      <c r="A16" s="20" t="s">
        <v>274</v>
      </c>
      <c r="B16" s="22" t="s">
        <v>283</v>
      </c>
      <c r="C16" s="6" t="s">
        <v>275</v>
      </c>
      <c r="D16" s="6" t="s">
        <v>60</v>
      </c>
      <c r="E16" s="20"/>
      <c r="F16" s="20"/>
      <c r="G16" s="7"/>
      <c r="H16" s="9"/>
      <c r="I16" s="7"/>
      <c r="J16" s="17"/>
      <c r="K16" s="17"/>
      <c r="L16" s="17"/>
      <c r="M16" s="42" t="str">
        <f t="shared" si="0"/>
        <v/>
      </c>
    </row>
    <row r="17" spans="1:13" ht="42.75" hidden="1" customHeight="1" x14ac:dyDescent="0.25">
      <c r="A17" s="20" t="s">
        <v>95</v>
      </c>
      <c r="B17" s="23" t="s">
        <v>283</v>
      </c>
      <c r="C17" s="6" t="s">
        <v>129</v>
      </c>
      <c r="D17" s="6" t="s">
        <v>60</v>
      </c>
      <c r="E17" s="20"/>
      <c r="F17" s="28"/>
      <c r="G17" s="7"/>
      <c r="H17" s="9"/>
      <c r="I17" s="7"/>
      <c r="J17" s="17"/>
      <c r="K17" s="17"/>
      <c r="L17" s="17"/>
      <c r="M17" s="42" t="str">
        <f t="shared" si="0"/>
        <v/>
      </c>
    </row>
    <row r="18" spans="1:13" ht="42.75" hidden="1" customHeight="1" x14ac:dyDescent="0.25">
      <c r="A18" s="20" t="s">
        <v>254</v>
      </c>
      <c r="B18" s="22" t="s">
        <v>283</v>
      </c>
      <c r="C18" s="6" t="s">
        <v>53</v>
      </c>
      <c r="D18" s="6" t="s">
        <v>42</v>
      </c>
      <c r="E18" s="20"/>
      <c r="F18" s="41"/>
      <c r="G18" s="7"/>
      <c r="H18" s="9"/>
      <c r="I18" s="7"/>
      <c r="J18" s="17"/>
      <c r="K18" s="17"/>
      <c r="L18" s="17"/>
      <c r="M18" s="42" t="str">
        <f t="shared" si="0"/>
        <v/>
      </c>
    </row>
    <row r="19" spans="1:13" ht="42.75" hidden="1" customHeight="1" x14ac:dyDescent="0.25">
      <c r="A19" s="20" t="s">
        <v>141</v>
      </c>
      <c r="B19" s="23" t="s">
        <v>284</v>
      </c>
      <c r="C19" s="6" t="s">
        <v>52</v>
      </c>
      <c r="D19" s="6" t="s">
        <v>42</v>
      </c>
      <c r="E19" s="20"/>
      <c r="F19" s="37"/>
      <c r="G19" s="7"/>
      <c r="H19" s="9"/>
      <c r="I19" s="7"/>
      <c r="J19" s="17"/>
      <c r="K19" s="17"/>
      <c r="L19" s="17"/>
      <c r="M19" s="42" t="str">
        <f t="shared" si="0"/>
        <v/>
      </c>
    </row>
    <row r="20" spans="1:13" ht="42.75" hidden="1" customHeight="1" x14ac:dyDescent="0.25">
      <c r="A20" s="20" t="s">
        <v>142</v>
      </c>
      <c r="B20" s="22" t="s">
        <v>283</v>
      </c>
      <c r="C20" s="6" t="s">
        <v>41</v>
      </c>
      <c r="D20" s="6" t="s">
        <v>42</v>
      </c>
      <c r="E20" s="20"/>
      <c r="F20" s="20"/>
      <c r="G20" s="7"/>
      <c r="H20" s="9"/>
      <c r="I20" s="7"/>
      <c r="J20" s="17"/>
      <c r="K20" s="17"/>
      <c r="L20" s="17"/>
      <c r="M20" s="42" t="str">
        <f t="shared" si="0"/>
        <v/>
      </c>
    </row>
    <row r="21" spans="1:13" ht="42.75" hidden="1" customHeight="1" x14ac:dyDescent="0.25">
      <c r="A21" s="20" t="s">
        <v>125</v>
      </c>
      <c r="B21" s="23" t="s">
        <v>284</v>
      </c>
      <c r="C21" s="6" t="s">
        <v>126</v>
      </c>
      <c r="D21" s="6" t="s">
        <v>42</v>
      </c>
      <c r="E21" s="20"/>
      <c r="F21" s="28"/>
      <c r="G21" s="7"/>
      <c r="H21" s="9"/>
      <c r="I21" s="7"/>
      <c r="J21" s="17"/>
      <c r="K21" s="17"/>
      <c r="L21" s="17"/>
      <c r="M21" s="42" t="str">
        <f t="shared" si="0"/>
        <v/>
      </c>
    </row>
    <row r="22" spans="1:13" ht="42.75" hidden="1" customHeight="1" x14ac:dyDescent="0.25">
      <c r="A22" s="20" t="s">
        <v>257</v>
      </c>
      <c r="B22" s="22" t="s">
        <v>284</v>
      </c>
      <c r="C22" s="6" t="s">
        <v>258</v>
      </c>
      <c r="D22" s="6" t="s">
        <v>42</v>
      </c>
      <c r="E22" s="20"/>
      <c r="F22" s="20"/>
      <c r="G22" s="7"/>
      <c r="H22" s="9"/>
      <c r="I22" s="7"/>
      <c r="J22" s="17"/>
      <c r="K22" s="17"/>
      <c r="L22" s="17"/>
      <c r="M22" s="42" t="str">
        <f t="shared" si="0"/>
        <v/>
      </c>
    </row>
    <row r="23" spans="1:13" ht="42.75" hidden="1" customHeight="1" x14ac:dyDescent="0.25">
      <c r="A23" s="43" t="s">
        <v>123</v>
      </c>
      <c r="B23" s="23" t="s">
        <v>284</v>
      </c>
      <c r="C23" s="6" t="s">
        <v>131</v>
      </c>
      <c r="D23" s="6" t="s">
        <v>42</v>
      </c>
      <c r="E23" s="20"/>
      <c r="F23" s="28"/>
      <c r="G23" s="7"/>
      <c r="H23" s="9"/>
      <c r="I23" s="7"/>
      <c r="J23" s="17"/>
      <c r="K23" s="17"/>
      <c r="L23" s="17"/>
      <c r="M23" s="42" t="str">
        <f t="shared" si="0"/>
        <v/>
      </c>
    </row>
    <row r="24" spans="1:13" ht="42.75" hidden="1" customHeight="1" x14ac:dyDescent="0.25">
      <c r="A24" s="20" t="s">
        <v>120</v>
      </c>
      <c r="B24" s="22" t="s">
        <v>283</v>
      </c>
      <c r="C24" s="6" t="s">
        <v>121</v>
      </c>
      <c r="D24" s="6" t="s">
        <v>42</v>
      </c>
      <c r="E24" s="20"/>
      <c r="F24" s="20"/>
      <c r="G24" s="7"/>
      <c r="H24" s="9"/>
      <c r="I24" s="7"/>
      <c r="J24" s="17"/>
      <c r="K24" s="17"/>
      <c r="L24" s="17"/>
      <c r="M24" s="42" t="str">
        <f t="shared" si="0"/>
        <v/>
      </c>
    </row>
    <row r="25" spans="1:13" ht="42.75" hidden="1" customHeight="1" x14ac:dyDescent="0.25">
      <c r="A25" s="20" t="s">
        <v>117</v>
      </c>
      <c r="B25" s="23" t="s">
        <v>283</v>
      </c>
      <c r="C25" s="6" t="s">
        <v>118</v>
      </c>
      <c r="D25" s="6" t="s">
        <v>42</v>
      </c>
      <c r="E25" s="20"/>
      <c r="F25" s="28"/>
      <c r="G25" s="7"/>
      <c r="H25" s="9"/>
      <c r="I25" s="7"/>
      <c r="J25" s="17"/>
      <c r="K25" s="17"/>
      <c r="L25" s="17"/>
      <c r="M25" s="42" t="str">
        <f t="shared" si="0"/>
        <v/>
      </c>
    </row>
    <row r="26" spans="1:13" ht="42.75" hidden="1" customHeight="1" x14ac:dyDescent="0.25">
      <c r="A26" s="20" t="s">
        <v>114</v>
      </c>
      <c r="B26" s="22" t="s">
        <v>283</v>
      </c>
      <c r="C26" s="6" t="s">
        <v>115</v>
      </c>
      <c r="D26" s="6" t="s">
        <v>42</v>
      </c>
      <c r="E26" s="20"/>
      <c r="F26" s="20"/>
      <c r="G26" s="7"/>
      <c r="H26" s="9"/>
      <c r="I26" s="7"/>
      <c r="J26" s="17"/>
      <c r="K26" s="17"/>
      <c r="L26" s="17"/>
      <c r="M26" s="42" t="str">
        <f t="shared" si="0"/>
        <v/>
      </c>
    </row>
    <row r="27" spans="1:13" ht="42.75" hidden="1" customHeight="1" x14ac:dyDescent="0.25">
      <c r="A27" s="20" t="s">
        <v>111</v>
      </c>
      <c r="B27" s="23" t="s">
        <v>283</v>
      </c>
      <c r="C27" s="6" t="s">
        <v>112</v>
      </c>
      <c r="D27" s="6" t="s">
        <v>42</v>
      </c>
      <c r="E27" s="20"/>
      <c r="F27" s="28"/>
      <c r="G27" s="7"/>
      <c r="H27" s="9"/>
      <c r="I27" s="7"/>
      <c r="J27" s="17"/>
      <c r="K27" s="17"/>
      <c r="L27" s="17"/>
      <c r="M27" s="42" t="str">
        <f t="shared" si="0"/>
        <v/>
      </c>
    </row>
    <row r="28" spans="1:13" ht="42.75" hidden="1" customHeight="1" x14ac:dyDescent="0.25">
      <c r="A28" s="20" t="s">
        <v>255</v>
      </c>
      <c r="B28" s="22" t="s">
        <v>284</v>
      </c>
      <c r="C28" s="6" t="s">
        <v>256</v>
      </c>
      <c r="D28" s="6" t="s">
        <v>42</v>
      </c>
      <c r="E28" s="20"/>
      <c r="F28" s="39"/>
      <c r="G28" s="7"/>
      <c r="H28" s="9"/>
      <c r="I28" s="7"/>
      <c r="J28" s="17"/>
      <c r="K28" s="17"/>
      <c r="L28" s="17"/>
      <c r="M28" s="42" t="str">
        <f t="shared" si="0"/>
        <v/>
      </c>
    </row>
    <row r="29" spans="1:13" ht="42.75" hidden="1" customHeight="1" x14ac:dyDescent="0.25">
      <c r="A29" s="20" t="s">
        <v>108</v>
      </c>
      <c r="B29" s="23" t="s">
        <v>283</v>
      </c>
      <c r="C29" s="6" t="s">
        <v>109</v>
      </c>
      <c r="D29" s="6" t="s">
        <v>42</v>
      </c>
      <c r="E29" s="20"/>
      <c r="F29" s="37"/>
      <c r="G29" s="7"/>
      <c r="H29" s="9"/>
      <c r="I29" s="7"/>
      <c r="J29" s="17"/>
      <c r="K29" s="17"/>
      <c r="L29" s="17"/>
      <c r="M29" s="42" t="str">
        <f t="shared" si="0"/>
        <v/>
      </c>
    </row>
    <row r="30" spans="1:13" ht="42.75" hidden="1" customHeight="1" x14ac:dyDescent="0.25">
      <c r="A30" s="20" t="s">
        <v>105</v>
      </c>
      <c r="B30" s="22" t="s">
        <v>283</v>
      </c>
      <c r="C30" s="6" t="s">
        <v>106</v>
      </c>
      <c r="D30" s="6" t="s">
        <v>42</v>
      </c>
      <c r="E30" s="20"/>
      <c r="F30" s="20"/>
      <c r="G30" s="7"/>
      <c r="H30" s="9"/>
      <c r="I30" s="7"/>
      <c r="J30" s="17"/>
      <c r="K30" s="17"/>
      <c r="L30" s="17"/>
      <c r="M30" s="42" t="str">
        <f t="shared" si="0"/>
        <v/>
      </c>
    </row>
    <row r="31" spans="1:13" ht="42.75" hidden="1" customHeight="1" x14ac:dyDescent="0.25">
      <c r="A31" s="20" t="s">
        <v>280</v>
      </c>
      <c r="B31" s="23" t="s">
        <v>283</v>
      </c>
      <c r="C31" s="6" t="s">
        <v>306</v>
      </c>
      <c r="D31" s="6" t="s">
        <v>42</v>
      </c>
      <c r="E31" s="20"/>
      <c r="F31" s="28"/>
      <c r="G31" s="7"/>
      <c r="H31" s="9"/>
      <c r="I31" s="7"/>
      <c r="J31" s="17"/>
      <c r="K31" s="17"/>
      <c r="L31" s="17"/>
      <c r="M31" s="42" t="str">
        <f t="shared" si="0"/>
        <v/>
      </c>
    </row>
    <row r="32" spans="1:13" ht="42.75" hidden="1" customHeight="1" x14ac:dyDescent="0.25">
      <c r="A32" s="20" t="s">
        <v>45</v>
      </c>
      <c r="B32" s="22" t="s">
        <v>283</v>
      </c>
      <c r="C32" s="6" t="s">
        <v>307</v>
      </c>
      <c r="D32" s="6" t="s">
        <v>42</v>
      </c>
      <c r="E32" s="20"/>
      <c r="F32" s="20"/>
      <c r="G32" s="7"/>
      <c r="H32" s="9"/>
      <c r="I32" s="7"/>
      <c r="J32" s="17"/>
      <c r="K32" s="17"/>
      <c r="L32" s="17"/>
      <c r="M32" s="42" t="str">
        <f t="shared" si="0"/>
        <v/>
      </c>
    </row>
    <row r="33" spans="1:13" ht="42.75" hidden="1" customHeight="1" x14ac:dyDescent="0.25">
      <c r="A33" s="20" t="s">
        <v>281</v>
      </c>
      <c r="B33" s="23" t="s">
        <v>283</v>
      </c>
      <c r="C33" s="6" t="s">
        <v>304</v>
      </c>
      <c r="D33" s="6" t="s">
        <v>42</v>
      </c>
      <c r="E33" s="20"/>
      <c r="F33" s="28"/>
      <c r="G33" s="7"/>
      <c r="H33" s="9"/>
      <c r="I33" s="7"/>
      <c r="J33" s="17"/>
      <c r="K33" s="17"/>
      <c r="L33" s="17"/>
      <c r="M33" s="42" t="str">
        <f t="shared" si="0"/>
        <v/>
      </c>
    </row>
    <row r="34" spans="1:13" ht="42.75" hidden="1" customHeight="1" x14ac:dyDescent="0.25">
      <c r="A34" s="20" t="s">
        <v>282</v>
      </c>
      <c r="B34" s="22" t="s">
        <v>283</v>
      </c>
      <c r="C34" s="6" t="s">
        <v>305</v>
      </c>
      <c r="D34" s="6" t="s">
        <v>42</v>
      </c>
      <c r="E34" s="20"/>
      <c r="F34" s="20"/>
      <c r="G34" s="7"/>
      <c r="H34" s="9"/>
      <c r="I34" s="7"/>
      <c r="J34" s="17"/>
      <c r="K34" s="17"/>
      <c r="L34" s="17"/>
      <c r="M34" s="42" t="str">
        <f t="shared" si="0"/>
        <v/>
      </c>
    </row>
    <row r="35" spans="1:13" ht="42.75" customHeight="1" x14ac:dyDescent="0.25">
      <c r="A35" s="43" t="s">
        <v>49</v>
      </c>
      <c r="B35" s="23" t="s">
        <v>284</v>
      </c>
      <c r="C35" s="6" t="s">
        <v>50</v>
      </c>
      <c r="D35" s="6" t="s">
        <v>42</v>
      </c>
      <c r="E35" s="20"/>
      <c r="F35" s="28"/>
      <c r="G35" s="7"/>
      <c r="H35" s="9"/>
      <c r="I35" s="7"/>
      <c r="J35" s="17"/>
      <c r="K35" s="17"/>
      <c r="L35" s="17" t="s">
        <v>2911</v>
      </c>
      <c r="M35" s="42" t="str">
        <f t="shared" si="0"/>
        <v>x</v>
      </c>
    </row>
    <row r="36" spans="1:13" ht="42.75" hidden="1" customHeight="1" x14ac:dyDescent="0.25">
      <c r="A36" s="20" t="s">
        <v>47</v>
      </c>
      <c r="B36" s="22" t="s">
        <v>283</v>
      </c>
      <c r="C36" s="6" t="s">
        <v>48</v>
      </c>
      <c r="D36" s="6" t="s">
        <v>42</v>
      </c>
      <c r="E36" s="20"/>
      <c r="F36" s="20"/>
      <c r="G36" s="7"/>
      <c r="H36" s="9"/>
      <c r="I36" s="7"/>
      <c r="J36" s="17"/>
      <c r="K36" s="17"/>
      <c r="L36" s="17"/>
      <c r="M36" s="42" t="str">
        <f t="shared" si="0"/>
        <v/>
      </c>
    </row>
    <row r="37" spans="1:13" ht="42.75" hidden="1" customHeight="1" x14ac:dyDescent="0.25">
      <c r="A37" s="20" t="s">
        <v>150</v>
      </c>
      <c r="B37" s="23" t="s">
        <v>284</v>
      </c>
      <c r="C37" s="6" t="s">
        <v>157</v>
      </c>
      <c r="D37" s="6" t="s">
        <v>151</v>
      </c>
      <c r="E37" s="20"/>
      <c r="F37" s="28"/>
      <c r="G37" s="7"/>
      <c r="H37" s="9"/>
      <c r="I37" s="7"/>
      <c r="J37" s="17"/>
      <c r="K37" s="17"/>
      <c r="L37" s="17"/>
      <c r="M37" s="42" t="str">
        <f t="shared" si="0"/>
        <v/>
      </c>
    </row>
    <row r="38" spans="1:13" ht="42.75" hidden="1" customHeight="1" x14ac:dyDescent="0.25">
      <c r="A38" s="20" t="s">
        <v>149</v>
      </c>
      <c r="B38" s="22" t="s">
        <v>284</v>
      </c>
      <c r="C38" s="6" t="s">
        <v>159</v>
      </c>
      <c r="D38" s="6" t="s">
        <v>151</v>
      </c>
      <c r="E38" s="20"/>
      <c r="F38" s="20"/>
      <c r="G38" s="7"/>
      <c r="H38" s="9"/>
      <c r="I38" s="7"/>
      <c r="J38" s="17"/>
      <c r="K38" s="17"/>
      <c r="L38" s="17"/>
      <c r="M38" s="42" t="str">
        <f t="shared" si="0"/>
        <v/>
      </c>
    </row>
    <row r="39" spans="1:13" ht="42.75" hidden="1" customHeight="1" x14ac:dyDescent="0.25">
      <c r="A39" s="43" t="s">
        <v>152</v>
      </c>
      <c r="B39" s="23" t="s">
        <v>284</v>
      </c>
      <c r="C39" s="6" t="s">
        <v>11</v>
      </c>
      <c r="D39" s="6" t="s">
        <v>151</v>
      </c>
      <c r="E39" s="20"/>
      <c r="F39" s="38"/>
      <c r="G39" s="7"/>
      <c r="H39" s="9"/>
      <c r="I39" s="7"/>
      <c r="J39" s="17"/>
      <c r="K39" s="17"/>
      <c r="L39" s="17"/>
      <c r="M39" s="42" t="str">
        <f t="shared" si="0"/>
        <v/>
      </c>
    </row>
    <row r="40" spans="1:13" ht="42.75" hidden="1" customHeight="1" x14ac:dyDescent="0.25">
      <c r="A40" s="43" t="s">
        <v>298</v>
      </c>
      <c r="B40" s="22" t="s">
        <v>284</v>
      </c>
      <c r="C40" s="6" t="s">
        <v>11</v>
      </c>
      <c r="D40" s="6" t="s">
        <v>151</v>
      </c>
      <c r="E40" s="20"/>
      <c r="F40" s="39"/>
      <c r="G40" s="7"/>
      <c r="H40" s="9"/>
      <c r="I40" s="7"/>
      <c r="J40" s="17"/>
      <c r="K40" s="17"/>
      <c r="L40" s="17" t="s">
        <v>2791</v>
      </c>
    </row>
    <row r="41" spans="1:13" ht="42.75" hidden="1" customHeight="1" x14ac:dyDescent="0.25">
      <c r="A41" s="20" t="s">
        <v>153</v>
      </c>
      <c r="B41" s="23" t="s">
        <v>284</v>
      </c>
      <c r="C41" s="6" t="s">
        <v>160</v>
      </c>
      <c r="D41" s="6" t="s">
        <v>151</v>
      </c>
      <c r="E41" s="20"/>
      <c r="F41" s="28"/>
      <c r="G41" s="7"/>
      <c r="H41" s="9"/>
      <c r="I41" s="7"/>
      <c r="J41" s="17"/>
      <c r="K41" s="17"/>
      <c r="L41" s="17"/>
      <c r="M41" s="42" t="str">
        <f t="shared" si="0"/>
        <v/>
      </c>
    </row>
    <row r="42" spans="1:13" ht="42.75" hidden="1" customHeight="1" x14ac:dyDescent="0.25">
      <c r="A42" s="20" t="s">
        <v>154</v>
      </c>
      <c r="B42" s="22" t="s">
        <v>284</v>
      </c>
      <c r="C42" s="6" t="s">
        <v>161</v>
      </c>
      <c r="D42" s="6" t="s">
        <v>151</v>
      </c>
      <c r="E42" s="20"/>
      <c r="F42" s="20"/>
      <c r="G42" s="7"/>
      <c r="H42" s="9"/>
      <c r="I42" s="7"/>
      <c r="J42" s="17"/>
      <c r="K42" s="17"/>
      <c r="L42" s="17"/>
      <c r="M42" s="42" t="str">
        <f t="shared" si="0"/>
        <v/>
      </c>
    </row>
    <row r="43" spans="1:13" ht="42.75" hidden="1" customHeight="1" x14ac:dyDescent="0.25">
      <c r="A43" s="20" t="s">
        <v>148</v>
      </c>
      <c r="B43" s="23" t="s">
        <v>284</v>
      </c>
      <c r="C43" s="6" t="s">
        <v>162</v>
      </c>
      <c r="D43" s="6" t="s">
        <v>151</v>
      </c>
      <c r="E43" s="20"/>
      <c r="F43" s="37"/>
      <c r="G43" s="7"/>
      <c r="H43" s="9"/>
      <c r="I43" s="7"/>
      <c r="J43" s="17"/>
      <c r="K43" s="17"/>
      <c r="L43" s="17"/>
      <c r="M43" s="42" t="str">
        <f t="shared" si="0"/>
        <v/>
      </c>
    </row>
    <row r="44" spans="1:13" ht="42.75" hidden="1" customHeight="1" x14ac:dyDescent="0.25">
      <c r="A44" s="20" t="s">
        <v>155</v>
      </c>
      <c r="B44" s="22" t="s">
        <v>284</v>
      </c>
      <c r="C44" s="6" t="s">
        <v>163</v>
      </c>
      <c r="D44" s="6" t="s">
        <v>151</v>
      </c>
      <c r="E44" s="20"/>
      <c r="F44" s="20"/>
      <c r="G44" s="7"/>
      <c r="H44" s="9"/>
      <c r="I44" s="7"/>
      <c r="J44" s="17"/>
      <c r="K44" s="17"/>
      <c r="L44" s="17"/>
      <c r="M44" s="42" t="str">
        <f t="shared" si="0"/>
        <v/>
      </c>
    </row>
    <row r="45" spans="1:13" ht="42.75" hidden="1" customHeight="1" x14ac:dyDescent="0.25">
      <c r="A45" s="20" t="s">
        <v>156</v>
      </c>
      <c r="B45" s="23" t="s">
        <v>283</v>
      </c>
      <c r="C45" s="6" t="s">
        <v>164</v>
      </c>
      <c r="D45" s="6" t="s">
        <v>151</v>
      </c>
      <c r="E45" s="20"/>
      <c r="F45" s="40"/>
      <c r="G45" s="7"/>
      <c r="H45" s="9"/>
      <c r="I45" s="7"/>
      <c r="J45" s="17"/>
      <c r="K45" s="17"/>
      <c r="L45" s="17"/>
      <c r="M45" s="42" t="str">
        <f t="shared" si="0"/>
        <v/>
      </c>
    </row>
    <row r="46" spans="1:13" ht="42.75" hidden="1" customHeight="1" x14ac:dyDescent="0.25">
      <c r="A46" s="43" t="s">
        <v>16</v>
      </c>
      <c r="B46" s="22" t="s">
        <v>284</v>
      </c>
      <c r="C46" s="6" t="s">
        <v>17</v>
      </c>
      <c r="D46" s="6" t="s">
        <v>12</v>
      </c>
      <c r="E46" s="20"/>
      <c r="F46" s="39"/>
      <c r="G46" s="7"/>
      <c r="H46" s="9"/>
      <c r="I46" s="7"/>
      <c r="J46" s="17"/>
      <c r="K46" s="17"/>
      <c r="L46" s="17"/>
      <c r="M46" s="42" t="str">
        <f t="shared" si="0"/>
        <v/>
      </c>
    </row>
    <row r="47" spans="1:13" ht="42.75" hidden="1" customHeight="1" x14ac:dyDescent="0.25">
      <c r="A47" s="43" t="s">
        <v>297</v>
      </c>
      <c r="B47" s="23" t="s">
        <v>284</v>
      </c>
      <c r="C47" s="6" t="s">
        <v>17</v>
      </c>
      <c r="D47" s="6" t="s">
        <v>12</v>
      </c>
      <c r="E47" s="20"/>
      <c r="F47" s="37"/>
      <c r="G47" s="7"/>
      <c r="H47" s="9"/>
      <c r="I47" s="7"/>
      <c r="J47" s="17"/>
      <c r="K47" s="17"/>
      <c r="L47" s="17"/>
      <c r="M47" s="42" t="str">
        <f t="shared" si="0"/>
        <v/>
      </c>
    </row>
    <row r="48" spans="1:13" ht="42.75" hidden="1" customHeight="1" x14ac:dyDescent="0.25">
      <c r="A48" s="20" t="s">
        <v>19</v>
      </c>
      <c r="B48" s="22" t="s">
        <v>284</v>
      </c>
      <c r="C48" s="6" t="s">
        <v>20</v>
      </c>
      <c r="D48" s="6" t="s">
        <v>12</v>
      </c>
      <c r="E48" s="20"/>
      <c r="F48" s="20"/>
      <c r="G48" s="7"/>
      <c r="H48" s="9"/>
      <c r="I48" s="7"/>
      <c r="J48" s="17"/>
      <c r="K48" s="17"/>
      <c r="L48" s="17"/>
      <c r="M48" s="42" t="str">
        <f t="shared" si="0"/>
        <v/>
      </c>
    </row>
    <row r="49" spans="1:13" ht="42.75" hidden="1" customHeight="1" x14ac:dyDescent="0.25">
      <c r="A49" s="20" t="s">
        <v>3</v>
      </c>
      <c r="B49" s="23" t="s">
        <v>284</v>
      </c>
      <c r="C49" s="6" t="s">
        <v>11</v>
      </c>
      <c r="D49" s="6" t="s">
        <v>12</v>
      </c>
      <c r="E49" s="20"/>
      <c r="F49" s="37"/>
      <c r="G49" s="7"/>
      <c r="H49" s="9"/>
      <c r="I49" s="7"/>
      <c r="J49" s="17"/>
      <c r="K49" s="17"/>
      <c r="L49" s="17"/>
      <c r="M49" s="42" t="str">
        <f t="shared" si="0"/>
        <v/>
      </c>
    </row>
    <row r="50" spans="1:13" ht="42.75" hidden="1" customHeight="1" x14ac:dyDescent="0.25">
      <c r="A50" s="20" t="s">
        <v>36</v>
      </c>
      <c r="B50" s="22" t="s">
        <v>284</v>
      </c>
      <c r="C50" s="6" t="s">
        <v>37</v>
      </c>
      <c r="D50" s="6" t="s">
        <v>12</v>
      </c>
      <c r="E50" s="20"/>
      <c r="F50" s="20"/>
      <c r="G50" s="7"/>
      <c r="H50" s="9"/>
      <c r="I50" s="7"/>
      <c r="J50" s="17"/>
      <c r="K50" s="17"/>
      <c r="L50" s="17"/>
      <c r="M50" s="42" t="str">
        <f t="shared" si="0"/>
        <v/>
      </c>
    </row>
    <row r="51" spans="1:13" ht="42.75" hidden="1" customHeight="1" x14ac:dyDescent="0.25">
      <c r="A51" s="20" t="s">
        <v>32</v>
      </c>
      <c r="B51" s="23" t="s">
        <v>284</v>
      </c>
      <c r="C51" s="6" t="s">
        <v>33</v>
      </c>
      <c r="D51" s="6" t="s">
        <v>12</v>
      </c>
      <c r="E51" s="20"/>
      <c r="F51" s="28"/>
      <c r="G51" s="7"/>
      <c r="H51" s="9"/>
      <c r="I51" s="7"/>
      <c r="J51" s="17"/>
      <c r="K51" s="17"/>
      <c r="L51" s="17"/>
      <c r="M51" s="42" t="str">
        <f t="shared" si="0"/>
        <v/>
      </c>
    </row>
    <row r="52" spans="1:13" ht="42.75" hidden="1" customHeight="1" x14ac:dyDescent="0.25">
      <c r="A52" s="20" t="s">
        <v>24</v>
      </c>
      <c r="B52" s="22" t="s">
        <v>284</v>
      </c>
      <c r="C52" s="6" t="s">
        <v>25</v>
      </c>
      <c r="D52" s="6" t="s">
        <v>12</v>
      </c>
      <c r="E52" s="20"/>
      <c r="F52" s="20"/>
      <c r="G52" s="7"/>
      <c r="H52" s="9"/>
      <c r="I52" s="7"/>
      <c r="J52" s="17"/>
      <c r="K52" s="17"/>
      <c r="L52" s="17"/>
      <c r="M52" s="42" t="str">
        <f t="shared" si="0"/>
        <v/>
      </c>
    </row>
    <row r="53" spans="1:13" ht="42.75" hidden="1" customHeight="1" x14ac:dyDescent="0.25">
      <c r="A53" s="43" t="s">
        <v>28</v>
      </c>
      <c r="B53" s="23" t="s">
        <v>284</v>
      </c>
      <c r="C53" s="6" t="s">
        <v>29</v>
      </c>
      <c r="D53" s="6" t="s">
        <v>12</v>
      </c>
      <c r="E53" s="20"/>
      <c r="F53" s="28"/>
      <c r="G53" s="7"/>
      <c r="H53" s="9"/>
      <c r="I53" s="7"/>
      <c r="J53" s="17"/>
      <c r="K53" s="17"/>
      <c r="L53" s="17"/>
      <c r="M53" s="42" t="str">
        <f t="shared" si="0"/>
        <v/>
      </c>
    </row>
    <row r="54" spans="1:13" ht="42.75" hidden="1" customHeight="1" x14ac:dyDescent="0.25">
      <c r="A54" s="20" t="s">
        <v>13</v>
      </c>
      <c r="B54" s="22" t="s">
        <v>284</v>
      </c>
      <c r="C54" s="6" t="s">
        <v>11</v>
      </c>
      <c r="D54" s="6" t="s">
        <v>12</v>
      </c>
      <c r="E54" s="20"/>
      <c r="F54" s="39"/>
      <c r="G54" s="7"/>
      <c r="H54" s="9"/>
      <c r="I54" s="7"/>
      <c r="J54" s="17"/>
      <c r="K54" s="17"/>
      <c r="L54" s="17"/>
      <c r="M54" s="42" t="str">
        <f t="shared" si="0"/>
        <v/>
      </c>
    </row>
    <row r="55" spans="1:13" ht="42.75" hidden="1" customHeight="1" x14ac:dyDescent="0.25">
      <c r="A55" s="20" t="s">
        <v>174</v>
      </c>
      <c r="B55" s="23" t="s">
        <v>283</v>
      </c>
      <c r="C55" s="6" t="s">
        <v>177</v>
      </c>
      <c r="D55" s="6" t="s">
        <v>175</v>
      </c>
      <c r="E55" s="20"/>
      <c r="F55" s="28"/>
      <c r="G55" s="7"/>
      <c r="H55" s="9"/>
      <c r="I55" s="7"/>
      <c r="J55" s="17"/>
      <c r="K55" s="17"/>
      <c r="L55" s="17"/>
      <c r="M55" s="42" t="str">
        <f t="shared" si="0"/>
        <v/>
      </c>
    </row>
    <row r="56" spans="1:13" ht="42.75" customHeight="1" x14ac:dyDescent="0.25">
      <c r="A56" s="43" t="s">
        <v>173</v>
      </c>
      <c r="B56" s="22" t="s">
        <v>284</v>
      </c>
      <c r="C56" s="6" t="s">
        <v>158</v>
      </c>
      <c r="D56" s="6" t="s">
        <v>175</v>
      </c>
      <c r="E56" s="20"/>
      <c r="F56" s="20"/>
      <c r="G56" s="7"/>
      <c r="H56" s="9"/>
      <c r="I56" s="7"/>
      <c r="J56" s="17"/>
      <c r="K56" s="17"/>
      <c r="L56" s="17" t="s">
        <v>2918</v>
      </c>
      <c r="M56" s="42" t="str">
        <f t="shared" si="0"/>
        <v>x</v>
      </c>
    </row>
    <row r="57" spans="1:13" ht="42.75" hidden="1" customHeight="1" x14ac:dyDescent="0.25">
      <c r="A57" s="43" t="s">
        <v>299</v>
      </c>
      <c r="B57" s="23" t="s">
        <v>284</v>
      </c>
      <c r="C57" s="6" t="s">
        <v>158</v>
      </c>
      <c r="D57" s="6" t="s">
        <v>175</v>
      </c>
      <c r="E57" s="20"/>
      <c r="F57" s="28"/>
      <c r="G57" s="7"/>
      <c r="H57" s="9"/>
      <c r="I57" s="7"/>
      <c r="J57" s="17"/>
      <c r="K57" s="17"/>
      <c r="L57" s="17"/>
      <c r="M57" s="42" t="str">
        <f t="shared" si="0"/>
        <v/>
      </c>
    </row>
    <row r="58" spans="1:13" ht="42.75" hidden="1" customHeight="1" x14ac:dyDescent="0.25">
      <c r="A58" s="20" t="s">
        <v>172</v>
      </c>
      <c r="B58" s="22" t="s">
        <v>283</v>
      </c>
      <c r="C58" s="6" t="s">
        <v>176</v>
      </c>
      <c r="D58" s="6" t="s">
        <v>175</v>
      </c>
      <c r="E58" s="20"/>
      <c r="F58" s="20"/>
      <c r="G58" s="7"/>
      <c r="H58" s="9"/>
      <c r="I58" s="7"/>
      <c r="J58" s="17"/>
      <c r="K58" s="17"/>
      <c r="L58" s="17"/>
      <c r="M58" s="42" t="str">
        <f>IF(AND(J58="",K58="",L58="",I58=""),"","x")</f>
        <v/>
      </c>
    </row>
    <row r="59" spans="1:13" ht="42.75" hidden="1" customHeight="1" x14ac:dyDescent="0.25">
      <c r="A59" s="20" t="s">
        <v>54</v>
      </c>
      <c r="B59" s="23" t="s">
        <v>284</v>
      </c>
      <c r="C59" s="6" t="s">
        <v>55</v>
      </c>
      <c r="D59" s="6" t="s">
        <v>56</v>
      </c>
      <c r="E59" s="20"/>
      <c r="F59" s="37"/>
      <c r="G59" s="7"/>
      <c r="H59" s="9"/>
      <c r="I59" s="7"/>
      <c r="J59" s="17"/>
      <c r="K59" s="17"/>
      <c r="L59" s="17"/>
      <c r="M59" s="42" t="str">
        <f t="shared" si="0"/>
        <v/>
      </c>
    </row>
    <row r="60" spans="1:13" ht="42.75" hidden="1" customHeight="1" x14ac:dyDescent="0.25">
      <c r="A60" s="43" t="s">
        <v>100</v>
      </c>
      <c r="B60" s="22" t="s">
        <v>284</v>
      </c>
      <c r="C60" s="6" t="s">
        <v>11</v>
      </c>
      <c r="D60" s="6" t="s">
        <v>56</v>
      </c>
      <c r="E60" s="20"/>
      <c r="F60" s="20"/>
      <c r="G60" s="7"/>
      <c r="H60" s="9"/>
      <c r="I60" s="7"/>
      <c r="J60" s="17"/>
      <c r="K60" s="17"/>
      <c r="L60" s="17"/>
      <c r="M60" s="42" t="str">
        <f t="shared" si="0"/>
        <v/>
      </c>
    </row>
    <row r="61" spans="1:13" ht="42.75" hidden="1" customHeight="1" x14ac:dyDescent="0.25">
      <c r="A61" s="20" t="s">
        <v>147</v>
      </c>
      <c r="B61" s="23" t="s">
        <v>283</v>
      </c>
      <c r="C61" s="6" t="s">
        <v>195</v>
      </c>
      <c r="D61" s="6" t="s">
        <v>56</v>
      </c>
      <c r="E61" s="20"/>
      <c r="F61" s="28"/>
      <c r="G61" s="7"/>
      <c r="H61" s="9"/>
      <c r="I61" s="7"/>
      <c r="J61" s="17"/>
      <c r="K61" s="17"/>
      <c r="L61" s="17"/>
      <c r="M61" s="42" t="str">
        <f t="shared" si="0"/>
        <v/>
      </c>
    </row>
    <row r="62" spans="1:13" ht="42.75" hidden="1" customHeight="1" x14ac:dyDescent="0.25">
      <c r="A62" s="20" t="s">
        <v>196</v>
      </c>
      <c r="B62" s="22" t="s">
        <v>284</v>
      </c>
      <c r="C62" s="6" t="s">
        <v>199</v>
      </c>
      <c r="D62" s="6" t="s">
        <v>56</v>
      </c>
      <c r="E62" s="20"/>
      <c r="F62" s="20"/>
      <c r="G62" s="7"/>
      <c r="H62" s="9"/>
      <c r="I62" s="7"/>
      <c r="J62" s="17"/>
      <c r="K62" s="17"/>
      <c r="L62" s="17"/>
      <c r="M62" s="42" t="str">
        <f t="shared" si="0"/>
        <v/>
      </c>
    </row>
    <row r="63" spans="1:13" ht="42.75" hidden="1" customHeight="1" x14ac:dyDescent="0.25">
      <c r="A63" s="20" t="s">
        <v>197</v>
      </c>
      <c r="B63" s="23" t="s">
        <v>283</v>
      </c>
      <c r="C63" s="6" t="s">
        <v>200</v>
      </c>
      <c r="D63" s="6" t="s">
        <v>56</v>
      </c>
      <c r="E63" s="20"/>
      <c r="F63" s="28"/>
      <c r="G63" s="7"/>
      <c r="H63" s="9"/>
      <c r="I63" s="7"/>
      <c r="J63" s="17"/>
      <c r="K63" s="17"/>
      <c r="L63" s="17"/>
      <c r="M63" s="42" t="str">
        <f t="shared" si="0"/>
        <v/>
      </c>
    </row>
    <row r="64" spans="1:13" ht="42.75" hidden="1" customHeight="1" x14ac:dyDescent="0.25">
      <c r="A64" s="43" t="s">
        <v>198</v>
      </c>
      <c r="B64" s="22" t="s">
        <v>284</v>
      </c>
      <c r="C64" s="6" t="s">
        <v>59</v>
      </c>
      <c r="D64" s="6" t="s">
        <v>56</v>
      </c>
      <c r="E64" s="20"/>
      <c r="F64" s="20"/>
      <c r="G64" s="7"/>
      <c r="H64" s="9"/>
      <c r="I64" s="7"/>
      <c r="J64" s="17"/>
      <c r="K64" s="17"/>
      <c r="L64" s="17"/>
      <c r="M64" s="42" t="str">
        <f t="shared" si="0"/>
        <v/>
      </c>
    </row>
    <row r="65" spans="1:13" ht="42.75" hidden="1" customHeight="1" x14ac:dyDescent="0.25">
      <c r="A65" s="43" t="s">
        <v>301</v>
      </c>
      <c r="B65" s="23" t="s">
        <v>284</v>
      </c>
      <c r="C65" s="6" t="s">
        <v>59</v>
      </c>
      <c r="D65" s="6" t="s">
        <v>56</v>
      </c>
      <c r="E65" s="20"/>
      <c r="F65" s="28"/>
      <c r="G65" s="7"/>
      <c r="H65" s="9"/>
      <c r="I65" s="7"/>
      <c r="J65" s="17"/>
      <c r="K65" s="17"/>
      <c r="L65" s="17"/>
      <c r="M65" s="42" t="str">
        <f t="shared" si="0"/>
        <v/>
      </c>
    </row>
    <row r="66" spans="1:13" ht="42.75" hidden="1" customHeight="1" x14ac:dyDescent="0.25">
      <c r="A66" s="20" t="s">
        <v>293</v>
      </c>
      <c r="B66" s="22" t="s">
        <v>283</v>
      </c>
      <c r="C66" s="6" t="s">
        <v>302</v>
      </c>
      <c r="D66" s="6" t="s">
        <v>56</v>
      </c>
      <c r="E66" s="20"/>
      <c r="F66" s="20"/>
      <c r="G66" s="7"/>
      <c r="H66" s="9"/>
      <c r="I66" s="7"/>
      <c r="J66" s="17"/>
      <c r="K66" s="17"/>
      <c r="L66" s="17"/>
      <c r="M66" s="42" t="str">
        <f t="shared" si="0"/>
        <v/>
      </c>
    </row>
    <row r="67" spans="1:13" ht="42.75" customHeight="1" x14ac:dyDescent="0.25">
      <c r="A67" s="20" t="s">
        <v>186</v>
      </c>
      <c r="B67" s="23" t="s">
        <v>284</v>
      </c>
      <c r="C67" s="6" t="s">
        <v>188</v>
      </c>
      <c r="D67" s="6" t="s">
        <v>190</v>
      </c>
      <c r="E67" s="20"/>
      <c r="F67" s="28"/>
      <c r="G67" s="7"/>
      <c r="H67" s="9"/>
      <c r="I67" s="7"/>
      <c r="J67" s="17"/>
      <c r="K67" s="17"/>
      <c r="L67" s="17" t="s">
        <v>2917</v>
      </c>
      <c r="M67" s="42" t="str">
        <f t="shared" si="0"/>
        <v>x</v>
      </c>
    </row>
    <row r="68" spans="1:13" ht="42.75" hidden="1" customHeight="1" x14ac:dyDescent="0.25">
      <c r="A68" s="20" t="s">
        <v>187</v>
      </c>
      <c r="B68" s="23" t="s">
        <v>284</v>
      </c>
      <c r="C68" s="6" t="s">
        <v>189</v>
      </c>
      <c r="D68" s="6" t="s">
        <v>190</v>
      </c>
      <c r="E68" s="20"/>
      <c r="F68" s="20"/>
      <c r="G68" s="7"/>
      <c r="H68" s="9"/>
      <c r="I68" s="7"/>
      <c r="J68" s="17"/>
      <c r="K68" s="17"/>
      <c r="L68" s="17"/>
      <c r="M68" s="42" t="str">
        <f t="shared" si="0"/>
        <v/>
      </c>
    </row>
    <row r="69" spans="1:13" ht="42.75" hidden="1" customHeight="1" x14ac:dyDescent="0.25">
      <c r="A69" s="43" t="s">
        <v>178</v>
      </c>
      <c r="B69" s="23" t="s">
        <v>284</v>
      </c>
      <c r="C69" s="6" t="s">
        <v>11</v>
      </c>
      <c r="D69" s="6" t="s">
        <v>190</v>
      </c>
      <c r="E69" s="20"/>
      <c r="F69" s="28"/>
      <c r="G69" s="7"/>
      <c r="H69" s="9"/>
      <c r="I69" s="7"/>
      <c r="J69" s="17"/>
      <c r="K69" s="17"/>
      <c r="L69" s="17"/>
      <c r="M69" s="42" t="str">
        <f t="shared" si="0"/>
        <v/>
      </c>
    </row>
    <row r="70" spans="1:13" ht="42.75" hidden="1" customHeight="1" x14ac:dyDescent="0.25">
      <c r="A70" s="20" t="s">
        <v>259</v>
      </c>
      <c r="B70" s="22" t="s">
        <v>283</v>
      </c>
      <c r="C70" s="6" t="s">
        <v>260</v>
      </c>
      <c r="D70" s="6" t="s">
        <v>87</v>
      </c>
      <c r="E70" s="20"/>
      <c r="F70" s="20"/>
      <c r="G70" s="7"/>
      <c r="H70" s="9"/>
      <c r="I70" s="7"/>
      <c r="J70" s="17"/>
      <c r="K70" s="17"/>
      <c r="L70" s="17"/>
      <c r="M70" s="42" t="str">
        <f t="shared" si="0"/>
        <v/>
      </c>
    </row>
    <row r="71" spans="1:13" ht="42.75" hidden="1" customHeight="1" x14ac:dyDescent="0.25">
      <c r="A71" s="43" t="s">
        <v>85</v>
      </c>
      <c r="B71" s="23" t="s">
        <v>284</v>
      </c>
      <c r="C71" s="6" t="s">
        <v>86</v>
      </c>
      <c r="D71" s="6" t="s">
        <v>87</v>
      </c>
      <c r="E71" s="20"/>
      <c r="F71" s="28"/>
      <c r="G71" s="7"/>
      <c r="H71" s="9"/>
      <c r="I71" s="7"/>
      <c r="J71" s="17"/>
      <c r="K71" s="17"/>
      <c r="L71" s="17"/>
      <c r="M71" s="42" t="str">
        <f t="shared" ref="M71:M110" si="1">IF(AND(J71="",K71="",L71="",I71=""),"","x")</f>
        <v/>
      </c>
    </row>
    <row r="72" spans="1:13" ht="42.75" hidden="1" customHeight="1" x14ac:dyDescent="0.25">
      <c r="A72" s="43" t="s">
        <v>294</v>
      </c>
      <c r="B72" s="22" t="s">
        <v>284</v>
      </c>
      <c r="C72" s="6" t="s">
        <v>295</v>
      </c>
      <c r="D72" s="6" t="s">
        <v>87</v>
      </c>
      <c r="E72" s="20"/>
      <c r="F72" s="39"/>
      <c r="G72" s="7"/>
      <c r="H72" s="9"/>
      <c r="I72" s="7"/>
      <c r="J72" s="17"/>
      <c r="K72" s="17"/>
      <c r="L72" s="17"/>
      <c r="M72" s="42" t="str">
        <f t="shared" si="1"/>
        <v/>
      </c>
    </row>
    <row r="73" spans="1:13" ht="42.75" hidden="1" customHeight="1" x14ac:dyDescent="0.25">
      <c r="A73" s="20" t="s">
        <v>167</v>
      </c>
      <c r="B73" s="23" t="s">
        <v>283</v>
      </c>
      <c r="C73" s="6" t="s">
        <v>168</v>
      </c>
      <c r="D73" s="6" t="s">
        <v>64</v>
      </c>
      <c r="E73" s="20"/>
      <c r="F73" s="28"/>
      <c r="G73" s="7"/>
      <c r="H73" s="9"/>
      <c r="I73" s="7"/>
      <c r="J73" s="17"/>
      <c r="K73" s="17"/>
      <c r="L73" s="17"/>
      <c r="M73" s="42" t="str">
        <f t="shared" si="1"/>
        <v/>
      </c>
    </row>
    <row r="74" spans="1:13" ht="42.75" hidden="1" customHeight="1" x14ac:dyDescent="0.25">
      <c r="A74" s="20" t="s">
        <v>179</v>
      </c>
      <c r="B74" s="22" t="s">
        <v>284</v>
      </c>
      <c r="C74" s="6" t="s">
        <v>73</v>
      </c>
      <c r="D74" s="6" t="s">
        <v>64</v>
      </c>
      <c r="E74" s="20"/>
      <c r="F74" s="20"/>
      <c r="G74" s="7"/>
      <c r="H74" s="9"/>
      <c r="I74" s="7"/>
      <c r="J74" s="17"/>
      <c r="K74" s="17"/>
      <c r="L74" s="17"/>
      <c r="M74" s="42" t="str">
        <f t="shared" si="1"/>
        <v/>
      </c>
    </row>
    <row r="75" spans="1:13" ht="42.75" customHeight="1" x14ac:dyDescent="0.25">
      <c r="A75" s="53" t="s">
        <v>180</v>
      </c>
      <c r="B75" s="23" t="s">
        <v>284</v>
      </c>
      <c r="C75" s="6" t="s">
        <v>169</v>
      </c>
      <c r="D75" s="6" t="s">
        <v>64</v>
      </c>
      <c r="E75" s="20"/>
      <c r="F75" s="28"/>
      <c r="G75" s="7"/>
      <c r="H75" s="9"/>
      <c r="I75" s="7"/>
      <c r="J75" s="17"/>
      <c r="K75" s="17" t="s">
        <v>2914</v>
      </c>
      <c r="L75" s="17" t="s">
        <v>2915</v>
      </c>
      <c r="M75" s="42" t="str">
        <f t="shared" si="1"/>
        <v>x</v>
      </c>
    </row>
    <row r="76" spans="1:13" ht="42.75" hidden="1" customHeight="1" x14ac:dyDescent="0.25">
      <c r="A76" s="43" t="s">
        <v>181</v>
      </c>
      <c r="B76" s="22" t="s">
        <v>284</v>
      </c>
      <c r="C76" s="6" t="s">
        <v>269</v>
      </c>
      <c r="D76" s="6" t="s">
        <v>64</v>
      </c>
      <c r="E76" s="20"/>
      <c r="F76" s="39"/>
      <c r="G76" s="7"/>
      <c r="H76" s="9"/>
      <c r="I76" s="7"/>
      <c r="J76" s="17"/>
      <c r="K76" s="17"/>
      <c r="L76" s="17"/>
      <c r="M76" s="42" t="str">
        <f t="shared" si="1"/>
        <v/>
      </c>
    </row>
    <row r="77" spans="1:13" ht="42.75" hidden="1" customHeight="1" x14ac:dyDescent="0.25">
      <c r="A77" s="43" t="s">
        <v>267</v>
      </c>
      <c r="B77" s="23" t="s">
        <v>284</v>
      </c>
      <c r="C77" s="6" t="s">
        <v>268</v>
      </c>
      <c r="D77" s="6" t="s">
        <v>64</v>
      </c>
      <c r="E77" s="20"/>
      <c r="F77" s="37"/>
      <c r="G77" s="7"/>
      <c r="H77" s="9"/>
      <c r="I77" s="7"/>
      <c r="J77" s="17"/>
      <c r="K77" s="17"/>
      <c r="L77" s="17"/>
      <c r="M77" s="42" t="str">
        <f t="shared" si="1"/>
        <v/>
      </c>
    </row>
    <row r="78" spans="1:13" ht="42.75" hidden="1" customHeight="1" x14ac:dyDescent="0.25">
      <c r="A78" s="43" t="s">
        <v>185</v>
      </c>
      <c r="B78" s="22" t="s">
        <v>284</v>
      </c>
      <c r="C78" s="6" t="s">
        <v>266</v>
      </c>
      <c r="D78" s="6" t="s">
        <v>64</v>
      </c>
      <c r="E78" s="20"/>
      <c r="F78" s="20"/>
      <c r="G78" s="7"/>
      <c r="H78" s="9"/>
      <c r="I78" s="7"/>
      <c r="J78" s="17"/>
      <c r="K78" s="17"/>
      <c r="L78" s="17"/>
      <c r="M78" s="42" t="str">
        <f t="shared" si="1"/>
        <v/>
      </c>
    </row>
    <row r="79" spans="1:13" ht="42.75" hidden="1" customHeight="1" x14ac:dyDescent="0.25">
      <c r="A79" s="20" t="s">
        <v>182</v>
      </c>
      <c r="B79" s="23" t="s">
        <v>284</v>
      </c>
      <c r="C79" s="6" t="s">
        <v>75</v>
      </c>
      <c r="D79" s="6" t="s">
        <v>64</v>
      </c>
      <c r="E79" s="20"/>
      <c r="F79" s="28"/>
      <c r="G79" s="7"/>
      <c r="H79" s="9"/>
      <c r="I79" s="7"/>
      <c r="J79" s="17"/>
      <c r="K79" s="17"/>
      <c r="L79" s="17"/>
      <c r="M79" s="42" t="str">
        <f t="shared" si="1"/>
        <v/>
      </c>
    </row>
    <row r="80" spans="1:13" ht="42.75" hidden="1" customHeight="1" x14ac:dyDescent="0.25">
      <c r="A80" s="20" t="s">
        <v>183</v>
      </c>
      <c r="B80" s="22" t="s">
        <v>284</v>
      </c>
      <c r="C80" s="6" t="s">
        <v>77</v>
      </c>
      <c r="D80" s="6" t="s">
        <v>64</v>
      </c>
      <c r="E80" s="20"/>
      <c r="F80" s="20"/>
      <c r="G80" s="7"/>
      <c r="H80" s="9"/>
      <c r="I80" s="7"/>
      <c r="J80" s="17"/>
      <c r="K80" s="17"/>
      <c r="L80" s="17"/>
      <c r="M80" s="42" t="str">
        <f t="shared" si="1"/>
        <v/>
      </c>
    </row>
    <row r="81" spans="1:13" ht="42.75" customHeight="1" x14ac:dyDescent="0.25">
      <c r="A81" s="20" t="s">
        <v>184</v>
      </c>
      <c r="B81" s="23" t="s">
        <v>283</v>
      </c>
      <c r="C81" s="6" t="s">
        <v>273</v>
      </c>
      <c r="D81" s="6" t="s">
        <v>64</v>
      </c>
      <c r="E81" s="20"/>
      <c r="F81" s="28"/>
      <c r="G81" s="7"/>
      <c r="H81" s="9"/>
      <c r="I81" s="7"/>
      <c r="J81" s="17" t="s">
        <v>2919</v>
      </c>
      <c r="K81" s="17" t="s">
        <v>2789</v>
      </c>
      <c r="L81" s="17"/>
      <c r="M81" s="42" t="str">
        <f t="shared" si="1"/>
        <v>x</v>
      </c>
    </row>
    <row r="82" spans="1:13" ht="42.75" hidden="1" customHeight="1" x14ac:dyDescent="0.25">
      <c r="A82" s="20" t="s">
        <v>170</v>
      </c>
      <c r="B82" s="22" t="s">
        <v>283</v>
      </c>
      <c r="C82" s="6" t="s">
        <v>272</v>
      </c>
      <c r="D82" s="6" t="s">
        <v>64</v>
      </c>
      <c r="E82" s="20"/>
      <c r="F82" s="20"/>
      <c r="G82" s="7"/>
      <c r="H82" s="9"/>
      <c r="I82" s="7"/>
      <c r="J82" s="17"/>
      <c r="K82" s="17"/>
      <c r="L82" s="17"/>
      <c r="M82" s="42" t="str">
        <f t="shared" si="1"/>
        <v/>
      </c>
    </row>
    <row r="83" spans="1:13" ht="42.75" hidden="1" customHeight="1" x14ac:dyDescent="0.25">
      <c r="A83" s="20" t="s">
        <v>296</v>
      </c>
      <c r="B83" s="23" t="s">
        <v>283</v>
      </c>
      <c r="C83" s="6" t="s">
        <v>272</v>
      </c>
      <c r="D83" s="6"/>
      <c r="E83" s="20"/>
      <c r="F83" s="28"/>
      <c r="G83" s="7"/>
      <c r="H83" s="9"/>
      <c r="I83" s="7"/>
      <c r="J83" s="17"/>
      <c r="K83" s="17"/>
      <c r="L83" s="17"/>
      <c r="M83" s="42" t="str">
        <f t="shared" si="1"/>
        <v/>
      </c>
    </row>
    <row r="84" spans="1:13" ht="42.75" hidden="1" customHeight="1" x14ac:dyDescent="0.25">
      <c r="A84" s="20" t="s">
        <v>68</v>
      </c>
      <c r="B84" s="22" t="s">
        <v>284</v>
      </c>
      <c r="C84" s="6" t="s">
        <v>69</v>
      </c>
      <c r="D84" s="6" t="s">
        <v>64</v>
      </c>
      <c r="E84" s="20"/>
      <c r="F84" s="20"/>
      <c r="G84" s="7"/>
      <c r="H84" s="9"/>
      <c r="I84" s="7"/>
      <c r="J84" s="17"/>
      <c r="K84" s="17"/>
      <c r="L84" s="17"/>
      <c r="M84" s="42" t="str">
        <f t="shared" si="1"/>
        <v/>
      </c>
    </row>
    <row r="85" spans="1:13" ht="42.75" hidden="1" customHeight="1" x14ac:dyDescent="0.25">
      <c r="A85" s="20" t="s">
        <v>70</v>
      </c>
      <c r="B85" s="23" t="s">
        <v>284</v>
      </c>
      <c r="C85" s="6" t="s">
        <v>71</v>
      </c>
      <c r="D85" s="6" t="s">
        <v>64</v>
      </c>
      <c r="E85" s="20"/>
      <c r="F85" s="28"/>
      <c r="G85" s="7"/>
      <c r="H85" s="9"/>
      <c r="I85" s="7"/>
      <c r="J85" s="17"/>
      <c r="K85" s="17"/>
      <c r="L85" s="17"/>
      <c r="M85" s="42" t="str">
        <f t="shared" si="1"/>
        <v/>
      </c>
    </row>
    <row r="86" spans="1:13" ht="42.75" hidden="1" customHeight="1" x14ac:dyDescent="0.25">
      <c r="A86" s="20" t="s">
        <v>171</v>
      </c>
      <c r="B86" s="22" t="s">
        <v>283</v>
      </c>
      <c r="C86" s="6" t="s">
        <v>261</v>
      </c>
      <c r="D86" s="6" t="s">
        <v>64</v>
      </c>
      <c r="E86" s="20"/>
      <c r="F86" s="20"/>
      <c r="G86" s="7"/>
      <c r="H86" s="9"/>
      <c r="I86" s="7"/>
      <c r="J86" s="17"/>
      <c r="K86" s="17"/>
      <c r="L86" s="17"/>
      <c r="M86" s="42" t="str">
        <f t="shared" si="1"/>
        <v/>
      </c>
    </row>
    <row r="87" spans="1:13" ht="42.75" hidden="1" customHeight="1" x14ac:dyDescent="0.25">
      <c r="A87" s="20" t="s">
        <v>264</v>
      </c>
      <c r="B87" s="23" t="s">
        <v>283</v>
      </c>
      <c r="C87" s="6" t="s">
        <v>265</v>
      </c>
      <c r="D87" s="6" t="s">
        <v>64</v>
      </c>
      <c r="E87" s="20"/>
      <c r="F87" s="28"/>
      <c r="G87" s="7"/>
      <c r="H87" s="9"/>
      <c r="I87" s="7"/>
      <c r="J87" s="17"/>
      <c r="K87" s="17"/>
      <c r="L87" s="17"/>
      <c r="M87" s="42" t="str">
        <f t="shared" si="1"/>
        <v/>
      </c>
    </row>
    <row r="88" spans="1:13" ht="42.75" hidden="1" customHeight="1" x14ac:dyDescent="0.25">
      <c r="A88" s="20" t="s">
        <v>262</v>
      </c>
      <c r="B88" s="22" t="s">
        <v>283</v>
      </c>
      <c r="C88" s="6" t="s">
        <v>263</v>
      </c>
      <c r="D88" s="6" t="s">
        <v>64</v>
      </c>
      <c r="E88" s="20"/>
      <c r="F88" s="20"/>
      <c r="G88" s="7"/>
      <c r="H88" s="9"/>
      <c r="I88" s="7"/>
      <c r="J88" s="17"/>
      <c r="K88" s="17"/>
      <c r="L88" s="17"/>
      <c r="M88" s="42" t="str">
        <f t="shared" si="1"/>
        <v/>
      </c>
    </row>
    <row r="89" spans="1:13" ht="42.75" customHeight="1" x14ac:dyDescent="0.25">
      <c r="A89" s="20" t="s">
        <v>193</v>
      </c>
      <c r="B89" s="23" t="s">
        <v>283</v>
      </c>
      <c r="C89" s="6" t="s">
        <v>194</v>
      </c>
      <c r="D89" s="6" t="s">
        <v>64</v>
      </c>
      <c r="E89" s="20"/>
      <c r="F89" s="28"/>
      <c r="G89" s="7"/>
      <c r="H89" s="9"/>
      <c r="I89" s="7"/>
      <c r="J89" s="17" t="s">
        <v>2919</v>
      </c>
      <c r="K89" s="17"/>
      <c r="L89" s="17"/>
      <c r="M89" s="42" t="str">
        <f t="shared" si="1"/>
        <v>x</v>
      </c>
    </row>
    <row r="90" spans="1:13" ht="42.75" hidden="1" customHeight="1" x14ac:dyDescent="0.25">
      <c r="A90" s="20" t="s">
        <v>245</v>
      </c>
      <c r="B90" s="23" t="s">
        <v>283</v>
      </c>
      <c r="C90" s="6" t="s">
        <v>246</v>
      </c>
      <c r="D90" s="6" t="s">
        <v>64</v>
      </c>
      <c r="E90" s="20"/>
      <c r="F90" s="28"/>
      <c r="G90" s="7"/>
      <c r="H90" s="9"/>
      <c r="I90" s="7"/>
      <c r="J90" s="17"/>
      <c r="K90" s="17"/>
      <c r="L90" s="17"/>
      <c r="M90" s="42" t="str">
        <f t="shared" si="1"/>
        <v/>
      </c>
    </row>
    <row r="91" spans="1:13" ht="42.75" hidden="1" customHeight="1" x14ac:dyDescent="0.25">
      <c r="A91" s="43" t="s">
        <v>191</v>
      </c>
      <c r="B91" s="22" t="s">
        <v>284</v>
      </c>
      <c r="C91" s="6" t="s">
        <v>192</v>
      </c>
      <c r="D91" s="6" t="s">
        <v>64</v>
      </c>
      <c r="E91" s="20"/>
      <c r="F91" s="20"/>
      <c r="G91" s="7"/>
      <c r="H91" s="9"/>
      <c r="I91" s="7"/>
      <c r="J91" s="17"/>
      <c r="K91" s="17"/>
      <c r="L91" s="17"/>
      <c r="M91" s="42" t="str">
        <f t="shared" si="1"/>
        <v/>
      </c>
    </row>
    <row r="92" spans="1:13" ht="42.75" hidden="1" customHeight="1" x14ac:dyDescent="0.25">
      <c r="A92" s="53" t="s">
        <v>79</v>
      </c>
      <c r="B92" s="23" t="s">
        <v>284</v>
      </c>
      <c r="C92" s="6" t="s">
        <v>80</v>
      </c>
      <c r="D92" s="6" t="s">
        <v>64</v>
      </c>
      <c r="E92" s="20"/>
      <c r="F92" s="28"/>
      <c r="G92" s="7"/>
      <c r="H92" s="9"/>
      <c r="I92" s="7"/>
      <c r="J92" s="17"/>
      <c r="K92" s="15" t="s">
        <v>2775</v>
      </c>
      <c r="L92" s="17" t="s">
        <v>2916</v>
      </c>
    </row>
    <row r="93" spans="1:13" ht="42.75" hidden="1" customHeight="1" x14ac:dyDescent="0.25">
      <c r="A93" s="53" t="s">
        <v>62</v>
      </c>
      <c r="B93" s="22" t="s">
        <v>284</v>
      </c>
      <c r="C93" s="6" t="s">
        <v>2790</v>
      </c>
      <c r="D93" s="6" t="s">
        <v>64</v>
      </c>
      <c r="E93" s="20"/>
      <c r="F93" s="20"/>
      <c r="G93" s="7"/>
      <c r="H93" s="9"/>
      <c r="I93" s="7"/>
      <c r="J93" s="17"/>
      <c r="K93" s="17" t="s">
        <v>2789</v>
      </c>
      <c r="L93" s="17" t="s">
        <v>2796</v>
      </c>
    </row>
    <row r="94" spans="1:13" ht="42.75" hidden="1" customHeight="1" x14ac:dyDescent="0.25">
      <c r="A94" s="20" t="s">
        <v>165</v>
      </c>
      <c r="B94" s="23" t="s">
        <v>283</v>
      </c>
      <c r="C94" s="6" t="s">
        <v>166</v>
      </c>
      <c r="D94" s="6" t="s">
        <v>64</v>
      </c>
      <c r="E94" s="20"/>
      <c r="F94" s="28"/>
      <c r="G94" s="7"/>
      <c r="H94" s="9"/>
      <c r="I94" s="7"/>
      <c r="J94" s="17"/>
      <c r="K94" s="17"/>
      <c r="L94" s="17"/>
      <c r="M94" s="42" t="str">
        <f t="shared" si="1"/>
        <v/>
      </c>
    </row>
    <row r="95" spans="1:13" ht="42.75" customHeight="1" x14ac:dyDescent="0.25">
      <c r="A95" s="20" t="s">
        <v>239</v>
      </c>
      <c r="B95" s="22" t="s">
        <v>283</v>
      </c>
      <c r="C95" s="6" t="s">
        <v>252</v>
      </c>
      <c r="D95" s="6" t="s">
        <v>64</v>
      </c>
      <c r="E95" s="20"/>
      <c r="F95" s="20"/>
      <c r="G95" s="7"/>
      <c r="H95" s="9"/>
      <c r="I95" s="7"/>
      <c r="J95" s="17" t="s">
        <v>2919</v>
      </c>
      <c r="K95" s="17"/>
      <c r="L95" s="17"/>
      <c r="M95" s="42" t="str">
        <f t="shared" si="1"/>
        <v>x</v>
      </c>
    </row>
    <row r="96" spans="1:13" ht="42.75" hidden="1" customHeight="1" x14ac:dyDescent="0.25">
      <c r="A96" s="20" t="s">
        <v>240</v>
      </c>
      <c r="B96" s="23" t="s">
        <v>283</v>
      </c>
      <c r="C96" s="6" t="s">
        <v>249</v>
      </c>
      <c r="D96" s="6" t="s">
        <v>64</v>
      </c>
      <c r="E96" s="20"/>
      <c r="F96" s="28"/>
      <c r="G96" s="7"/>
      <c r="H96" s="9"/>
      <c r="I96" s="7"/>
      <c r="J96" s="17"/>
      <c r="K96" s="17"/>
      <c r="L96" s="17"/>
      <c r="M96" s="42" t="str">
        <f t="shared" si="1"/>
        <v/>
      </c>
    </row>
    <row r="97" spans="1:13" ht="42.75" hidden="1" customHeight="1" x14ac:dyDescent="0.25">
      <c r="A97" s="20" t="s">
        <v>241</v>
      </c>
      <c r="B97" s="22" t="s">
        <v>283</v>
      </c>
      <c r="C97" s="6" t="s">
        <v>242</v>
      </c>
      <c r="D97" s="6" t="s">
        <v>64</v>
      </c>
      <c r="E97" s="20"/>
      <c r="F97" s="20"/>
      <c r="G97" s="7"/>
      <c r="H97" s="9"/>
      <c r="I97" s="7"/>
      <c r="J97" s="17"/>
      <c r="K97" s="17"/>
      <c r="L97" s="17"/>
      <c r="M97" s="42" t="str">
        <f t="shared" si="1"/>
        <v/>
      </c>
    </row>
    <row r="98" spans="1:13" ht="42.75" hidden="1" customHeight="1" x14ac:dyDescent="0.25">
      <c r="A98" s="20" t="s">
        <v>207</v>
      </c>
      <c r="B98" s="23" t="s">
        <v>284</v>
      </c>
      <c r="C98" s="6" t="s">
        <v>290</v>
      </c>
      <c r="D98" s="6" t="s">
        <v>143</v>
      </c>
      <c r="E98" s="20"/>
      <c r="F98" s="28"/>
      <c r="G98" s="7"/>
      <c r="H98" s="9"/>
      <c r="I98" s="7"/>
      <c r="J98" s="17"/>
      <c r="K98" s="17"/>
      <c r="L98" s="17"/>
      <c r="M98" s="42" t="str">
        <f t="shared" si="1"/>
        <v/>
      </c>
    </row>
    <row r="99" spans="1:13" ht="42.75" hidden="1" customHeight="1" x14ac:dyDescent="0.25">
      <c r="A99" s="20" t="s">
        <v>208</v>
      </c>
      <c r="B99" s="22" t="s">
        <v>283</v>
      </c>
      <c r="C99" s="6" t="s">
        <v>234</v>
      </c>
      <c r="D99" s="6" t="s">
        <v>143</v>
      </c>
      <c r="E99" s="20"/>
      <c r="F99" s="20"/>
      <c r="G99" s="7"/>
      <c r="H99" s="9"/>
      <c r="I99" s="7"/>
      <c r="J99" s="17"/>
      <c r="K99" s="17"/>
      <c r="L99" s="17"/>
      <c r="M99" s="42" t="str">
        <f t="shared" si="1"/>
        <v/>
      </c>
    </row>
    <row r="100" spans="1:13" ht="42.75" hidden="1" customHeight="1" x14ac:dyDescent="0.25">
      <c r="A100" s="20" t="s">
        <v>209</v>
      </c>
      <c r="B100" s="23" t="s">
        <v>283</v>
      </c>
      <c r="C100" s="6" t="s">
        <v>217</v>
      </c>
      <c r="D100" s="6" t="s">
        <v>143</v>
      </c>
      <c r="E100" s="20"/>
      <c r="F100" s="37"/>
      <c r="G100" s="7"/>
      <c r="H100" s="9"/>
      <c r="I100" s="7"/>
      <c r="J100" s="17"/>
      <c r="K100" s="17"/>
      <c r="L100" s="17"/>
      <c r="M100" s="42" t="str">
        <f t="shared" si="1"/>
        <v/>
      </c>
    </row>
    <row r="101" spans="1:13" ht="42.75" hidden="1" customHeight="1" x14ac:dyDescent="0.25">
      <c r="A101" s="43" t="s">
        <v>102</v>
      </c>
      <c r="B101" s="22" t="s">
        <v>284</v>
      </c>
      <c r="C101" s="6" t="s">
        <v>103</v>
      </c>
      <c r="D101" s="6" t="s">
        <v>143</v>
      </c>
      <c r="E101" s="20"/>
      <c r="F101" s="20"/>
      <c r="G101" s="7"/>
      <c r="H101" s="9"/>
      <c r="I101" s="7"/>
      <c r="J101" s="17"/>
      <c r="K101" s="17"/>
      <c r="L101" s="17"/>
      <c r="M101" s="42" t="str">
        <f t="shared" si="1"/>
        <v/>
      </c>
    </row>
    <row r="102" spans="1:13" ht="42.75" customHeight="1" x14ac:dyDescent="0.25">
      <c r="A102" s="43" t="s">
        <v>211</v>
      </c>
      <c r="B102" s="23" t="s">
        <v>284</v>
      </c>
      <c r="C102" s="6" t="s">
        <v>11</v>
      </c>
      <c r="D102" s="6" t="s">
        <v>143</v>
      </c>
      <c r="E102" s="20"/>
      <c r="F102" s="28"/>
      <c r="G102" s="7"/>
      <c r="H102" s="9"/>
      <c r="I102" s="7"/>
      <c r="J102" s="17"/>
      <c r="K102" s="17"/>
      <c r="L102" s="17" t="s">
        <v>2910</v>
      </c>
      <c r="M102" s="42" t="str">
        <f t="shared" si="1"/>
        <v>x</v>
      </c>
    </row>
    <row r="103" spans="1:13" ht="42.75" hidden="1" customHeight="1" x14ac:dyDescent="0.25">
      <c r="A103" s="20" t="s">
        <v>206</v>
      </c>
      <c r="B103" s="22" t="s">
        <v>283</v>
      </c>
      <c r="C103" s="6" t="s">
        <v>212</v>
      </c>
      <c r="D103" s="6" t="s">
        <v>143</v>
      </c>
      <c r="E103" s="20"/>
      <c r="F103" s="20"/>
      <c r="G103" s="7"/>
      <c r="H103" s="9"/>
      <c r="I103" s="7"/>
      <c r="J103" s="17"/>
      <c r="K103" s="17"/>
      <c r="L103" s="17"/>
      <c r="M103" s="42" t="str">
        <f t="shared" si="1"/>
        <v/>
      </c>
    </row>
    <row r="104" spans="1:13" ht="42.75" hidden="1" customHeight="1" x14ac:dyDescent="0.25">
      <c r="A104" s="43" t="s">
        <v>2797</v>
      </c>
      <c r="B104" s="22" t="s">
        <v>283</v>
      </c>
      <c r="C104" s="6" t="s">
        <v>2798</v>
      </c>
      <c r="D104" s="6" t="s">
        <v>64</v>
      </c>
      <c r="E104" s="54"/>
      <c r="F104" s="20"/>
      <c r="G104" s="7"/>
      <c r="H104" s="9"/>
      <c r="I104" s="7"/>
      <c r="J104" s="17"/>
      <c r="K104" s="17"/>
      <c r="L104" s="17"/>
      <c r="M104" s="42" t="str">
        <f t="shared" si="1"/>
        <v/>
      </c>
    </row>
    <row r="105" spans="1:13" ht="42.75" hidden="1" customHeight="1" x14ac:dyDescent="0.25">
      <c r="A105" s="43" t="s">
        <v>2799</v>
      </c>
      <c r="B105" s="20"/>
      <c r="C105" s="6" t="s">
        <v>2802</v>
      </c>
      <c r="D105" s="6" t="s">
        <v>64</v>
      </c>
      <c r="E105" s="20"/>
      <c r="F105" s="20"/>
      <c r="G105" s="7"/>
      <c r="H105" s="9"/>
      <c r="I105" s="7"/>
      <c r="J105" s="17"/>
      <c r="K105" s="17"/>
      <c r="L105" s="17"/>
      <c r="M105" s="42" t="str">
        <f t="shared" si="1"/>
        <v/>
      </c>
    </row>
    <row r="106" spans="1:13" ht="42.75" customHeight="1" x14ac:dyDescent="0.25">
      <c r="A106" s="43" t="s">
        <v>2799</v>
      </c>
      <c r="B106" s="20"/>
      <c r="C106" s="6" t="s">
        <v>2803</v>
      </c>
      <c r="D106" s="6" t="s">
        <v>64</v>
      </c>
      <c r="E106" s="20"/>
      <c r="F106" s="20"/>
      <c r="G106" s="7"/>
      <c r="H106" s="9"/>
      <c r="I106" s="7"/>
      <c r="J106" s="17"/>
      <c r="K106" s="17"/>
      <c r="L106" s="17" t="s">
        <v>2913</v>
      </c>
      <c r="M106" s="42" t="str">
        <f t="shared" si="1"/>
        <v>x</v>
      </c>
    </row>
    <row r="107" spans="1:13" ht="42.75" hidden="1" customHeight="1" x14ac:dyDescent="0.25">
      <c r="A107" s="20"/>
      <c r="B107" s="22"/>
      <c r="C107" s="6"/>
      <c r="D107" s="6"/>
      <c r="E107" s="20"/>
      <c r="F107" s="20"/>
      <c r="G107" s="7"/>
      <c r="H107" s="9"/>
      <c r="I107" s="7"/>
      <c r="J107" s="17"/>
      <c r="K107" s="17"/>
      <c r="L107" s="17"/>
      <c r="M107" s="42" t="str">
        <f t="shared" si="1"/>
        <v/>
      </c>
    </row>
    <row r="108" spans="1:13" ht="42.75" hidden="1" customHeight="1" x14ac:dyDescent="0.25">
      <c r="A108" s="20"/>
      <c r="B108" s="22">
        <f>COUNTIF($B$6:$B$106,"bac")</f>
        <v>43</v>
      </c>
      <c r="C108" s="6"/>
      <c r="D108" s="6"/>
      <c r="E108" s="20"/>
      <c r="F108" s="20"/>
      <c r="G108" s="7"/>
      <c r="H108" s="9"/>
      <c r="I108" s="7"/>
      <c r="J108" s="17"/>
      <c r="K108" s="17"/>
      <c r="L108" s="17"/>
      <c r="M108" s="42" t="str">
        <f t="shared" si="1"/>
        <v/>
      </c>
    </row>
    <row r="109" spans="1:13" ht="42.75" hidden="1" customHeight="1" x14ac:dyDescent="0.25">
      <c r="A109" s="20"/>
      <c r="B109" s="22">
        <f>COUNTIF($B$6:$B$106,"colonne")</f>
        <v>56</v>
      </c>
      <c r="C109" s="6"/>
      <c r="D109" s="6"/>
      <c r="E109" s="20"/>
      <c r="F109" s="20"/>
      <c r="G109" s="7"/>
      <c r="H109" s="9"/>
      <c r="I109" s="7"/>
      <c r="J109" s="17"/>
      <c r="K109" s="17"/>
      <c r="L109" s="17"/>
      <c r="M109" s="42" t="str">
        <f t="shared" si="1"/>
        <v/>
      </c>
    </row>
    <row r="110" spans="1:13" ht="42.75" hidden="1" customHeight="1" x14ac:dyDescent="0.25">
      <c r="A110" s="20"/>
      <c r="B110" s="22"/>
      <c r="C110" s="6"/>
      <c r="D110" s="6"/>
      <c r="E110" s="20"/>
      <c r="F110" s="20"/>
      <c r="G110" s="7"/>
      <c r="H110" s="9"/>
      <c r="I110" s="7"/>
      <c r="J110" s="17"/>
      <c r="K110" s="17"/>
      <c r="L110" s="17"/>
      <c r="M110" s="42" t="str">
        <f t="shared" si="1"/>
        <v/>
      </c>
    </row>
  </sheetData>
  <autoFilter ref="A5:M110" xr:uid="{00000000-0009-0000-0000-00001C000000}">
    <filterColumn colId="12">
      <customFilters>
        <customFilter operator="notEqual" val=" "/>
      </customFilters>
    </filterColumn>
  </autoFilter>
  <conditionalFormatting sqref="B6:B110">
    <cfRule type="cellIs" dxfId="183" priority="1" operator="equal">
      <formula>"colonne"</formula>
    </cfRule>
    <cfRule type="cellIs" dxfId="182" priority="2" operator="equal">
      <formula>"bac"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5" fitToWidth="0" orientation="landscape" r:id="rId1"/>
  <headerFooter>
    <oddHeader>&amp;CCommunauté de communes du lac d'Aiguebelette
&amp;"-,Gras"Fiche d'intervention Containers collectifs à ordures ménagères - Date : &amp;A</oddHeader>
    <oddFooter>&amp;REdition du &amp;D</oddFooter>
  </headerFooter>
  <rowBreaks count="1" manualBreakCount="1">
    <brk id="82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filterMode="1">
    <tabColor rgb="FFFF3399"/>
    <pageSetUpPr fitToPage="1"/>
  </sheetPr>
  <dimension ref="A1:O111"/>
  <sheetViews>
    <sheetView view="pageBreakPreview" zoomScale="60" zoomScaleNormal="75" workbookViewId="0">
      <selection activeCell="H53" sqref="H53"/>
    </sheetView>
  </sheetViews>
  <sheetFormatPr baseColWidth="10" defaultRowHeight="15.75" x14ac:dyDescent="0.25"/>
  <cols>
    <col min="1" max="2" width="12.5703125" style="1" customWidth="1"/>
    <col min="3" max="3" width="33" style="1" customWidth="1"/>
    <col min="4" max="4" width="30.85546875" style="1" customWidth="1"/>
    <col min="5" max="5" width="18.42578125" style="1" hidden="1" customWidth="1"/>
    <col min="6" max="6" width="26.140625" style="1" hidden="1" customWidth="1"/>
    <col min="7" max="8" width="13.28515625" style="1" hidden="1" customWidth="1"/>
    <col min="9" max="9" width="11.85546875" style="1" customWidth="1"/>
    <col min="10" max="12" width="29.42578125" style="15" customWidth="1"/>
    <col min="13" max="13" width="14" style="42" customWidth="1"/>
  </cols>
  <sheetData>
    <row r="1" spans="1:14" ht="23.25" x14ac:dyDescent="0.35">
      <c r="A1" s="3" t="s">
        <v>2801</v>
      </c>
      <c r="B1" s="3"/>
      <c r="C1" s="3"/>
      <c r="D1" s="3"/>
      <c r="J1" s="35"/>
      <c r="K1" s="15" t="s">
        <v>283</v>
      </c>
    </row>
    <row r="2" spans="1:14" x14ac:dyDescent="0.25">
      <c r="A2" s="4"/>
      <c r="B2" s="4"/>
      <c r="C2" s="4"/>
      <c r="D2" s="4"/>
      <c r="J2" s="36"/>
      <c r="K2" s="15" t="s">
        <v>284</v>
      </c>
    </row>
    <row r="3" spans="1:14" ht="40.5" customHeight="1" x14ac:dyDescent="0.25">
      <c r="A3" s="4" t="s">
        <v>2</v>
      </c>
      <c r="B3" s="4"/>
      <c r="C3" s="4"/>
      <c r="D3" s="4"/>
      <c r="G3" s="44"/>
      <c r="H3" s="44"/>
      <c r="J3" s="55" t="s">
        <v>2800</v>
      </c>
      <c r="K3" s="56"/>
      <c r="L3" s="56"/>
    </row>
    <row r="4" spans="1:14" x14ac:dyDescent="0.25">
      <c r="A4" s="4"/>
      <c r="B4" s="4"/>
      <c r="C4" s="4"/>
      <c r="D4" s="4"/>
    </row>
    <row r="5" spans="1:14" ht="45" x14ac:dyDescent="0.25">
      <c r="A5" s="2" t="s">
        <v>6</v>
      </c>
      <c r="B5" s="2" t="s">
        <v>303</v>
      </c>
      <c r="C5" s="2" t="s">
        <v>7</v>
      </c>
      <c r="D5" s="2" t="s">
        <v>8</v>
      </c>
      <c r="E5" s="2" t="s">
        <v>0</v>
      </c>
      <c r="F5" s="2" t="s">
        <v>1</v>
      </c>
      <c r="G5" s="2" t="s">
        <v>67</v>
      </c>
      <c r="H5" s="2" t="s">
        <v>66</v>
      </c>
      <c r="I5" s="2" t="s">
        <v>40</v>
      </c>
      <c r="J5" s="16" t="s">
        <v>9</v>
      </c>
      <c r="K5" s="16" t="s">
        <v>10</v>
      </c>
      <c r="L5" s="16" t="s">
        <v>23</v>
      </c>
    </row>
    <row r="6" spans="1:14" ht="42.75" hidden="1" customHeight="1" x14ac:dyDescent="0.25">
      <c r="A6" s="20" t="s">
        <v>133</v>
      </c>
      <c r="B6" s="22" t="s">
        <v>283</v>
      </c>
      <c r="C6" s="6" t="s">
        <v>89</v>
      </c>
      <c r="D6" s="6" t="s">
        <v>60</v>
      </c>
      <c r="E6" s="20"/>
      <c r="F6" s="20"/>
      <c r="G6" s="7"/>
      <c r="H6" s="9"/>
      <c r="I6" s="7" t="s">
        <v>44</v>
      </c>
      <c r="J6" s="17"/>
      <c r="K6" s="17"/>
      <c r="L6" s="17"/>
      <c r="M6" s="42" t="str">
        <f>IF(AND(J6="",K6="",L6="",I6=""),"","x")</f>
        <v>x</v>
      </c>
      <c r="N6" t="str">
        <f>IF(AND(J6="",K6="",L6=""),"","x")</f>
        <v/>
      </c>
    </row>
    <row r="7" spans="1:14" ht="42.75" hidden="1" customHeight="1" x14ac:dyDescent="0.25">
      <c r="A7" s="43" t="s">
        <v>134</v>
      </c>
      <c r="B7" s="23" t="s">
        <v>284</v>
      </c>
      <c r="C7" s="6" t="s">
        <v>91</v>
      </c>
      <c r="D7" s="6" t="s">
        <v>60</v>
      </c>
      <c r="E7" s="20"/>
      <c r="F7" s="28"/>
      <c r="G7" s="7"/>
      <c r="H7" s="9"/>
      <c r="I7" s="7" t="s">
        <v>44</v>
      </c>
      <c r="J7" s="17"/>
      <c r="K7" s="17"/>
      <c r="L7" s="17"/>
      <c r="M7" s="42" t="str">
        <f t="shared" ref="M7:M70" si="0">IF(AND(J7="",K7="",L7="",I7=""),"","x")</f>
        <v>x</v>
      </c>
      <c r="N7" t="str">
        <f t="shared" ref="N7:N70" si="1">IF(AND(J7="",K7="",L7=""),"","x")</f>
        <v/>
      </c>
    </row>
    <row r="8" spans="1:14" ht="42.75" hidden="1" customHeight="1" x14ac:dyDescent="0.25">
      <c r="A8" s="43" t="s">
        <v>135</v>
      </c>
      <c r="B8" s="22" t="s">
        <v>284</v>
      </c>
      <c r="C8" s="6" t="s">
        <v>91</v>
      </c>
      <c r="D8" s="6" t="s">
        <v>60</v>
      </c>
      <c r="E8" s="20"/>
      <c r="F8" s="20"/>
      <c r="G8" s="7"/>
      <c r="H8" s="9"/>
      <c r="I8" s="7" t="s">
        <v>44</v>
      </c>
      <c r="J8" s="17"/>
      <c r="K8" s="17"/>
      <c r="L8" s="17"/>
      <c r="M8" s="42" t="str">
        <f t="shared" si="0"/>
        <v>x</v>
      </c>
      <c r="N8" t="str">
        <f t="shared" si="1"/>
        <v/>
      </c>
    </row>
    <row r="9" spans="1:14" ht="42.75" hidden="1" customHeight="1" x14ac:dyDescent="0.25">
      <c r="A9" s="20" t="s">
        <v>136</v>
      </c>
      <c r="B9" s="23" t="s">
        <v>283</v>
      </c>
      <c r="C9" s="6" t="s">
        <v>128</v>
      </c>
      <c r="D9" s="6" t="s">
        <v>60</v>
      </c>
      <c r="E9" s="20"/>
      <c r="F9" s="28"/>
      <c r="G9" s="7"/>
      <c r="H9" s="9"/>
      <c r="I9" s="7" t="s">
        <v>44</v>
      </c>
      <c r="J9" s="17"/>
      <c r="K9" s="17"/>
      <c r="L9" s="17"/>
      <c r="M9" s="42" t="str">
        <f t="shared" si="0"/>
        <v>x</v>
      </c>
      <c r="N9" t="str">
        <f t="shared" si="1"/>
        <v/>
      </c>
    </row>
    <row r="10" spans="1:14" ht="42.75" hidden="1" customHeight="1" x14ac:dyDescent="0.25">
      <c r="A10" s="20" t="s">
        <v>276</v>
      </c>
      <c r="B10" s="22" t="s">
        <v>283</v>
      </c>
      <c r="C10" s="6" t="s">
        <v>277</v>
      </c>
      <c r="D10" s="6" t="s">
        <v>60</v>
      </c>
      <c r="E10" s="20"/>
      <c r="F10" s="20"/>
      <c r="G10" s="7"/>
      <c r="H10" s="9"/>
      <c r="I10" s="7" t="s">
        <v>44</v>
      </c>
      <c r="J10" s="17"/>
      <c r="K10" s="17"/>
      <c r="L10" s="17"/>
      <c r="M10" s="42" t="str">
        <f t="shared" si="0"/>
        <v>x</v>
      </c>
      <c r="N10" t="str">
        <f t="shared" si="1"/>
        <v/>
      </c>
    </row>
    <row r="11" spans="1:14" ht="42.75" hidden="1" customHeight="1" x14ac:dyDescent="0.25">
      <c r="A11" s="20" t="s">
        <v>137</v>
      </c>
      <c r="B11" s="23" t="s">
        <v>283</v>
      </c>
      <c r="C11" s="6" t="s">
        <v>98</v>
      </c>
      <c r="D11" s="6" t="s">
        <v>60</v>
      </c>
      <c r="E11" s="20"/>
      <c r="F11" s="28"/>
      <c r="G11" s="7"/>
      <c r="H11" s="9"/>
      <c r="I11" s="7" t="s">
        <v>44</v>
      </c>
      <c r="J11" s="17"/>
      <c r="K11" s="17"/>
      <c r="L11" s="17"/>
      <c r="M11" s="42" t="str">
        <f t="shared" si="0"/>
        <v>x</v>
      </c>
      <c r="N11" t="str">
        <f t="shared" si="1"/>
        <v/>
      </c>
    </row>
    <row r="12" spans="1:14" ht="42.75" hidden="1" customHeight="1" x14ac:dyDescent="0.25">
      <c r="A12" s="20" t="s">
        <v>138</v>
      </c>
      <c r="B12" s="22" t="s">
        <v>284</v>
      </c>
      <c r="C12" s="6" t="s">
        <v>130</v>
      </c>
      <c r="D12" s="6" t="s">
        <v>60</v>
      </c>
      <c r="E12" s="20"/>
      <c r="F12" s="20"/>
      <c r="G12" s="7"/>
      <c r="H12" s="9"/>
      <c r="I12" s="7" t="s">
        <v>44</v>
      </c>
      <c r="J12" s="17"/>
      <c r="K12" s="17"/>
      <c r="L12" s="17"/>
      <c r="M12" s="42" t="str">
        <f t="shared" si="0"/>
        <v>x</v>
      </c>
      <c r="N12" t="str">
        <f t="shared" si="1"/>
        <v/>
      </c>
    </row>
    <row r="13" spans="1:14" ht="42.75" customHeight="1" x14ac:dyDescent="0.25">
      <c r="A13" s="43" t="s">
        <v>140</v>
      </c>
      <c r="B13" s="22" t="s">
        <v>284</v>
      </c>
      <c r="C13" s="6" t="s">
        <v>84</v>
      </c>
      <c r="D13" s="6" t="s">
        <v>60</v>
      </c>
      <c r="E13" s="20"/>
      <c r="F13" s="20"/>
      <c r="G13" s="7"/>
      <c r="H13" s="9"/>
      <c r="I13" s="7" t="s">
        <v>44</v>
      </c>
      <c r="J13" s="17"/>
      <c r="K13" s="17" t="s">
        <v>2806</v>
      </c>
      <c r="L13" s="17"/>
      <c r="M13" s="42" t="str">
        <f t="shared" si="0"/>
        <v>x</v>
      </c>
      <c r="N13" t="str">
        <f t="shared" si="1"/>
        <v>x</v>
      </c>
    </row>
    <row r="14" spans="1:14" ht="42.75" hidden="1" customHeight="1" x14ac:dyDescent="0.25">
      <c r="A14" s="43" t="s">
        <v>2778</v>
      </c>
      <c r="B14" s="22" t="s">
        <v>284</v>
      </c>
      <c r="C14" s="6" t="s">
        <v>84</v>
      </c>
      <c r="D14" s="6" t="s">
        <v>60</v>
      </c>
      <c r="E14" s="20"/>
      <c r="F14" s="20"/>
      <c r="G14" s="7"/>
      <c r="H14" s="9"/>
      <c r="I14" s="7" t="s">
        <v>44</v>
      </c>
      <c r="J14" s="17"/>
      <c r="K14" s="17"/>
      <c r="L14" s="17"/>
      <c r="M14" s="42" t="str">
        <f t="shared" si="0"/>
        <v>x</v>
      </c>
      <c r="N14" t="str">
        <f t="shared" si="1"/>
        <v/>
      </c>
    </row>
    <row r="15" spans="1:14" ht="42.75" hidden="1" customHeight="1" x14ac:dyDescent="0.25">
      <c r="A15" s="43" t="s">
        <v>58</v>
      </c>
      <c r="B15" s="23" t="s">
        <v>284</v>
      </c>
      <c r="C15" s="6" t="s">
        <v>59</v>
      </c>
      <c r="D15" s="6" t="s">
        <v>60</v>
      </c>
      <c r="E15" s="20"/>
      <c r="F15" s="28"/>
      <c r="G15" s="7"/>
      <c r="H15" s="9"/>
      <c r="I15" s="7" t="s">
        <v>44</v>
      </c>
      <c r="J15" s="17"/>
      <c r="K15" s="17"/>
      <c r="L15" s="17"/>
      <c r="M15" s="42" t="str">
        <f t="shared" si="0"/>
        <v>x</v>
      </c>
      <c r="N15" t="str">
        <f t="shared" si="1"/>
        <v/>
      </c>
    </row>
    <row r="16" spans="1:14" ht="42.75" hidden="1" customHeight="1" x14ac:dyDescent="0.25">
      <c r="A16" s="20" t="s">
        <v>274</v>
      </c>
      <c r="B16" s="22" t="s">
        <v>283</v>
      </c>
      <c r="C16" s="6" t="s">
        <v>275</v>
      </c>
      <c r="D16" s="6" t="s">
        <v>60</v>
      </c>
      <c r="E16" s="20"/>
      <c r="F16" s="20"/>
      <c r="G16" s="7"/>
      <c r="H16" s="9"/>
      <c r="I16" s="7" t="s">
        <v>44</v>
      </c>
      <c r="J16" s="17"/>
      <c r="K16" s="17"/>
      <c r="L16" s="17"/>
      <c r="M16" s="42" t="str">
        <f t="shared" si="0"/>
        <v>x</v>
      </c>
      <c r="N16" t="str">
        <f t="shared" si="1"/>
        <v/>
      </c>
    </row>
    <row r="17" spans="1:14" ht="42.75" hidden="1" customHeight="1" x14ac:dyDescent="0.25">
      <c r="A17" s="20" t="s">
        <v>95</v>
      </c>
      <c r="B17" s="23" t="s">
        <v>283</v>
      </c>
      <c r="C17" s="6" t="s">
        <v>129</v>
      </c>
      <c r="D17" s="6" t="s">
        <v>60</v>
      </c>
      <c r="E17" s="20"/>
      <c r="F17" s="28"/>
      <c r="G17" s="7"/>
      <c r="H17" s="9"/>
      <c r="I17" s="7" t="s">
        <v>44</v>
      </c>
      <c r="J17" s="17"/>
      <c r="K17" s="17"/>
      <c r="L17" s="17"/>
      <c r="M17" s="42" t="str">
        <f t="shared" si="0"/>
        <v>x</v>
      </c>
      <c r="N17" t="str">
        <f t="shared" si="1"/>
        <v/>
      </c>
    </row>
    <row r="18" spans="1:14" ht="42.75" hidden="1" customHeight="1" x14ac:dyDescent="0.25">
      <c r="A18" s="20" t="s">
        <v>254</v>
      </c>
      <c r="B18" s="22" t="s">
        <v>284</v>
      </c>
      <c r="C18" s="6" t="s">
        <v>53</v>
      </c>
      <c r="D18" s="6" t="s">
        <v>42</v>
      </c>
      <c r="E18" s="20"/>
      <c r="F18" s="41"/>
      <c r="G18" s="7"/>
      <c r="H18" s="9"/>
      <c r="I18" s="7" t="s">
        <v>44</v>
      </c>
      <c r="J18" s="17"/>
      <c r="K18" s="17"/>
      <c r="L18" s="17"/>
      <c r="M18" s="42" t="str">
        <f t="shared" si="0"/>
        <v>x</v>
      </c>
      <c r="N18" t="str">
        <f t="shared" si="1"/>
        <v/>
      </c>
    </row>
    <row r="19" spans="1:14" ht="42.75" hidden="1" customHeight="1" x14ac:dyDescent="0.25">
      <c r="A19" s="20" t="s">
        <v>141</v>
      </c>
      <c r="B19" s="23" t="s">
        <v>284</v>
      </c>
      <c r="C19" s="6" t="s">
        <v>52</v>
      </c>
      <c r="D19" s="6" t="s">
        <v>42</v>
      </c>
      <c r="E19" s="20"/>
      <c r="F19" s="37"/>
      <c r="G19" s="7"/>
      <c r="H19" s="9"/>
      <c r="I19" s="7" t="s">
        <v>44</v>
      </c>
      <c r="J19" s="17"/>
      <c r="K19" s="17"/>
      <c r="L19" s="17"/>
      <c r="M19" s="42" t="str">
        <f t="shared" si="0"/>
        <v>x</v>
      </c>
      <c r="N19" t="str">
        <f t="shared" si="1"/>
        <v/>
      </c>
    </row>
    <row r="20" spans="1:14" ht="42.75" hidden="1" customHeight="1" x14ac:dyDescent="0.25">
      <c r="A20" s="20" t="s">
        <v>142</v>
      </c>
      <c r="B20" s="22" t="s">
        <v>283</v>
      </c>
      <c r="C20" s="6" t="s">
        <v>41</v>
      </c>
      <c r="D20" s="6" t="s">
        <v>42</v>
      </c>
      <c r="E20" s="20"/>
      <c r="F20" s="20"/>
      <c r="G20" s="7"/>
      <c r="H20" s="9"/>
      <c r="I20" s="7" t="s">
        <v>44</v>
      </c>
      <c r="J20" s="17"/>
      <c r="K20" s="17"/>
      <c r="L20" s="17"/>
      <c r="M20" s="42" t="str">
        <f t="shared" si="0"/>
        <v>x</v>
      </c>
      <c r="N20" t="str">
        <f t="shared" si="1"/>
        <v/>
      </c>
    </row>
    <row r="21" spans="1:14" ht="42.75" hidden="1" customHeight="1" x14ac:dyDescent="0.25">
      <c r="A21" s="20" t="s">
        <v>125</v>
      </c>
      <c r="B21" s="23" t="s">
        <v>284</v>
      </c>
      <c r="C21" s="6" t="s">
        <v>126</v>
      </c>
      <c r="D21" s="6" t="s">
        <v>42</v>
      </c>
      <c r="E21" s="20"/>
      <c r="F21" s="28"/>
      <c r="G21" s="7"/>
      <c r="H21" s="9"/>
      <c r="I21" s="7" t="s">
        <v>44</v>
      </c>
      <c r="J21" s="17"/>
      <c r="K21" s="17"/>
      <c r="L21" s="17"/>
      <c r="M21" s="42" t="str">
        <f t="shared" si="0"/>
        <v>x</v>
      </c>
      <c r="N21" t="str">
        <f t="shared" si="1"/>
        <v/>
      </c>
    </row>
    <row r="22" spans="1:14" ht="42.75" hidden="1" customHeight="1" x14ac:dyDescent="0.25">
      <c r="A22" s="20" t="s">
        <v>257</v>
      </c>
      <c r="B22" s="22" t="s">
        <v>284</v>
      </c>
      <c r="C22" s="6" t="s">
        <v>258</v>
      </c>
      <c r="D22" s="6" t="s">
        <v>42</v>
      </c>
      <c r="E22" s="20"/>
      <c r="F22" s="20"/>
      <c r="G22" s="7"/>
      <c r="H22" s="9"/>
      <c r="I22" s="7" t="s">
        <v>44</v>
      </c>
      <c r="J22" s="17"/>
      <c r="K22" s="17"/>
      <c r="L22" s="17"/>
      <c r="M22" s="42" t="str">
        <f t="shared" si="0"/>
        <v>x</v>
      </c>
      <c r="N22" t="str">
        <f t="shared" si="1"/>
        <v/>
      </c>
    </row>
    <row r="23" spans="1:14" ht="42.75" hidden="1" customHeight="1" x14ac:dyDescent="0.25">
      <c r="A23" s="43" t="s">
        <v>123</v>
      </c>
      <c r="B23" s="23" t="s">
        <v>284</v>
      </c>
      <c r="C23" s="6" t="s">
        <v>131</v>
      </c>
      <c r="D23" s="6" t="s">
        <v>42</v>
      </c>
      <c r="E23" s="20"/>
      <c r="F23" s="28"/>
      <c r="G23" s="7"/>
      <c r="H23" s="9"/>
      <c r="I23" s="7" t="s">
        <v>44</v>
      </c>
      <c r="J23" s="17"/>
      <c r="K23" s="17"/>
      <c r="L23" s="17"/>
      <c r="M23" s="42" t="str">
        <f t="shared" si="0"/>
        <v>x</v>
      </c>
      <c r="N23" t="str">
        <f t="shared" si="1"/>
        <v/>
      </c>
    </row>
    <row r="24" spans="1:14" ht="42.75" hidden="1" customHeight="1" x14ac:dyDescent="0.25">
      <c r="A24" s="20" t="s">
        <v>120</v>
      </c>
      <c r="B24" s="22" t="s">
        <v>283</v>
      </c>
      <c r="C24" s="6" t="s">
        <v>121</v>
      </c>
      <c r="D24" s="6" t="s">
        <v>42</v>
      </c>
      <c r="E24" s="20"/>
      <c r="F24" s="20"/>
      <c r="G24" s="7"/>
      <c r="H24" s="9"/>
      <c r="I24" s="7" t="s">
        <v>44</v>
      </c>
      <c r="J24" s="17"/>
      <c r="K24" s="17"/>
      <c r="L24" s="17"/>
      <c r="M24" s="42" t="str">
        <f t="shared" si="0"/>
        <v>x</v>
      </c>
      <c r="N24" t="str">
        <f t="shared" si="1"/>
        <v/>
      </c>
    </row>
    <row r="25" spans="1:14" ht="42.75" hidden="1" customHeight="1" x14ac:dyDescent="0.25">
      <c r="A25" s="20" t="s">
        <v>117</v>
      </c>
      <c r="B25" s="23" t="s">
        <v>283</v>
      </c>
      <c r="C25" s="6" t="s">
        <v>118</v>
      </c>
      <c r="D25" s="6" t="s">
        <v>42</v>
      </c>
      <c r="E25" s="20"/>
      <c r="F25" s="28"/>
      <c r="G25" s="7"/>
      <c r="H25" s="9"/>
      <c r="I25" s="7" t="s">
        <v>44</v>
      </c>
      <c r="J25" s="17"/>
      <c r="K25" s="17"/>
      <c r="L25" s="17"/>
      <c r="M25" s="42" t="str">
        <f t="shared" si="0"/>
        <v>x</v>
      </c>
      <c r="N25" t="str">
        <f t="shared" si="1"/>
        <v/>
      </c>
    </row>
    <row r="26" spans="1:14" ht="42.75" hidden="1" customHeight="1" x14ac:dyDescent="0.25">
      <c r="A26" s="20" t="s">
        <v>114</v>
      </c>
      <c r="B26" s="22" t="s">
        <v>283</v>
      </c>
      <c r="C26" s="6" t="s">
        <v>115</v>
      </c>
      <c r="D26" s="6" t="s">
        <v>42</v>
      </c>
      <c r="E26" s="20"/>
      <c r="F26" s="20"/>
      <c r="G26" s="7"/>
      <c r="H26" s="9"/>
      <c r="I26" s="7" t="s">
        <v>44</v>
      </c>
      <c r="J26" s="17"/>
      <c r="K26" s="17"/>
      <c r="L26" s="17"/>
      <c r="M26" s="42" t="str">
        <f t="shared" si="0"/>
        <v>x</v>
      </c>
      <c r="N26" t="str">
        <f t="shared" si="1"/>
        <v/>
      </c>
    </row>
    <row r="27" spans="1:14" ht="42.75" hidden="1" customHeight="1" x14ac:dyDescent="0.25">
      <c r="A27" s="20" t="s">
        <v>111</v>
      </c>
      <c r="B27" s="23" t="s">
        <v>283</v>
      </c>
      <c r="C27" s="6" t="s">
        <v>112</v>
      </c>
      <c r="D27" s="6" t="s">
        <v>42</v>
      </c>
      <c r="E27" s="20"/>
      <c r="F27" s="28"/>
      <c r="G27" s="7"/>
      <c r="H27" s="9"/>
      <c r="I27" s="7" t="s">
        <v>44</v>
      </c>
      <c r="J27" s="17"/>
      <c r="K27" s="17"/>
      <c r="L27" s="17"/>
      <c r="M27" s="42" t="str">
        <f t="shared" si="0"/>
        <v>x</v>
      </c>
      <c r="N27" t="str">
        <f t="shared" si="1"/>
        <v/>
      </c>
    </row>
    <row r="28" spans="1:14" ht="42.75" hidden="1" customHeight="1" x14ac:dyDescent="0.25">
      <c r="A28" s="20" t="s">
        <v>255</v>
      </c>
      <c r="B28" s="22" t="s">
        <v>284</v>
      </c>
      <c r="C28" s="6" t="s">
        <v>256</v>
      </c>
      <c r="D28" s="6" t="s">
        <v>42</v>
      </c>
      <c r="E28" s="20"/>
      <c r="F28" s="39"/>
      <c r="G28" s="7"/>
      <c r="H28" s="9"/>
      <c r="I28" s="7" t="s">
        <v>44</v>
      </c>
      <c r="J28" s="17"/>
      <c r="K28" s="17"/>
      <c r="L28" s="17"/>
      <c r="M28" s="42" t="str">
        <f t="shared" si="0"/>
        <v>x</v>
      </c>
      <c r="N28" t="str">
        <f t="shared" si="1"/>
        <v/>
      </c>
    </row>
    <row r="29" spans="1:14" ht="42.75" hidden="1" customHeight="1" x14ac:dyDescent="0.25">
      <c r="A29" s="20" t="s">
        <v>108</v>
      </c>
      <c r="B29" s="23" t="s">
        <v>283</v>
      </c>
      <c r="C29" s="6" t="s">
        <v>109</v>
      </c>
      <c r="D29" s="6" t="s">
        <v>42</v>
      </c>
      <c r="E29" s="20"/>
      <c r="F29" s="37"/>
      <c r="G29" s="7"/>
      <c r="H29" s="9"/>
      <c r="I29" s="7" t="s">
        <v>44</v>
      </c>
      <c r="J29" s="17"/>
      <c r="K29" s="17"/>
      <c r="L29" s="17"/>
      <c r="M29" s="42" t="str">
        <f t="shared" si="0"/>
        <v>x</v>
      </c>
      <c r="N29" t="str">
        <f t="shared" si="1"/>
        <v/>
      </c>
    </row>
    <row r="30" spans="1:14" ht="42.75" hidden="1" customHeight="1" x14ac:dyDescent="0.25">
      <c r="A30" s="20" t="s">
        <v>105</v>
      </c>
      <c r="B30" s="22" t="s">
        <v>283</v>
      </c>
      <c r="C30" s="6" t="s">
        <v>106</v>
      </c>
      <c r="D30" s="6" t="s">
        <v>42</v>
      </c>
      <c r="E30" s="20"/>
      <c r="F30" s="20"/>
      <c r="G30" s="7"/>
      <c r="H30" s="9"/>
      <c r="I30" s="7" t="s">
        <v>44</v>
      </c>
      <c r="J30" s="17"/>
      <c r="K30" s="17"/>
      <c r="L30" s="17"/>
      <c r="M30" s="42" t="str">
        <f t="shared" si="0"/>
        <v>x</v>
      </c>
      <c r="N30" t="str">
        <f t="shared" si="1"/>
        <v/>
      </c>
    </row>
    <row r="31" spans="1:14" ht="42.75" hidden="1" customHeight="1" x14ac:dyDescent="0.25">
      <c r="A31" s="20" t="s">
        <v>280</v>
      </c>
      <c r="B31" s="23" t="s">
        <v>283</v>
      </c>
      <c r="C31" s="6" t="s">
        <v>306</v>
      </c>
      <c r="D31" s="6" t="s">
        <v>42</v>
      </c>
      <c r="E31" s="20"/>
      <c r="F31" s="28"/>
      <c r="G31" s="7"/>
      <c r="H31" s="9"/>
      <c r="I31" s="7" t="s">
        <v>44</v>
      </c>
      <c r="J31" s="17"/>
      <c r="K31" s="17"/>
      <c r="L31" s="17"/>
      <c r="M31" s="42" t="str">
        <f t="shared" si="0"/>
        <v>x</v>
      </c>
      <c r="N31" t="str">
        <f t="shared" si="1"/>
        <v/>
      </c>
    </row>
    <row r="32" spans="1:14" ht="42.75" hidden="1" customHeight="1" x14ac:dyDescent="0.25">
      <c r="A32" s="20" t="s">
        <v>45</v>
      </c>
      <c r="B32" s="22" t="s">
        <v>283</v>
      </c>
      <c r="C32" s="6" t="s">
        <v>307</v>
      </c>
      <c r="D32" s="6" t="s">
        <v>42</v>
      </c>
      <c r="E32" s="20"/>
      <c r="F32" s="20"/>
      <c r="G32" s="7"/>
      <c r="H32" s="9"/>
      <c r="I32" s="7" t="s">
        <v>44</v>
      </c>
      <c r="J32" s="17"/>
      <c r="K32" s="17"/>
      <c r="L32" s="17"/>
      <c r="M32" s="42" t="str">
        <f t="shared" si="0"/>
        <v>x</v>
      </c>
      <c r="N32" t="str">
        <f t="shared" si="1"/>
        <v/>
      </c>
    </row>
    <row r="33" spans="1:14" ht="42.75" hidden="1" customHeight="1" x14ac:dyDescent="0.25">
      <c r="A33" s="20" t="s">
        <v>281</v>
      </c>
      <c r="B33" s="23" t="s">
        <v>283</v>
      </c>
      <c r="C33" s="6" t="s">
        <v>304</v>
      </c>
      <c r="D33" s="6" t="s">
        <v>42</v>
      </c>
      <c r="E33" s="20"/>
      <c r="F33" s="28"/>
      <c r="G33" s="7"/>
      <c r="H33" s="9"/>
      <c r="I33" s="7" t="s">
        <v>44</v>
      </c>
      <c r="J33" s="17"/>
      <c r="K33" s="17"/>
      <c r="L33" s="17"/>
      <c r="M33" s="42" t="str">
        <f t="shared" si="0"/>
        <v>x</v>
      </c>
      <c r="N33" t="str">
        <f t="shared" si="1"/>
        <v/>
      </c>
    </row>
    <row r="34" spans="1:14" ht="42.75" hidden="1" customHeight="1" x14ac:dyDescent="0.25">
      <c r="A34" s="20" t="s">
        <v>282</v>
      </c>
      <c r="B34" s="22" t="s">
        <v>283</v>
      </c>
      <c r="C34" s="6" t="s">
        <v>305</v>
      </c>
      <c r="D34" s="6" t="s">
        <v>42</v>
      </c>
      <c r="E34" s="20"/>
      <c r="F34" s="20"/>
      <c r="G34" s="7"/>
      <c r="H34" s="9"/>
      <c r="I34" s="7" t="s">
        <v>44</v>
      </c>
      <c r="J34" s="17"/>
      <c r="K34" s="17"/>
      <c r="L34" s="17"/>
      <c r="M34" s="42" t="str">
        <f t="shared" si="0"/>
        <v>x</v>
      </c>
      <c r="N34" t="str">
        <f t="shared" si="1"/>
        <v/>
      </c>
    </row>
    <row r="35" spans="1:14" ht="42.75" customHeight="1" x14ac:dyDescent="0.25">
      <c r="A35" s="43" t="s">
        <v>49</v>
      </c>
      <c r="B35" s="23" t="s">
        <v>284</v>
      </c>
      <c r="C35" s="6" t="s">
        <v>50</v>
      </c>
      <c r="D35" s="6" t="s">
        <v>42</v>
      </c>
      <c r="E35" s="20"/>
      <c r="F35" s="28"/>
      <c r="G35" s="7"/>
      <c r="H35" s="9"/>
      <c r="I35" s="7" t="s">
        <v>44</v>
      </c>
      <c r="J35" s="17" t="s">
        <v>2808</v>
      </c>
      <c r="K35" s="17"/>
      <c r="L35" s="17"/>
      <c r="M35" s="42" t="str">
        <f t="shared" si="0"/>
        <v>x</v>
      </c>
      <c r="N35" t="str">
        <f t="shared" si="1"/>
        <v>x</v>
      </c>
    </row>
    <row r="36" spans="1:14" ht="42.75" hidden="1" customHeight="1" x14ac:dyDescent="0.25">
      <c r="A36" s="20" t="s">
        <v>47</v>
      </c>
      <c r="B36" s="22" t="s">
        <v>283</v>
      </c>
      <c r="C36" s="6" t="s">
        <v>48</v>
      </c>
      <c r="D36" s="6" t="s">
        <v>42</v>
      </c>
      <c r="E36" s="20"/>
      <c r="F36" s="20"/>
      <c r="G36" s="7"/>
      <c r="H36" s="9"/>
      <c r="I36" s="7" t="s">
        <v>44</v>
      </c>
      <c r="J36" s="17"/>
      <c r="K36" s="17"/>
      <c r="L36" s="17"/>
      <c r="M36" s="42" t="str">
        <f t="shared" si="0"/>
        <v>x</v>
      </c>
      <c r="N36" t="str">
        <f t="shared" si="1"/>
        <v/>
      </c>
    </row>
    <row r="37" spans="1:14" ht="42.75" hidden="1" customHeight="1" x14ac:dyDescent="0.25">
      <c r="A37" s="20" t="s">
        <v>150</v>
      </c>
      <c r="B37" s="23" t="s">
        <v>284</v>
      </c>
      <c r="C37" s="6" t="s">
        <v>157</v>
      </c>
      <c r="D37" s="6" t="s">
        <v>151</v>
      </c>
      <c r="E37" s="20"/>
      <c r="F37" s="28"/>
      <c r="G37" s="7"/>
      <c r="H37" s="9"/>
      <c r="I37" s="7" t="s">
        <v>44</v>
      </c>
      <c r="J37" s="17"/>
      <c r="K37" s="17"/>
      <c r="L37" s="17"/>
      <c r="M37" s="42" t="str">
        <f t="shared" si="0"/>
        <v>x</v>
      </c>
      <c r="N37" t="str">
        <f t="shared" si="1"/>
        <v/>
      </c>
    </row>
    <row r="38" spans="1:14" ht="42.75" hidden="1" customHeight="1" x14ac:dyDescent="0.25">
      <c r="A38" s="20" t="s">
        <v>149</v>
      </c>
      <c r="B38" s="22" t="s">
        <v>284</v>
      </c>
      <c r="C38" s="6" t="s">
        <v>159</v>
      </c>
      <c r="D38" s="6" t="s">
        <v>151</v>
      </c>
      <c r="E38" s="20"/>
      <c r="F38" s="20"/>
      <c r="G38" s="7"/>
      <c r="H38" s="9"/>
      <c r="I38" s="7" t="s">
        <v>44</v>
      </c>
      <c r="J38" s="17"/>
      <c r="K38" s="17"/>
      <c r="L38" s="17"/>
      <c r="M38" s="42" t="str">
        <f t="shared" si="0"/>
        <v>x</v>
      </c>
      <c r="N38" t="str">
        <f t="shared" si="1"/>
        <v/>
      </c>
    </row>
    <row r="39" spans="1:14" ht="42.75" hidden="1" customHeight="1" x14ac:dyDescent="0.25">
      <c r="A39" s="43" t="s">
        <v>152</v>
      </c>
      <c r="B39" s="23" t="s">
        <v>284</v>
      </c>
      <c r="C39" s="6" t="s">
        <v>11</v>
      </c>
      <c r="D39" s="6" t="s">
        <v>151</v>
      </c>
      <c r="E39" s="20"/>
      <c r="F39" s="38"/>
      <c r="G39" s="7"/>
      <c r="H39" s="9"/>
      <c r="I39" s="7" t="s">
        <v>44</v>
      </c>
      <c r="J39" s="17"/>
      <c r="K39" s="17"/>
      <c r="L39" s="17"/>
      <c r="M39" s="42" t="str">
        <f t="shared" si="0"/>
        <v>x</v>
      </c>
      <c r="N39" t="str">
        <f t="shared" si="1"/>
        <v/>
      </c>
    </row>
    <row r="40" spans="1:14" ht="42.75" customHeight="1" x14ac:dyDescent="0.25">
      <c r="A40" s="43" t="s">
        <v>298</v>
      </c>
      <c r="B40" s="22" t="s">
        <v>284</v>
      </c>
      <c r="C40" s="6" t="s">
        <v>11</v>
      </c>
      <c r="D40" s="6" t="s">
        <v>151</v>
      </c>
      <c r="E40" s="20"/>
      <c r="F40" s="39"/>
      <c r="G40" s="7"/>
      <c r="H40" s="9"/>
      <c r="I40" s="7" t="s">
        <v>44</v>
      </c>
      <c r="J40" s="17" t="s">
        <v>2792</v>
      </c>
      <c r="K40" s="17"/>
      <c r="L40" s="17" t="s">
        <v>2791</v>
      </c>
      <c r="N40" t="str">
        <f t="shared" si="1"/>
        <v>x</v>
      </c>
    </row>
    <row r="41" spans="1:14" ht="42.75" hidden="1" customHeight="1" x14ac:dyDescent="0.25">
      <c r="A41" s="20" t="s">
        <v>153</v>
      </c>
      <c r="B41" s="23" t="s">
        <v>284</v>
      </c>
      <c r="C41" s="6" t="s">
        <v>160</v>
      </c>
      <c r="D41" s="6" t="s">
        <v>151</v>
      </c>
      <c r="E41" s="20"/>
      <c r="F41" s="28"/>
      <c r="G41" s="7"/>
      <c r="H41" s="9"/>
      <c r="I41" s="7" t="s">
        <v>44</v>
      </c>
      <c r="J41" s="17"/>
      <c r="K41" s="17"/>
      <c r="L41" s="17"/>
      <c r="M41" s="42" t="str">
        <f t="shared" si="0"/>
        <v>x</v>
      </c>
      <c r="N41" t="str">
        <f t="shared" si="1"/>
        <v/>
      </c>
    </row>
    <row r="42" spans="1:14" ht="42.75" hidden="1" customHeight="1" x14ac:dyDescent="0.25">
      <c r="A42" s="20" t="s">
        <v>154</v>
      </c>
      <c r="B42" s="22" t="s">
        <v>284</v>
      </c>
      <c r="C42" s="6" t="s">
        <v>161</v>
      </c>
      <c r="D42" s="6" t="s">
        <v>151</v>
      </c>
      <c r="E42" s="20"/>
      <c r="F42" s="20"/>
      <c r="G42" s="7"/>
      <c r="H42" s="9"/>
      <c r="I42" s="7" t="s">
        <v>44</v>
      </c>
      <c r="J42" s="17"/>
      <c r="K42" s="17"/>
      <c r="L42" s="17"/>
      <c r="M42" s="42" t="str">
        <f t="shared" si="0"/>
        <v>x</v>
      </c>
      <c r="N42" t="str">
        <f t="shared" si="1"/>
        <v/>
      </c>
    </row>
    <row r="43" spans="1:14" ht="42.75" hidden="1" customHeight="1" x14ac:dyDescent="0.25">
      <c r="A43" s="20" t="s">
        <v>148</v>
      </c>
      <c r="B43" s="23" t="s">
        <v>284</v>
      </c>
      <c r="C43" s="6" t="s">
        <v>162</v>
      </c>
      <c r="D43" s="6" t="s">
        <v>151</v>
      </c>
      <c r="E43" s="20"/>
      <c r="F43" s="37"/>
      <c r="G43" s="7"/>
      <c r="H43" s="9"/>
      <c r="I43" s="7" t="s">
        <v>44</v>
      </c>
      <c r="J43" s="17"/>
      <c r="K43" s="17"/>
      <c r="L43" s="17"/>
      <c r="M43" s="42" t="str">
        <f t="shared" si="0"/>
        <v>x</v>
      </c>
      <c r="N43" t="str">
        <f t="shared" si="1"/>
        <v/>
      </c>
    </row>
    <row r="44" spans="1:14" ht="42.75" hidden="1" customHeight="1" x14ac:dyDescent="0.25">
      <c r="A44" s="20" t="s">
        <v>155</v>
      </c>
      <c r="B44" s="22" t="s">
        <v>284</v>
      </c>
      <c r="C44" s="6" t="s">
        <v>163</v>
      </c>
      <c r="D44" s="6" t="s">
        <v>151</v>
      </c>
      <c r="E44" s="20"/>
      <c r="F44" s="20"/>
      <c r="G44" s="7"/>
      <c r="H44" s="9"/>
      <c r="I44" s="7" t="s">
        <v>44</v>
      </c>
      <c r="J44" s="17"/>
      <c r="K44" s="17"/>
      <c r="L44" s="17"/>
      <c r="M44" s="42" t="str">
        <f t="shared" si="0"/>
        <v>x</v>
      </c>
      <c r="N44" t="str">
        <f t="shared" si="1"/>
        <v/>
      </c>
    </row>
    <row r="45" spans="1:14" ht="42.75" hidden="1" customHeight="1" x14ac:dyDescent="0.25">
      <c r="A45" s="20" t="s">
        <v>156</v>
      </c>
      <c r="B45" s="23" t="s">
        <v>283</v>
      </c>
      <c r="C45" s="6" t="s">
        <v>164</v>
      </c>
      <c r="D45" s="6" t="s">
        <v>151</v>
      </c>
      <c r="E45" s="20"/>
      <c r="F45" s="40"/>
      <c r="G45" s="7"/>
      <c r="H45" s="9"/>
      <c r="I45" s="7" t="s">
        <v>44</v>
      </c>
      <c r="J45" s="17"/>
      <c r="K45" s="17"/>
      <c r="L45" s="17"/>
      <c r="M45" s="42" t="str">
        <f t="shared" si="0"/>
        <v>x</v>
      </c>
      <c r="N45" t="str">
        <f t="shared" si="1"/>
        <v/>
      </c>
    </row>
    <row r="46" spans="1:14" ht="42.75" customHeight="1" x14ac:dyDescent="0.25">
      <c r="A46" s="43" t="s">
        <v>16</v>
      </c>
      <c r="B46" s="22" t="s">
        <v>284</v>
      </c>
      <c r="C46" s="6" t="s">
        <v>17</v>
      </c>
      <c r="D46" s="6" t="s">
        <v>12</v>
      </c>
      <c r="E46" s="20"/>
      <c r="F46" s="39"/>
      <c r="G46" s="7"/>
      <c r="H46" s="9"/>
      <c r="I46" s="7" t="s">
        <v>44</v>
      </c>
      <c r="J46" s="17"/>
      <c r="K46" s="17" t="s">
        <v>2775</v>
      </c>
      <c r="L46" s="17"/>
      <c r="M46" s="42" t="str">
        <f t="shared" si="0"/>
        <v>x</v>
      </c>
      <c r="N46" t="str">
        <f t="shared" si="1"/>
        <v>x</v>
      </c>
    </row>
    <row r="47" spans="1:14" ht="42.75" customHeight="1" x14ac:dyDescent="0.25">
      <c r="A47" s="43" t="s">
        <v>297</v>
      </c>
      <c r="B47" s="23" t="s">
        <v>284</v>
      </c>
      <c r="C47" s="6" t="s">
        <v>17</v>
      </c>
      <c r="D47" s="6" t="s">
        <v>12</v>
      </c>
      <c r="E47" s="20"/>
      <c r="F47" s="37"/>
      <c r="G47" s="7"/>
      <c r="H47" s="9"/>
      <c r="I47" s="7" t="s">
        <v>44</v>
      </c>
      <c r="J47" s="17"/>
      <c r="K47" s="17"/>
      <c r="L47" s="17" t="s">
        <v>2809</v>
      </c>
      <c r="M47" s="42" t="str">
        <f t="shared" si="0"/>
        <v>x</v>
      </c>
      <c r="N47" t="str">
        <f t="shared" si="1"/>
        <v>x</v>
      </c>
    </row>
    <row r="48" spans="1:14" ht="42.75" hidden="1" customHeight="1" x14ac:dyDescent="0.25">
      <c r="A48" s="20" t="s">
        <v>19</v>
      </c>
      <c r="B48" s="22" t="s">
        <v>284</v>
      </c>
      <c r="C48" s="6" t="s">
        <v>20</v>
      </c>
      <c r="D48" s="6" t="s">
        <v>12</v>
      </c>
      <c r="E48" s="20"/>
      <c r="F48" s="20"/>
      <c r="G48" s="7"/>
      <c r="H48" s="9"/>
      <c r="I48" s="7" t="s">
        <v>44</v>
      </c>
      <c r="J48" s="17"/>
      <c r="K48" s="17"/>
      <c r="L48" s="17"/>
      <c r="M48" s="42" t="str">
        <f t="shared" si="0"/>
        <v>x</v>
      </c>
      <c r="N48" t="str">
        <f t="shared" si="1"/>
        <v/>
      </c>
    </row>
    <row r="49" spans="1:14" ht="42.75" hidden="1" customHeight="1" x14ac:dyDescent="0.25">
      <c r="A49" s="20" t="s">
        <v>3</v>
      </c>
      <c r="B49" s="23" t="s">
        <v>284</v>
      </c>
      <c r="C49" s="6" t="s">
        <v>11</v>
      </c>
      <c r="D49" s="6" t="s">
        <v>12</v>
      </c>
      <c r="E49" s="20"/>
      <c r="F49" s="37"/>
      <c r="G49" s="7"/>
      <c r="H49" s="9"/>
      <c r="I49" s="7" t="s">
        <v>44</v>
      </c>
      <c r="J49" s="17"/>
      <c r="K49" s="17"/>
      <c r="L49" s="17"/>
      <c r="M49" s="42" t="str">
        <f t="shared" si="0"/>
        <v>x</v>
      </c>
      <c r="N49" t="str">
        <f t="shared" si="1"/>
        <v/>
      </c>
    </row>
    <row r="50" spans="1:14" ht="42.75" hidden="1" customHeight="1" x14ac:dyDescent="0.25">
      <c r="A50" s="20" t="s">
        <v>36</v>
      </c>
      <c r="B50" s="22" t="s">
        <v>284</v>
      </c>
      <c r="C50" s="6" t="s">
        <v>37</v>
      </c>
      <c r="D50" s="6" t="s">
        <v>12</v>
      </c>
      <c r="E50" s="20"/>
      <c r="F50" s="20"/>
      <c r="G50" s="7"/>
      <c r="H50" s="9"/>
      <c r="I50" s="7" t="s">
        <v>44</v>
      </c>
      <c r="J50" s="17"/>
      <c r="K50" s="17"/>
      <c r="L50" s="17"/>
      <c r="M50" s="42" t="str">
        <f t="shared" si="0"/>
        <v>x</v>
      </c>
      <c r="N50" t="str">
        <f t="shared" si="1"/>
        <v/>
      </c>
    </row>
    <row r="51" spans="1:14" ht="42.75" hidden="1" customHeight="1" x14ac:dyDescent="0.25">
      <c r="A51" s="20" t="s">
        <v>32</v>
      </c>
      <c r="B51" s="23" t="s">
        <v>284</v>
      </c>
      <c r="C51" s="6" t="s">
        <v>33</v>
      </c>
      <c r="D51" s="6" t="s">
        <v>12</v>
      </c>
      <c r="E51" s="20"/>
      <c r="F51" s="28"/>
      <c r="G51" s="7"/>
      <c r="H51" s="9"/>
      <c r="I51" s="7" t="s">
        <v>44</v>
      </c>
      <c r="J51" s="17"/>
      <c r="K51" s="17"/>
      <c r="L51" s="17"/>
      <c r="M51" s="42" t="str">
        <f t="shared" si="0"/>
        <v>x</v>
      </c>
      <c r="N51" t="str">
        <f t="shared" si="1"/>
        <v/>
      </c>
    </row>
    <row r="52" spans="1:14" ht="42.75" hidden="1" customHeight="1" x14ac:dyDescent="0.25">
      <c r="A52" s="20" t="s">
        <v>24</v>
      </c>
      <c r="B52" s="22" t="s">
        <v>284</v>
      </c>
      <c r="C52" s="6" t="s">
        <v>25</v>
      </c>
      <c r="D52" s="6" t="s">
        <v>12</v>
      </c>
      <c r="E52" s="20"/>
      <c r="F52" s="20"/>
      <c r="G52" s="7"/>
      <c r="H52" s="9"/>
      <c r="I52" s="7" t="s">
        <v>44</v>
      </c>
      <c r="J52" s="17"/>
      <c r="K52" s="17"/>
      <c r="L52" s="17"/>
      <c r="M52" s="42" t="str">
        <f t="shared" si="0"/>
        <v>x</v>
      </c>
      <c r="N52" t="str">
        <f t="shared" si="1"/>
        <v/>
      </c>
    </row>
    <row r="53" spans="1:14" ht="42.75" customHeight="1" x14ac:dyDescent="0.25">
      <c r="A53" s="43" t="s">
        <v>28</v>
      </c>
      <c r="B53" s="23" t="s">
        <v>284</v>
      </c>
      <c r="C53" s="6" t="s">
        <v>29</v>
      </c>
      <c r="D53" s="6" t="s">
        <v>12</v>
      </c>
      <c r="E53" s="20"/>
      <c r="F53" s="28"/>
      <c r="G53" s="7"/>
      <c r="H53" s="9"/>
      <c r="I53" s="7" t="s">
        <v>44</v>
      </c>
      <c r="J53" s="17" t="s">
        <v>270</v>
      </c>
      <c r="K53" s="17" t="s">
        <v>2775</v>
      </c>
      <c r="L53" s="17"/>
      <c r="M53" s="42" t="str">
        <f t="shared" si="0"/>
        <v>x</v>
      </c>
      <c r="N53" t="str">
        <f t="shared" si="1"/>
        <v>x</v>
      </c>
    </row>
    <row r="54" spans="1:14" ht="42.75" hidden="1" customHeight="1" x14ac:dyDescent="0.25">
      <c r="A54" s="20" t="s">
        <v>13</v>
      </c>
      <c r="B54" s="22" t="s">
        <v>284</v>
      </c>
      <c r="C54" s="6" t="s">
        <v>11</v>
      </c>
      <c r="D54" s="6" t="s">
        <v>12</v>
      </c>
      <c r="E54" s="20"/>
      <c r="F54" s="39"/>
      <c r="G54" s="7"/>
      <c r="H54" s="9"/>
      <c r="I54" s="7" t="s">
        <v>44</v>
      </c>
      <c r="J54" s="17"/>
      <c r="K54" s="17"/>
      <c r="L54" s="17"/>
      <c r="M54" s="42" t="str">
        <f t="shared" si="0"/>
        <v>x</v>
      </c>
      <c r="N54" t="str">
        <f t="shared" si="1"/>
        <v/>
      </c>
    </row>
    <row r="55" spans="1:14" ht="42.75" hidden="1" customHeight="1" x14ac:dyDescent="0.25">
      <c r="A55" s="20" t="s">
        <v>174</v>
      </c>
      <c r="B55" s="23" t="s">
        <v>283</v>
      </c>
      <c r="C55" s="6" t="s">
        <v>177</v>
      </c>
      <c r="D55" s="6" t="s">
        <v>175</v>
      </c>
      <c r="E55" s="20"/>
      <c r="F55" s="28"/>
      <c r="G55" s="7"/>
      <c r="H55" s="9"/>
      <c r="I55" s="7" t="s">
        <v>44</v>
      </c>
      <c r="J55" s="17"/>
      <c r="K55" s="17"/>
      <c r="L55" s="17"/>
      <c r="M55" s="42" t="str">
        <f t="shared" si="0"/>
        <v>x</v>
      </c>
      <c r="N55" t="str">
        <f t="shared" si="1"/>
        <v/>
      </c>
    </row>
    <row r="56" spans="1:14" ht="42.75" hidden="1" customHeight="1" x14ac:dyDescent="0.25">
      <c r="A56" s="43" t="s">
        <v>173</v>
      </c>
      <c r="B56" s="22" t="s">
        <v>284</v>
      </c>
      <c r="C56" s="6" t="s">
        <v>158</v>
      </c>
      <c r="D56" s="6" t="s">
        <v>175</v>
      </c>
      <c r="E56" s="20"/>
      <c r="F56" s="20"/>
      <c r="G56" s="7"/>
      <c r="H56" s="9"/>
      <c r="I56" s="7" t="s">
        <v>44</v>
      </c>
      <c r="J56" s="17"/>
      <c r="K56" s="17"/>
      <c r="L56" s="17"/>
      <c r="M56" s="42" t="str">
        <f t="shared" si="0"/>
        <v>x</v>
      </c>
      <c r="N56" t="str">
        <f t="shared" si="1"/>
        <v/>
      </c>
    </row>
    <row r="57" spans="1:14" ht="42.75" hidden="1" customHeight="1" x14ac:dyDescent="0.25">
      <c r="A57" s="43" t="s">
        <v>299</v>
      </c>
      <c r="B57" s="23" t="s">
        <v>284</v>
      </c>
      <c r="C57" s="6" t="s">
        <v>158</v>
      </c>
      <c r="D57" s="6" t="s">
        <v>175</v>
      </c>
      <c r="E57" s="20"/>
      <c r="F57" s="28"/>
      <c r="G57" s="7"/>
      <c r="H57" s="9"/>
      <c r="I57" s="7" t="s">
        <v>44</v>
      </c>
      <c r="J57" s="17"/>
      <c r="K57" s="17"/>
      <c r="L57" s="17"/>
      <c r="M57" s="42" t="str">
        <f t="shared" si="0"/>
        <v>x</v>
      </c>
      <c r="N57" t="str">
        <f t="shared" si="1"/>
        <v/>
      </c>
    </row>
    <row r="58" spans="1:14" ht="42.75" hidden="1" customHeight="1" x14ac:dyDescent="0.25">
      <c r="A58" s="20" t="s">
        <v>172</v>
      </c>
      <c r="B58" s="22" t="s">
        <v>283</v>
      </c>
      <c r="C58" s="6" t="s">
        <v>176</v>
      </c>
      <c r="D58" s="6" t="s">
        <v>175</v>
      </c>
      <c r="E58" s="20"/>
      <c r="F58" s="20"/>
      <c r="G58" s="7"/>
      <c r="H58" s="9"/>
      <c r="I58" s="7" t="s">
        <v>44</v>
      </c>
      <c r="J58" s="17"/>
      <c r="K58" s="17"/>
      <c r="L58" s="17"/>
      <c r="M58" s="42" t="str">
        <f>IF(AND(J58="",K58="",L58="",I58=""),"","x")</f>
        <v>x</v>
      </c>
      <c r="N58" t="str">
        <f t="shared" si="1"/>
        <v/>
      </c>
    </row>
    <row r="59" spans="1:14" ht="42.75" hidden="1" customHeight="1" x14ac:dyDescent="0.25">
      <c r="A59" s="20" t="s">
        <v>54</v>
      </c>
      <c r="B59" s="23" t="s">
        <v>284</v>
      </c>
      <c r="C59" s="6" t="s">
        <v>55</v>
      </c>
      <c r="D59" s="6" t="s">
        <v>56</v>
      </c>
      <c r="E59" s="20"/>
      <c r="F59" s="37"/>
      <c r="G59" s="7"/>
      <c r="H59" s="9"/>
      <c r="I59" s="7" t="s">
        <v>44</v>
      </c>
      <c r="J59" s="17"/>
      <c r="K59" s="17"/>
      <c r="L59" s="17"/>
      <c r="M59" s="42" t="str">
        <f t="shared" si="0"/>
        <v>x</v>
      </c>
      <c r="N59" t="str">
        <f t="shared" si="1"/>
        <v/>
      </c>
    </row>
    <row r="60" spans="1:14" ht="42.75" hidden="1" customHeight="1" x14ac:dyDescent="0.25">
      <c r="A60" s="43" t="s">
        <v>100</v>
      </c>
      <c r="B60" s="22" t="s">
        <v>284</v>
      </c>
      <c r="C60" s="6" t="s">
        <v>11</v>
      </c>
      <c r="D60" s="6" t="s">
        <v>56</v>
      </c>
      <c r="E60" s="20"/>
      <c r="F60" s="20"/>
      <c r="G60" s="7"/>
      <c r="H60" s="9"/>
      <c r="I60" s="7" t="s">
        <v>44</v>
      </c>
      <c r="J60" s="17"/>
      <c r="K60" s="17"/>
      <c r="L60" s="17"/>
      <c r="M60" s="42" t="str">
        <f t="shared" si="0"/>
        <v>x</v>
      </c>
      <c r="N60" t="str">
        <f t="shared" si="1"/>
        <v/>
      </c>
    </row>
    <row r="61" spans="1:14" ht="42.75" hidden="1" customHeight="1" x14ac:dyDescent="0.25">
      <c r="A61" s="20" t="s">
        <v>147</v>
      </c>
      <c r="B61" s="23" t="s">
        <v>283</v>
      </c>
      <c r="C61" s="6" t="s">
        <v>195</v>
      </c>
      <c r="D61" s="6" t="s">
        <v>56</v>
      </c>
      <c r="E61" s="20"/>
      <c r="F61" s="28"/>
      <c r="G61" s="7"/>
      <c r="H61" s="9"/>
      <c r="I61" s="7" t="s">
        <v>44</v>
      </c>
      <c r="J61" s="17"/>
      <c r="K61" s="17"/>
      <c r="L61" s="17"/>
      <c r="M61" s="42" t="str">
        <f t="shared" si="0"/>
        <v>x</v>
      </c>
      <c r="N61" t="str">
        <f t="shared" si="1"/>
        <v/>
      </c>
    </row>
    <row r="62" spans="1:14" ht="42.75" hidden="1" customHeight="1" x14ac:dyDescent="0.25">
      <c r="A62" s="20" t="s">
        <v>196</v>
      </c>
      <c r="B62" s="22" t="s">
        <v>284</v>
      </c>
      <c r="C62" s="6" t="s">
        <v>199</v>
      </c>
      <c r="D62" s="6" t="s">
        <v>56</v>
      </c>
      <c r="E62" s="20"/>
      <c r="F62" s="20"/>
      <c r="G62" s="7"/>
      <c r="H62" s="9"/>
      <c r="I62" s="7" t="s">
        <v>44</v>
      </c>
      <c r="J62" s="17"/>
      <c r="K62" s="17"/>
      <c r="L62" s="17"/>
      <c r="M62" s="42" t="str">
        <f t="shared" si="0"/>
        <v>x</v>
      </c>
      <c r="N62" t="str">
        <f t="shared" si="1"/>
        <v/>
      </c>
    </row>
    <row r="63" spans="1:14" ht="42.75" hidden="1" customHeight="1" x14ac:dyDescent="0.25">
      <c r="A63" s="20" t="s">
        <v>197</v>
      </c>
      <c r="B63" s="23" t="s">
        <v>283</v>
      </c>
      <c r="C63" s="6" t="s">
        <v>200</v>
      </c>
      <c r="D63" s="6" t="s">
        <v>56</v>
      </c>
      <c r="E63" s="20"/>
      <c r="F63" s="28"/>
      <c r="G63" s="7"/>
      <c r="H63" s="9"/>
      <c r="I63" s="7" t="s">
        <v>44</v>
      </c>
      <c r="J63" s="17"/>
      <c r="K63" s="17"/>
      <c r="L63" s="17"/>
      <c r="M63" s="42" t="str">
        <f t="shared" si="0"/>
        <v>x</v>
      </c>
      <c r="N63" t="str">
        <f t="shared" si="1"/>
        <v/>
      </c>
    </row>
    <row r="64" spans="1:14" ht="42.75" hidden="1" customHeight="1" x14ac:dyDescent="0.25">
      <c r="A64" s="43" t="s">
        <v>198</v>
      </c>
      <c r="B64" s="22" t="s">
        <v>284</v>
      </c>
      <c r="C64" s="6" t="s">
        <v>59</v>
      </c>
      <c r="D64" s="6" t="s">
        <v>56</v>
      </c>
      <c r="E64" s="20"/>
      <c r="F64" s="20"/>
      <c r="G64" s="7"/>
      <c r="H64" s="9"/>
      <c r="I64" s="7" t="s">
        <v>44</v>
      </c>
      <c r="J64" s="17"/>
      <c r="K64" s="17"/>
      <c r="L64" s="17"/>
      <c r="M64" s="42" t="str">
        <f t="shared" si="0"/>
        <v>x</v>
      </c>
      <c r="N64" t="str">
        <f t="shared" si="1"/>
        <v/>
      </c>
    </row>
    <row r="65" spans="1:14" ht="42.75" hidden="1" customHeight="1" x14ac:dyDescent="0.25">
      <c r="A65" s="43" t="s">
        <v>301</v>
      </c>
      <c r="B65" s="23" t="s">
        <v>284</v>
      </c>
      <c r="C65" s="6" t="s">
        <v>59</v>
      </c>
      <c r="D65" s="6" t="s">
        <v>56</v>
      </c>
      <c r="E65" s="20"/>
      <c r="F65" s="28"/>
      <c r="G65" s="7"/>
      <c r="H65" s="9"/>
      <c r="I65" s="7" t="s">
        <v>44</v>
      </c>
      <c r="J65" s="17"/>
      <c r="K65" s="17"/>
      <c r="L65" s="17"/>
      <c r="M65" s="42" t="str">
        <f t="shared" si="0"/>
        <v>x</v>
      </c>
      <c r="N65" t="str">
        <f t="shared" si="1"/>
        <v/>
      </c>
    </row>
    <row r="66" spans="1:14" ht="42.75" hidden="1" customHeight="1" x14ac:dyDescent="0.25">
      <c r="A66" s="20" t="s">
        <v>293</v>
      </c>
      <c r="B66" s="22" t="s">
        <v>283</v>
      </c>
      <c r="C66" s="6" t="s">
        <v>302</v>
      </c>
      <c r="D66" s="6" t="s">
        <v>56</v>
      </c>
      <c r="E66" s="20"/>
      <c r="F66" s="20"/>
      <c r="G66" s="7"/>
      <c r="H66" s="9"/>
      <c r="I66" s="7" t="s">
        <v>44</v>
      </c>
      <c r="J66" s="17"/>
      <c r="K66" s="17"/>
      <c r="L66" s="17"/>
      <c r="M66" s="42" t="str">
        <f t="shared" si="0"/>
        <v>x</v>
      </c>
      <c r="N66" t="str">
        <f t="shared" si="1"/>
        <v/>
      </c>
    </row>
    <row r="67" spans="1:14" ht="42.75" hidden="1" customHeight="1" x14ac:dyDescent="0.25">
      <c r="A67" s="20" t="s">
        <v>186</v>
      </c>
      <c r="B67" s="23" t="s">
        <v>284</v>
      </c>
      <c r="C67" s="6" t="s">
        <v>188</v>
      </c>
      <c r="D67" s="6" t="s">
        <v>190</v>
      </c>
      <c r="E67" s="20"/>
      <c r="F67" s="28"/>
      <c r="G67" s="7"/>
      <c r="H67" s="9"/>
      <c r="I67" s="7" t="s">
        <v>44</v>
      </c>
      <c r="J67" s="17"/>
      <c r="K67" s="17"/>
      <c r="L67" s="17"/>
      <c r="M67" s="42" t="str">
        <f t="shared" si="0"/>
        <v>x</v>
      </c>
      <c r="N67" t="str">
        <f t="shared" si="1"/>
        <v/>
      </c>
    </row>
    <row r="68" spans="1:14" ht="42.75" hidden="1" customHeight="1" x14ac:dyDescent="0.25">
      <c r="A68" s="20" t="s">
        <v>187</v>
      </c>
      <c r="B68" s="23" t="s">
        <v>284</v>
      </c>
      <c r="C68" s="6" t="s">
        <v>189</v>
      </c>
      <c r="D68" s="6" t="s">
        <v>190</v>
      </c>
      <c r="E68" s="20"/>
      <c r="F68" s="20"/>
      <c r="G68" s="7"/>
      <c r="H68" s="9"/>
      <c r="I68" s="7" t="s">
        <v>44</v>
      </c>
      <c r="J68" s="17"/>
      <c r="K68" s="17"/>
      <c r="L68" s="17"/>
      <c r="M68" s="42" t="str">
        <f t="shared" si="0"/>
        <v>x</v>
      </c>
      <c r="N68" t="str">
        <f t="shared" si="1"/>
        <v/>
      </c>
    </row>
    <row r="69" spans="1:14" ht="42.75" customHeight="1" x14ac:dyDescent="0.25">
      <c r="A69" s="43" t="s">
        <v>178</v>
      </c>
      <c r="B69" s="23" t="s">
        <v>284</v>
      </c>
      <c r="C69" s="6" t="s">
        <v>11</v>
      </c>
      <c r="D69" s="6" t="s">
        <v>190</v>
      </c>
      <c r="E69" s="20"/>
      <c r="F69" s="28"/>
      <c r="G69" s="7"/>
      <c r="H69" s="9"/>
      <c r="I69" s="7" t="s">
        <v>44</v>
      </c>
      <c r="J69" s="17" t="s">
        <v>2782</v>
      </c>
      <c r="K69" s="17"/>
      <c r="L69" s="17"/>
      <c r="M69" s="42" t="str">
        <f t="shared" si="0"/>
        <v>x</v>
      </c>
      <c r="N69" t="str">
        <f t="shared" si="1"/>
        <v>x</v>
      </c>
    </row>
    <row r="70" spans="1:14" ht="42.75" hidden="1" customHeight="1" x14ac:dyDescent="0.25">
      <c r="A70" s="20" t="s">
        <v>259</v>
      </c>
      <c r="B70" s="22" t="s">
        <v>283</v>
      </c>
      <c r="C70" s="6" t="s">
        <v>260</v>
      </c>
      <c r="D70" s="6" t="s">
        <v>87</v>
      </c>
      <c r="E70" s="20"/>
      <c r="F70" s="20"/>
      <c r="G70" s="7"/>
      <c r="H70" s="9"/>
      <c r="I70" s="7" t="s">
        <v>44</v>
      </c>
      <c r="J70" s="17"/>
      <c r="K70" s="17"/>
      <c r="L70" s="17"/>
      <c r="M70" s="42" t="str">
        <f t="shared" si="0"/>
        <v>x</v>
      </c>
      <c r="N70" t="str">
        <f t="shared" si="1"/>
        <v/>
      </c>
    </row>
    <row r="71" spans="1:14" ht="42.75" hidden="1" customHeight="1" x14ac:dyDescent="0.25">
      <c r="A71" s="43" t="s">
        <v>85</v>
      </c>
      <c r="B71" s="23" t="s">
        <v>284</v>
      </c>
      <c r="C71" s="6" t="s">
        <v>86</v>
      </c>
      <c r="D71" s="6" t="s">
        <v>87</v>
      </c>
      <c r="E71" s="20"/>
      <c r="F71" s="28"/>
      <c r="G71" s="7"/>
      <c r="H71" s="9"/>
      <c r="I71" s="7" t="s">
        <v>44</v>
      </c>
      <c r="J71" s="17"/>
      <c r="K71" s="17"/>
      <c r="L71" s="17"/>
      <c r="M71" s="42" t="str">
        <f t="shared" ref="M71:M111" si="2">IF(AND(J71="",K71="",L71="",I71=""),"","x")</f>
        <v>x</v>
      </c>
      <c r="N71" t="str">
        <f t="shared" ref="N71:N107" si="3">IF(AND(J71="",K71="",L71=""),"","x")</f>
        <v/>
      </c>
    </row>
    <row r="72" spans="1:14" ht="42.75" hidden="1" customHeight="1" x14ac:dyDescent="0.25">
      <c r="A72" s="43" t="s">
        <v>294</v>
      </c>
      <c r="B72" s="22" t="s">
        <v>284</v>
      </c>
      <c r="C72" s="6" t="s">
        <v>295</v>
      </c>
      <c r="D72" s="6" t="s">
        <v>87</v>
      </c>
      <c r="E72" s="20"/>
      <c r="F72" s="39"/>
      <c r="G72" s="7"/>
      <c r="H72" s="9"/>
      <c r="I72" s="7" t="s">
        <v>44</v>
      </c>
      <c r="J72" s="17"/>
      <c r="K72" s="17"/>
      <c r="L72" s="17"/>
      <c r="M72" s="42" t="str">
        <f t="shared" si="2"/>
        <v>x</v>
      </c>
      <c r="N72" t="str">
        <f t="shared" si="3"/>
        <v/>
      </c>
    </row>
    <row r="73" spans="1:14" ht="42.75" hidden="1" customHeight="1" x14ac:dyDescent="0.25">
      <c r="A73" s="20" t="s">
        <v>167</v>
      </c>
      <c r="B73" s="23" t="s">
        <v>283</v>
      </c>
      <c r="C73" s="6" t="s">
        <v>168</v>
      </c>
      <c r="D73" s="6" t="s">
        <v>64</v>
      </c>
      <c r="E73" s="20"/>
      <c r="F73" s="28"/>
      <c r="G73" s="7"/>
      <c r="H73" s="9"/>
      <c r="I73" s="7" t="s">
        <v>44</v>
      </c>
      <c r="J73" s="17"/>
      <c r="K73" s="17"/>
      <c r="L73" s="17"/>
      <c r="M73" s="42" t="str">
        <f t="shared" si="2"/>
        <v>x</v>
      </c>
      <c r="N73" t="str">
        <f t="shared" si="3"/>
        <v/>
      </c>
    </row>
    <row r="74" spans="1:14" ht="42.75" hidden="1" customHeight="1" x14ac:dyDescent="0.25">
      <c r="A74" s="20" t="s">
        <v>179</v>
      </c>
      <c r="B74" s="22" t="s">
        <v>284</v>
      </c>
      <c r="C74" s="6" t="s">
        <v>73</v>
      </c>
      <c r="D74" s="6" t="s">
        <v>64</v>
      </c>
      <c r="E74" s="20"/>
      <c r="F74" s="20"/>
      <c r="G74" s="7"/>
      <c r="H74" s="9"/>
      <c r="I74" s="7" t="s">
        <v>44</v>
      </c>
      <c r="J74" s="17"/>
      <c r="K74" s="17"/>
      <c r="L74" s="17"/>
      <c r="M74" s="42" t="str">
        <f t="shared" si="2"/>
        <v>x</v>
      </c>
      <c r="N74" t="str">
        <f t="shared" si="3"/>
        <v/>
      </c>
    </row>
    <row r="75" spans="1:14" ht="42.75" customHeight="1" x14ac:dyDescent="0.25">
      <c r="A75" s="53" t="s">
        <v>180</v>
      </c>
      <c r="B75" s="23" t="s">
        <v>284</v>
      </c>
      <c r="C75" s="6" t="s">
        <v>169</v>
      </c>
      <c r="D75" s="6" t="s">
        <v>64</v>
      </c>
      <c r="E75" s="20"/>
      <c r="F75" s="28"/>
      <c r="G75" s="7"/>
      <c r="H75" s="9"/>
      <c r="I75" s="7" t="s">
        <v>44</v>
      </c>
      <c r="J75" s="17" t="s">
        <v>2810</v>
      </c>
      <c r="K75" s="17" t="s">
        <v>2812</v>
      </c>
      <c r="L75" s="17"/>
      <c r="M75" s="42" t="str">
        <f t="shared" si="2"/>
        <v>x</v>
      </c>
      <c r="N75" t="str">
        <f t="shared" si="3"/>
        <v>x</v>
      </c>
    </row>
    <row r="76" spans="1:14" ht="42.75" hidden="1" customHeight="1" x14ac:dyDescent="0.25">
      <c r="A76" s="43" t="s">
        <v>181</v>
      </c>
      <c r="B76" s="22" t="s">
        <v>284</v>
      </c>
      <c r="C76" s="6" t="s">
        <v>269</v>
      </c>
      <c r="D76" s="6" t="s">
        <v>64</v>
      </c>
      <c r="E76" s="20"/>
      <c r="F76" s="39"/>
      <c r="G76" s="7"/>
      <c r="H76" s="9"/>
      <c r="I76" s="7" t="s">
        <v>44</v>
      </c>
      <c r="J76" s="17"/>
      <c r="K76" s="17"/>
      <c r="L76" s="17"/>
      <c r="M76" s="42" t="str">
        <f t="shared" si="2"/>
        <v>x</v>
      </c>
      <c r="N76" t="str">
        <f t="shared" si="3"/>
        <v/>
      </c>
    </row>
    <row r="77" spans="1:14" ht="42.75" customHeight="1" x14ac:dyDescent="0.25">
      <c r="A77" s="43" t="s">
        <v>267</v>
      </c>
      <c r="B77" s="23" t="s">
        <v>284</v>
      </c>
      <c r="C77" s="6" t="s">
        <v>268</v>
      </c>
      <c r="D77" s="6" t="s">
        <v>64</v>
      </c>
      <c r="E77" s="20"/>
      <c r="F77" s="37"/>
      <c r="G77" s="7"/>
      <c r="H77" s="9"/>
      <c r="I77" s="7" t="s">
        <v>44</v>
      </c>
      <c r="J77" s="17" t="s">
        <v>2811</v>
      </c>
      <c r="K77" s="17"/>
      <c r="L77" s="17"/>
      <c r="M77" s="42" t="str">
        <f t="shared" si="2"/>
        <v>x</v>
      </c>
      <c r="N77" t="str">
        <f t="shared" si="3"/>
        <v>x</v>
      </c>
    </row>
    <row r="78" spans="1:14" ht="42.75" hidden="1" customHeight="1" x14ac:dyDescent="0.25">
      <c r="A78" s="43" t="s">
        <v>185</v>
      </c>
      <c r="B78" s="22" t="s">
        <v>284</v>
      </c>
      <c r="C78" s="6" t="s">
        <v>266</v>
      </c>
      <c r="D78" s="6" t="s">
        <v>64</v>
      </c>
      <c r="E78" s="20"/>
      <c r="F78" s="20"/>
      <c r="G78" s="7"/>
      <c r="H78" s="9"/>
      <c r="I78" s="7" t="s">
        <v>44</v>
      </c>
      <c r="J78" s="17"/>
      <c r="K78" s="17"/>
      <c r="L78" s="17"/>
      <c r="M78" s="42" t="str">
        <f t="shared" si="2"/>
        <v>x</v>
      </c>
      <c r="N78" t="str">
        <f t="shared" si="3"/>
        <v/>
      </c>
    </row>
    <row r="79" spans="1:14" ht="42.75" hidden="1" customHeight="1" x14ac:dyDescent="0.25">
      <c r="A79" s="20" t="s">
        <v>182</v>
      </c>
      <c r="B79" s="23" t="s">
        <v>284</v>
      </c>
      <c r="C79" s="6" t="s">
        <v>75</v>
      </c>
      <c r="D79" s="6" t="s">
        <v>64</v>
      </c>
      <c r="E79" s="20"/>
      <c r="F79" s="28"/>
      <c r="G79" s="7"/>
      <c r="H79" s="9"/>
      <c r="I79" s="7" t="s">
        <v>44</v>
      </c>
      <c r="J79" s="17"/>
      <c r="K79" s="17"/>
      <c r="L79" s="17"/>
      <c r="M79" s="42" t="str">
        <f t="shared" si="2"/>
        <v>x</v>
      </c>
      <c r="N79" t="str">
        <f t="shared" si="3"/>
        <v/>
      </c>
    </row>
    <row r="80" spans="1:14" ht="42.75" customHeight="1" x14ac:dyDescent="0.25">
      <c r="A80" s="20" t="s">
        <v>183</v>
      </c>
      <c r="B80" s="22" t="s">
        <v>284</v>
      </c>
      <c r="C80" s="6" t="s">
        <v>77</v>
      </c>
      <c r="D80" s="6" t="s">
        <v>64</v>
      </c>
      <c r="E80" s="20"/>
      <c r="F80" s="20"/>
      <c r="G80" s="7"/>
      <c r="H80" s="9"/>
      <c r="I80" s="7" t="s">
        <v>44</v>
      </c>
      <c r="J80" s="17" t="s">
        <v>2807</v>
      </c>
      <c r="K80" s="17" t="s">
        <v>2776</v>
      </c>
      <c r="L80" s="17"/>
      <c r="M80" s="42" t="str">
        <f t="shared" si="2"/>
        <v>x</v>
      </c>
      <c r="N80" t="str">
        <f t="shared" si="3"/>
        <v>x</v>
      </c>
    </row>
    <row r="81" spans="1:15" ht="42.75" customHeight="1" x14ac:dyDescent="0.25">
      <c r="A81" s="20" t="s">
        <v>184</v>
      </c>
      <c r="B81" s="23" t="s">
        <v>283</v>
      </c>
      <c r="C81" s="6" t="s">
        <v>273</v>
      </c>
      <c r="D81" s="6" t="s">
        <v>64</v>
      </c>
      <c r="E81" s="20"/>
      <c r="F81" s="28"/>
      <c r="G81" s="7"/>
      <c r="H81" s="9"/>
      <c r="I81" s="7" t="s">
        <v>44</v>
      </c>
      <c r="J81" s="17"/>
      <c r="K81" s="17" t="s">
        <v>2784</v>
      </c>
      <c r="L81" s="17"/>
      <c r="M81" s="42" t="str">
        <f t="shared" si="2"/>
        <v>x</v>
      </c>
      <c r="N81" t="str">
        <f t="shared" si="3"/>
        <v>x</v>
      </c>
    </row>
    <row r="82" spans="1:15" ht="42.75" hidden="1" customHeight="1" x14ac:dyDescent="0.25">
      <c r="A82" s="20" t="s">
        <v>170</v>
      </c>
      <c r="B82" s="22" t="s">
        <v>283</v>
      </c>
      <c r="C82" s="6" t="s">
        <v>272</v>
      </c>
      <c r="D82" s="6" t="s">
        <v>64</v>
      </c>
      <c r="E82" s="20"/>
      <c r="F82" s="20"/>
      <c r="G82" s="7"/>
      <c r="H82" s="9"/>
      <c r="I82" s="7" t="s">
        <v>44</v>
      </c>
      <c r="J82" s="17"/>
      <c r="K82" s="17"/>
      <c r="L82" s="17"/>
      <c r="M82" s="42" t="str">
        <f t="shared" si="2"/>
        <v>x</v>
      </c>
      <c r="N82" t="str">
        <f t="shared" si="3"/>
        <v/>
      </c>
    </row>
    <row r="83" spans="1:15" ht="42.75" customHeight="1" x14ac:dyDescent="0.25">
      <c r="A83" s="20" t="s">
        <v>296</v>
      </c>
      <c r="B83" s="23" t="s">
        <v>283</v>
      </c>
      <c r="C83" s="6" t="s">
        <v>272</v>
      </c>
      <c r="D83" s="6"/>
      <c r="E83" s="20"/>
      <c r="F83" s="28"/>
      <c r="G83" s="7"/>
      <c r="H83" s="9"/>
      <c r="I83" s="7" t="s">
        <v>44</v>
      </c>
      <c r="J83" s="17"/>
      <c r="K83" s="17" t="s">
        <v>2776</v>
      </c>
      <c r="L83" s="17"/>
      <c r="M83" s="42" t="str">
        <f t="shared" si="2"/>
        <v>x</v>
      </c>
      <c r="N83" t="str">
        <f t="shared" si="3"/>
        <v>x</v>
      </c>
    </row>
    <row r="84" spans="1:15" ht="42.75" hidden="1" customHeight="1" x14ac:dyDescent="0.25">
      <c r="A84" s="20" t="s">
        <v>68</v>
      </c>
      <c r="B84" s="22" t="s">
        <v>284</v>
      </c>
      <c r="C84" s="6" t="s">
        <v>69</v>
      </c>
      <c r="D84" s="6" t="s">
        <v>64</v>
      </c>
      <c r="E84" s="20"/>
      <c r="F84" s="20"/>
      <c r="G84" s="7"/>
      <c r="H84" s="9"/>
      <c r="I84" s="7" t="s">
        <v>44</v>
      </c>
      <c r="J84" s="17"/>
      <c r="K84" s="17"/>
      <c r="L84" s="17"/>
      <c r="M84" s="42" t="str">
        <f t="shared" si="2"/>
        <v>x</v>
      </c>
      <c r="N84" t="str">
        <f t="shared" si="3"/>
        <v/>
      </c>
    </row>
    <row r="85" spans="1:15" ht="42.75" customHeight="1" x14ac:dyDescent="0.25">
      <c r="A85" s="20" t="s">
        <v>70</v>
      </c>
      <c r="B85" s="23" t="s">
        <v>284</v>
      </c>
      <c r="C85" s="6" t="s">
        <v>71</v>
      </c>
      <c r="D85" s="6" t="s">
        <v>64</v>
      </c>
      <c r="E85" s="20"/>
      <c r="F85" s="28"/>
      <c r="G85" s="7"/>
      <c r="H85" s="9"/>
      <c r="I85" s="7" t="s">
        <v>44</v>
      </c>
      <c r="J85" s="17" t="s">
        <v>2813</v>
      </c>
      <c r="K85" s="17" t="s">
        <v>2814</v>
      </c>
      <c r="L85" s="17"/>
      <c r="M85" s="42" t="str">
        <f t="shared" si="2"/>
        <v>x</v>
      </c>
      <c r="N85" t="str">
        <f t="shared" si="3"/>
        <v>x</v>
      </c>
    </row>
    <row r="86" spans="1:15" ht="42.75" hidden="1" customHeight="1" x14ac:dyDescent="0.25">
      <c r="A86" s="20" t="s">
        <v>171</v>
      </c>
      <c r="B86" s="22" t="s">
        <v>283</v>
      </c>
      <c r="C86" s="6" t="s">
        <v>261</v>
      </c>
      <c r="D86" s="6" t="s">
        <v>64</v>
      </c>
      <c r="E86" s="20"/>
      <c r="F86" s="20"/>
      <c r="G86" s="7"/>
      <c r="H86" s="9"/>
      <c r="I86" s="7" t="s">
        <v>44</v>
      </c>
      <c r="J86" s="17"/>
      <c r="K86" s="17"/>
      <c r="L86" s="17"/>
      <c r="M86" s="42" t="str">
        <f t="shared" si="2"/>
        <v>x</v>
      </c>
      <c r="N86" t="str">
        <f t="shared" si="3"/>
        <v/>
      </c>
    </row>
    <row r="87" spans="1:15" ht="42.75" hidden="1" customHeight="1" x14ac:dyDescent="0.25">
      <c r="A87" s="20" t="s">
        <v>264</v>
      </c>
      <c r="B87" s="23" t="s">
        <v>283</v>
      </c>
      <c r="C87" s="6" t="s">
        <v>265</v>
      </c>
      <c r="D87" s="6" t="s">
        <v>64</v>
      </c>
      <c r="E87" s="20"/>
      <c r="F87" s="28"/>
      <c r="G87" s="7"/>
      <c r="H87" s="9"/>
      <c r="I87" s="7" t="s">
        <v>44</v>
      </c>
      <c r="J87" s="17"/>
      <c r="K87" s="17"/>
      <c r="L87" s="17"/>
      <c r="M87" s="42" t="str">
        <f t="shared" si="2"/>
        <v>x</v>
      </c>
      <c r="N87" t="str">
        <f t="shared" si="3"/>
        <v/>
      </c>
    </row>
    <row r="88" spans="1:15" ht="42.75" hidden="1" customHeight="1" x14ac:dyDescent="0.25">
      <c r="A88" s="20" t="s">
        <v>262</v>
      </c>
      <c r="B88" s="22" t="s">
        <v>283</v>
      </c>
      <c r="C88" s="6" t="s">
        <v>263</v>
      </c>
      <c r="D88" s="6" t="s">
        <v>64</v>
      </c>
      <c r="E88" s="20"/>
      <c r="F88" s="20"/>
      <c r="G88" s="7"/>
      <c r="H88" s="9"/>
      <c r="I88" s="7" t="s">
        <v>44</v>
      </c>
      <c r="J88" s="17"/>
      <c r="K88" s="17"/>
      <c r="L88" s="17"/>
      <c r="M88" s="42" t="str">
        <f t="shared" si="2"/>
        <v>x</v>
      </c>
      <c r="N88" t="str">
        <f t="shared" si="3"/>
        <v/>
      </c>
    </row>
    <row r="89" spans="1:15" ht="42.75" hidden="1" customHeight="1" x14ac:dyDescent="0.25">
      <c r="A89" s="20" t="s">
        <v>193</v>
      </c>
      <c r="B89" s="23" t="s">
        <v>283</v>
      </c>
      <c r="C89" s="6" t="s">
        <v>194</v>
      </c>
      <c r="D89" s="6" t="s">
        <v>64</v>
      </c>
      <c r="E89" s="20"/>
      <c r="F89" s="28"/>
      <c r="G89" s="7"/>
      <c r="H89" s="9"/>
      <c r="I89" s="7" t="s">
        <v>44</v>
      </c>
      <c r="J89" s="17"/>
      <c r="K89" s="17"/>
      <c r="L89" s="17"/>
      <c r="M89" s="42" t="str">
        <f t="shared" si="2"/>
        <v>x</v>
      </c>
      <c r="N89" t="str">
        <f t="shared" si="3"/>
        <v/>
      </c>
    </row>
    <row r="90" spans="1:15" s="52" customFormat="1" ht="42.75" hidden="1" customHeight="1" x14ac:dyDescent="0.25">
      <c r="A90" s="45" t="s">
        <v>300</v>
      </c>
      <c r="B90" s="46" t="s">
        <v>283</v>
      </c>
      <c r="C90" s="47" t="s">
        <v>194</v>
      </c>
      <c r="D90" s="47" t="s">
        <v>64</v>
      </c>
      <c r="E90" s="45"/>
      <c r="F90" s="45"/>
      <c r="G90" s="48"/>
      <c r="H90" s="49"/>
      <c r="I90" s="7" t="s">
        <v>44</v>
      </c>
      <c r="J90" s="50"/>
      <c r="K90" s="50"/>
      <c r="L90" s="50"/>
      <c r="M90" s="51" t="str">
        <f t="shared" si="2"/>
        <v>x</v>
      </c>
      <c r="N90" t="str">
        <f t="shared" si="3"/>
        <v/>
      </c>
    </row>
    <row r="91" spans="1:15" ht="42.75" hidden="1" customHeight="1" x14ac:dyDescent="0.25">
      <c r="A91" s="20" t="s">
        <v>245</v>
      </c>
      <c r="B91" s="23" t="s">
        <v>283</v>
      </c>
      <c r="C91" s="6" t="s">
        <v>246</v>
      </c>
      <c r="D91" s="6" t="s">
        <v>64</v>
      </c>
      <c r="E91" s="20"/>
      <c r="F91" s="28"/>
      <c r="G91" s="7"/>
      <c r="H91" s="9"/>
      <c r="I91" s="7" t="s">
        <v>44</v>
      </c>
      <c r="J91" s="17"/>
      <c r="K91" s="17"/>
      <c r="L91" s="17"/>
      <c r="M91" s="42" t="str">
        <f t="shared" si="2"/>
        <v>x</v>
      </c>
      <c r="N91" t="str">
        <f t="shared" si="3"/>
        <v/>
      </c>
    </row>
    <row r="92" spans="1:15" ht="42.75" hidden="1" customHeight="1" x14ac:dyDescent="0.25">
      <c r="A92" s="43" t="s">
        <v>191</v>
      </c>
      <c r="B92" s="22" t="s">
        <v>284</v>
      </c>
      <c r="C92" s="6" t="s">
        <v>192</v>
      </c>
      <c r="D92" s="6" t="s">
        <v>64</v>
      </c>
      <c r="E92" s="20"/>
      <c r="F92" s="20"/>
      <c r="G92" s="7"/>
      <c r="H92" s="9"/>
      <c r="I92" s="7" t="s">
        <v>44</v>
      </c>
      <c r="J92" s="17"/>
      <c r="K92" s="17"/>
      <c r="L92" s="17"/>
      <c r="M92" s="42" t="str">
        <f t="shared" si="2"/>
        <v>x</v>
      </c>
      <c r="N92" t="str">
        <f t="shared" si="3"/>
        <v/>
      </c>
    </row>
    <row r="93" spans="1:15" ht="42.75" hidden="1" customHeight="1" x14ac:dyDescent="0.25">
      <c r="A93" s="53" t="s">
        <v>79</v>
      </c>
      <c r="B93" s="23" t="s">
        <v>284</v>
      </c>
      <c r="C93" s="6" t="s">
        <v>80</v>
      </c>
      <c r="D93" s="6" t="s">
        <v>64</v>
      </c>
      <c r="E93" s="20"/>
      <c r="F93" s="28"/>
      <c r="G93" s="7"/>
      <c r="H93" s="9"/>
      <c r="I93" s="7" t="s">
        <v>44</v>
      </c>
      <c r="J93" s="17"/>
      <c r="L93" s="17"/>
      <c r="N93" t="str">
        <f t="shared" si="3"/>
        <v/>
      </c>
    </row>
    <row r="94" spans="1:15" ht="42.75" customHeight="1" x14ac:dyDescent="0.25">
      <c r="A94" s="53" t="s">
        <v>62</v>
      </c>
      <c r="B94" s="22" t="s">
        <v>284</v>
      </c>
      <c r="C94" s="6" t="s">
        <v>2790</v>
      </c>
      <c r="D94" s="6" t="s">
        <v>64</v>
      </c>
      <c r="E94" s="20"/>
      <c r="F94" s="20"/>
      <c r="G94" s="7"/>
      <c r="H94" s="9"/>
      <c r="I94" s="7" t="s">
        <v>44</v>
      </c>
      <c r="J94" s="17"/>
      <c r="K94" s="17"/>
      <c r="L94" s="17" t="s">
        <v>2815</v>
      </c>
      <c r="M94" s="42" t="s">
        <v>291</v>
      </c>
      <c r="N94" t="str">
        <f t="shared" si="3"/>
        <v>x</v>
      </c>
    </row>
    <row r="95" spans="1:15" ht="42.75" customHeight="1" x14ac:dyDescent="0.25">
      <c r="A95" s="20" t="s">
        <v>165</v>
      </c>
      <c r="B95" s="23" t="s">
        <v>283</v>
      </c>
      <c r="C95" s="6" t="s">
        <v>166</v>
      </c>
      <c r="D95" s="6" t="s">
        <v>64</v>
      </c>
      <c r="E95" s="20"/>
      <c r="F95" s="28"/>
      <c r="G95" s="7"/>
      <c r="H95" s="9"/>
      <c r="I95" s="7" t="s">
        <v>44</v>
      </c>
      <c r="J95" s="17"/>
      <c r="K95" s="17" t="s">
        <v>2816</v>
      </c>
      <c r="L95" s="17" t="s">
        <v>2817</v>
      </c>
      <c r="M95" s="42" t="str">
        <f t="shared" si="2"/>
        <v>x</v>
      </c>
      <c r="N95" t="str">
        <f t="shared" si="3"/>
        <v>x</v>
      </c>
      <c r="O95" t="s">
        <v>2839</v>
      </c>
    </row>
    <row r="96" spans="1:15" ht="42.75" hidden="1" customHeight="1" x14ac:dyDescent="0.25">
      <c r="A96" s="20" t="s">
        <v>239</v>
      </c>
      <c r="B96" s="22" t="s">
        <v>283</v>
      </c>
      <c r="C96" s="6" t="s">
        <v>252</v>
      </c>
      <c r="D96" s="6" t="s">
        <v>64</v>
      </c>
      <c r="E96" s="20"/>
      <c r="F96" s="20"/>
      <c r="G96" s="7"/>
      <c r="H96" s="9"/>
      <c r="I96" s="7" t="s">
        <v>44</v>
      </c>
      <c r="J96" s="17"/>
      <c r="K96" s="17"/>
      <c r="L96" s="17"/>
      <c r="M96" s="42" t="str">
        <f t="shared" si="2"/>
        <v>x</v>
      </c>
      <c r="N96" t="str">
        <f t="shared" si="3"/>
        <v/>
      </c>
    </row>
    <row r="97" spans="1:14" ht="42.75" hidden="1" customHeight="1" x14ac:dyDescent="0.25">
      <c r="A97" s="20" t="s">
        <v>240</v>
      </c>
      <c r="B97" s="23" t="s">
        <v>283</v>
      </c>
      <c r="C97" s="6" t="s">
        <v>249</v>
      </c>
      <c r="D97" s="6" t="s">
        <v>64</v>
      </c>
      <c r="E97" s="20"/>
      <c r="F97" s="28"/>
      <c r="G97" s="7"/>
      <c r="H97" s="9"/>
      <c r="I97" s="7" t="s">
        <v>44</v>
      </c>
      <c r="J97" s="17"/>
      <c r="K97" s="17"/>
      <c r="L97" s="17"/>
      <c r="M97" s="42" t="str">
        <f t="shared" si="2"/>
        <v>x</v>
      </c>
      <c r="N97" t="str">
        <f t="shared" si="3"/>
        <v/>
      </c>
    </row>
    <row r="98" spans="1:14" ht="42.75" hidden="1" customHeight="1" x14ac:dyDescent="0.25">
      <c r="A98" s="20" t="s">
        <v>241</v>
      </c>
      <c r="B98" s="22" t="s">
        <v>283</v>
      </c>
      <c r="C98" s="6" t="s">
        <v>242</v>
      </c>
      <c r="D98" s="6" t="s">
        <v>64</v>
      </c>
      <c r="E98" s="20"/>
      <c r="F98" s="20"/>
      <c r="G98" s="7"/>
      <c r="H98" s="9"/>
      <c r="I98" s="7" t="s">
        <v>44</v>
      </c>
      <c r="J98" s="17"/>
      <c r="K98" s="17"/>
      <c r="L98" s="17"/>
      <c r="M98" s="42" t="str">
        <f t="shared" si="2"/>
        <v>x</v>
      </c>
      <c r="N98" t="str">
        <f t="shared" si="3"/>
        <v/>
      </c>
    </row>
    <row r="99" spans="1:14" ht="42.75" hidden="1" customHeight="1" x14ac:dyDescent="0.25">
      <c r="A99" s="20" t="s">
        <v>207</v>
      </c>
      <c r="B99" s="23" t="s">
        <v>284</v>
      </c>
      <c r="C99" s="6" t="s">
        <v>290</v>
      </c>
      <c r="D99" s="6" t="s">
        <v>143</v>
      </c>
      <c r="E99" s="20"/>
      <c r="F99" s="28"/>
      <c r="G99" s="7"/>
      <c r="H99" s="9"/>
      <c r="I99" s="7" t="s">
        <v>44</v>
      </c>
      <c r="J99" s="17"/>
      <c r="K99" s="17"/>
      <c r="L99" s="17"/>
      <c r="M99" s="42" t="str">
        <f t="shared" si="2"/>
        <v>x</v>
      </c>
      <c r="N99" t="str">
        <f t="shared" si="3"/>
        <v/>
      </c>
    </row>
    <row r="100" spans="1:14" ht="42.75" hidden="1" customHeight="1" x14ac:dyDescent="0.25">
      <c r="A100" s="20" t="s">
        <v>208</v>
      </c>
      <c r="B100" s="22" t="s">
        <v>283</v>
      </c>
      <c r="C100" s="6" t="s">
        <v>234</v>
      </c>
      <c r="D100" s="6" t="s">
        <v>143</v>
      </c>
      <c r="E100" s="20"/>
      <c r="F100" s="20"/>
      <c r="G100" s="7"/>
      <c r="H100" s="9"/>
      <c r="I100" s="7" t="s">
        <v>44</v>
      </c>
      <c r="J100" s="17"/>
      <c r="K100" s="17"/>
      <c r="L100" s="17"/>
      <c r="M100" s="42" t="str">
        <f t="shared" si="2"/>
        <v>x</v>
      </c>
      <c r="N100" t="str">
        <f t="shared" si="3"/>
        <v/>
      </c>
    </row>
    <row r="101" spans="1:14" ht="42.75" hidden="1" customHeight="1" x14ac:dyDescent="0.25">
      <c r="A101" s="20" t="s">
        <v>209</v>
      </c>
      <c r="B101" s="23" t="s">
        <v>283</v>
      </c>
      <c r="C101" s="6" t="s">
        <v>217</v>
      </c>
      <c r="D101" s="6" t="s">
        <v>143</v>
      </c>
      <c r="E101" s="20"/>
      <c r="F101" s="37"/>
      <c r="G101" s="7"/>
      <c r="H101" s="9"/>
      <c r="I101" s="7" t="s">
        <v>44</v>
      </c>
      <c r="J101" s="17"/>
      <c r="K101" s="17"/>
      <c r="L101" s="17"/>
      <c r="M101" s="42" t="str">
        <f t="shared" si="2"/>
        <v>x</v>
      </c>
      <c r="N101" t="str">
        <f t="shared" si="3"/>
        <v/>
      </c>
    </row>
    <row r="102" spans="1:14" ht="42.75" hidden="1" customHeight="1" x14ac:dyDescent="0.25">
      <c r="A102" s="43" t="s">
        <v>102</v>
      </c>
      <c r="B102" s="22" t="s">
        <v>284</v>
      </c>
      <c r="C102" s="6" t="s">
        <v>103</v>
      </c>
      <c r="D102" s="6" t="s">
        <v>143</v>
      </c>
      <c r="E102" s="20"/>
      <c r="F102" s="20"/>
      <c r="G102" s="7"/>
      <c r="H102" s="9"/>
      <c r="I102" s="7" t="s">
        <v>44</v>
      </c>
      <c r="J102" s="17"/>
      <c r="K102" s="17"/>
      <c r="L102" s="17"/>
      <c r="M102" s="42" t="str">
        <f t="shared" si="2"/>
        <v>x</v>
      </c>
      <c r="N102" t="str">
        <f t="shared" si="3"/>
        <v/>
      </c>
    </row>
    <row r="103" spans="1:14" ht="42.75" customHeight="1" x14ac:dyDescent="0.25">
      <c r="A103" s="43" t="s">
        <v>211</v>
      </c>
      <c r="B103" s="23" t="s">
        <v>284</v>
      </c>
      <c r="C103" s="6" t="s">
        <v>11</v>
      </c>
      <c r="D103" s="6" t="s">
        <v>143</v>
      </c>
      <c r="E103" s="20"/>
      <c r="F103" s="28"/>
      <c r="G103" s="7"/>
      <c r="H103" s="9"/>
      <c r="I103" s="7" t="s">
        <v>44</v>
      </c>
      <c r="J103" s="17"/>
      <c r="K103" s="17"/>
      <c r="L103" s="17" t="s">
        <v>2783</v>
      </c>
      <c r="M103" s="42" t="str">
        <f t="shared" si="2"/>
        <v>x</v>
      </c>
      <c r="N103" t="str">
        <f t="shared" si="3"/>
        <v>x</v>
      </c>
    </row>
    <row r="104" spans="1:14" ht="42.75" hidden="1" customHeight="1" x14ac:dyDescent="0.25">
      <c r="A104" s="20" t="s">
        <v>206</v>
      </c>
      <c r="B104" s="22" t="s">
        <v>283</v>
      </c>
      <c r="C104" s="6" t="s">
        <v>212</v>
      </c>
      <c r="D104" s="6" t="s">
        <v>143</v>
      </c>
      <c r="E104" s="20"/>
      <c r="F104" s="20"/>
      <c r="G104" s="7"/>
      <c r="H104" s="9"/>
      <c r="I104" s="7" t="s">
        <v>44</v>
      </c>
      <c r="J104" s="17"/>
      <c r="K104" s="17"/>
      <c r="L104" s="17"/>
      <c r="M104" s="42" t="str">
        <f t="shared" si="2"/>
        <v>x</v>
      </c>
      <c r="N104" t="str">
        <f t="shared" si="3"/>
        <v/>
      </c>
    </row>
    <row r="105" spans="1:14" ht="42.75" hidden="1" customHeight="1" x14ac:dyDescent="0.25">
      <c r="A105" s="43" t="s">
        <v>2797</v>
      </c>
      <c r="B105" s="22" t="s">
        <v>283</v>
      </c>
      <c r="C105" s="6" t="s">
        <v>2798</v>
      </c>
      <c r="D105" s="6" t="s">
        <v>64</v>
      </c>
      <c r="E105" s="54"/>
      <c r="F105" s="20"/>
      <c r="G105" s="7"/>
      <c r="H105" s="9"/>
      <c r="I105" s="7" t="s">
        <v>44</v>
      </c>
      <c r="J105" s="17"/>
      <c r="K105" s="17"/>
      <c r="L105" s="17"/>
      <c r="M105" s="42" t="str">
        <f t="shared" si="2"/>
        <v>x</v>
      </c>
      <c r="N105" t="str">
        <f t="shared" si="3"/>
        <v/>
      </c>
    </row>
    <row r="106" spans="1:14" ht="42.75" hidden="1" customHeight="1" x14ac:dyDescent="0.25">
      <c r="A106" s="43" t="s">
        <v>2799</v>
      </c>
      <c r="B106" s="20"/>
      <c r="C106" s="6" t="s">
        <v>2802</v>
      </c>
      <c r="D106" s="6" t="s">
        <v>64</v>
      </c>
      <c r="E106" s="20"/>
      <c r="F106" s="20"/>
      <c r="G106" s="7"/>
      <c r="H106" s="9"/>
      <c r="I106" s="7" t="s">
        <v>44</v>
      </c>
      <c r="J106" s="17"/>
      <c r="K106" s="17"/>
      <c r="L106" s="17"/>
      <c r="M106" s="42" t="str">
        <f t="shared" si="2"/>
        <v>x</v>
      </c>
      <c r="N106" t="str">
        <f t="shared" si="3"/>
        <v/>
      </c>
    </row>
    <row r="107" spans="1:14" ht="42.75" hidden="1" customHeight="1" x14ac:dyDescent="0.25">
      <c r="A107" s="43" t="s">
        <v>2799</v>
      </c>
      <c r="B107" s="20"/>
      <c r="C107" s="6" t="s">
        <v>2803</v>
      </c>
      <c r="D107" s="6" t="s">
        <v>64</v>
      </c>
      <c r="E107" s="20"/>
      <c r="F107" s="20"/>
      <c r="G107" s="7"/>
      <c r="H107" s="9"/>
      <c r="I107" s="7" t="s">
        <v>44</v>
      </c>
      <c r="J107" s="17"/>
      <c r="K107" s="17"/>
      <c r="L107" s="17"/>
      <c r="M107" s="42" t="str">
        <f t="shared" si="2"/>
        <v>x</v>
      </c>
      <c r="N107" t="str">
        <f t="shared" si="3"/>
        <v/>
      </c>
    </row>
    <row r="108" spans="1:14" ht="42.75" hidden="1" customHeight="1" x14ac:dyDescent="0.25">
      <c r="A108" s="20"/>
      <c r="B108" s="22"/>
      <c r="C108" s="6"/>
      <c r="D108" s="6"/>
      <c r="E108" s="20"/>
      <c r="F108" s="20"/>
      <c r="G108" s="7"/>
      <c r="H108" s="9"/>
      <c r="I108" s="7"/>
      <c r="J108" s="17"/>
      <c r="K108" s="17"/>
      <c r="L108" s="17"/>
      <c r="M108" s="42" t="str">
        <f t="shared" si="2"/>
        <v/>
      </c>
    </row>
    <row r="109" spans="1:14" ht="42.75" hidden="1" customHeight="1" x14ac:dyDescent="0.25">
      <c r="A109" s="20"/>
      <c r="B109" s="22"/>
      <c r="C109" s="6"/>
      <c r="D109" s="6"/>
      <c r="E109" s="20"/>
      <c r="F109" s="20"/>
      <c r="G109" s="7"/>
      <c r="H109" s="9"/>
      <c r="I109" s="7"/>
      <c r="J109" s="17"/>
      <c r="K109" s="17"/>
      <c r="L109" s="17"/>
      <c r="M109" s="42" t="str">
        <f t="shared" si="2"/>
        <v/>
      </c>
    </row>
    <row r="110" spans="1:14" ht="42.75" hidden="1" customHeight="1" x14ac:dyDescent="0.25">
      <c r="A110" s="20"/>
      <c r="B110" s="22"/>
      <c r="C110" s="6"/>
      <c r="D110" s="6"/>
      <c r="E110" s="20"/>
      <c r="F110" s="20"/>
      <c r="G110" s="7"/>
      <c r="H110" s="9"/>
      <c r="I110" s="7"/>
      <c r="J110" s="17"/>
      <c r="K110" s="17"/>
      <c r="L110" s="17"/>
      <c r="M110" s="42" t="str">
        <f t="shared" si="2"/>
        <v/>
      </c>
    </row>
    <row r="111" spans="1:14" ht="42.75" hidden="1" customHeight="1" x14ac:dyDescent="0.25">
      <c r="A111" s="20"/>
      <c r="B111" s="22"/>
      <c r="C111" s="6"/>
      <c r="D111" s="6"/>
      <c r="E111" s="20"/>
      <c r="F111" s="20"/>
      <c r="G111" s="7"/>
      <c r="H111" s="9"/>
      <c r="I111" s="7"/>
      <c r="J111" s="17"/>
      <c r="K111" s="17"/>
      <c r="L111" s="17"/>
      <c r="M111" s="42" t="str">
        <f t="shared" si="2"/>
        <v/>
      </c>
    </row>
  </sheetData>
  <autoFilter ref="A5:N111" xr:uid="{00000000-0009-0000-0000-000002000000}">
    <filterColumn colId="13">
      <customFilters>
        <customFilter operator="notEqual" val=" "/>
      </customFilters>
    </filterColumn>
  </autoFilter>
  <conditionalFormatting sqref="B6:B111">
    <cfRule type="cellIs" dxfId="238" priority="1" operator="equal">
      <formula>"colonne"</formula>
    </cfRule>
    <cfRule type="cellIs" dxfId="237" priority="2" operator="equal">
      <formula>"bac"</formula>
    </cfRule>
  </conditionalFormatting>
  <printOptions horizontalCentered="1"/>
  <pageMargins left="0.23622047244094491" right="0.23622047244094491" top="0.94488188976377963" bottom="0.74803149606299213" header="0.31496062992125984" footer="0.31496062992125984"/>
  <pageSetup paperSize="9" scale="59" orientation="landscape" r:id="rId1"/>
  <headerFooter>
    <oddHeader>&amp;CCommunauté de communes du lac d'Aiguebelette
&amp;"-,Gras"Fiche d'intervention Containers collectifs à ordures ménagères - Date : &amp;A</oddHeader>
    <oddFooter>&amp;REdition du &amp;D</oddFooter>
  </headerFooter>
  <rowBreaks count="1" manualBreakCount="1">
    <brk id="82" max="11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theme="0"/>
  </sheetPr>
  <dimension ref="A1:S110"/>
  <sheetViews>
    <sheetView view="pageBreakPreview" topLeftCell="A82" zoomScale="60" zoomScaleNormal="75" workbookViewId="0">
      <selection activeCell="H53" sqref="H53"/>
    </sheetView>
  </sheetViews>
  <sheetFormatPr baseColWidth="10" defaultRowHeight="15" x14ac:dyDescent="0.25"/>
  <cols>
    <col min="1" max="2" width="12.5703125" style="1" customWidth="1"/>
    <col min="3" max="3" width="33" style="1" customWidth="1"/>
    <col min="4" max="4" width="30.85546875" style="1" customWidth="1"/>
    <col min="5" max="5" width="18.42578125" style="1" hidden="1" customWidth="1"/>
    <col min="6" max="6" width="26.140625" style="1" hidden="1" customWidth="1"/>
    <col min="7" max="7" width="13.28515625" style="1" hidden="1" customWidth="1"/>
    <col min="8" max="8" width="13.28515625" style="1" customWidth="1"/>
    <col min="9" max="9" width="11.85546875" style="1" customWidth="1"/>
    <col min="10" max="11" width="29.42578125" style="15" customWidth="1"/>
    <col min="12" max="12" width="11.28515625" style="64" customWidth="1"/>
    <col min="13" max="13" width="11.28515625" style="65" customWidth="1"/>
    <col min="14" max="14" width="11.28515625" style="66" customWidth="1"/>
    <col min="15" max="15" width="11.28515625" style="15" customWidth="1"/>
    <col min="16" max="16" width="11.28515625" style="64" customWidth="1"/>
    <col min="17" max="17" width="11.28515625" style="65" customWidth="1"/>
    <col min="18" max="18" width="11.28515625" style="66" customWidth="1"/>
  </cols>
  <sheetData>
    <row r="1" spans="1:19" ht="23.25" x14ac:dyDescent="0.35">
      <c r="A1" s="3" t="s">
        <v>2801</v>
      </c>
      <c r="B1" s="3"/>
      <c r="C1" s="3"/>
      <c r="D1" s="3"/>
      <c r="J1" s="35"/>
      <c r="K1" s="15" t="s">
        <v>283</v>
      </c>
      <c r="L1" s="15"/>
      <c r="M1" s="15"/>
      <c r="N1" s="15"/>
    </row>
    <row r="2" spans="1:19" x14ac:dyDescent="0.25">
      <c r="A2" s="4"/>
      <c r="B2" s="4"/>
      <c r="C2" s="4"/>
      <c r="D2" s="4"/>
      <c r="J2" s="36"/>
      <c r="K2" s="15" t="s">
        <v>284</v>
      </c>
      <c r="L2" s="15"/>
      <c r="M2" s="15"/>
      <c r="N2" s="15"/>
    </row>
    <row r="3" spans="1:19" ht="40.5" customHeight="1" x14ac:dyDescent="0.25">
      <c r="A3" s="4" t="s">
        <v>2</v>
      </c>
      <c r="B3" s="4"/>
      <c r="C3" s="4"/>
      <c r="D3" s="4"/>
      <c r="G3" s="44"/>
      <c r="H3" s="44"/>
      <c r="J3" s="74" t="s">
        <v>2800</v>
      </c>
      <c r="K3" s="75"/>
      <c r="L3" s="75"/>
      <c r="M3" s="75"/>
      <c r="N3" s="75"/>
      <c r="O3" s="75"/>
      <c r="P3" s="76"/>
      <c r="Q3" s="77"/>
      <c r="R3" s="78"/>
    </row>
    <row r="4" spans="1:19" ht="47.25" customHeight="1" x14ac:dyDescent="0.25">
      <c r="A4" s="4"/>
      <c r="B4" s="4"/>
      <c r="C4" s="4"/>
      <c r="D4" s="4"/>
      <c r="L4" s="260" t="s">
        <v>2927</v>
      </c>
      <c r="M4" s="261"/>
      <c r="N4" s="261"/>
      <c r="O4" s="261"/>
      <c r="P4" s="261"/>
      <c r="Q4" s="261"/>
      <c r="R4" s="262"/>
    </row>
    <row r="5" spans="1:19" ht="120" customHeight="1" x14ac:dyDescent="0.25">
      <c r="A5" s="2" t="s">
        <v>6</v>
      </c>
      <c r="B5" s="2" t="s">
        <v>303</v>
      </c>
      <c r="C5" s="2" t="s">
        <v>7</v>
      </c>
      <c r="D5" s="2" t="s">
        <v>8</v>
      </c>
      <c r="E5" s="2" t="s">
        <v>0</v>
      </c>
      <c r="F5" s="2" t="s">
        <v>1</v>
      </c>
      <c r="G5" s="2" t="s">
        <v>67</v>
      </c>
      <c r="H5" s="2" t="s">
        <v>66</v>
      </c>
      <c r="I5" s="2" t="s">
        <v>40</v>
      </c>
      <c r="J5" s="16" t="s">
        <v>9</v>
      </c>
      <c r="K5" s="16" t="s">
        <v>10</v>
      </c>
      <c r="L5" s="70" t="s">
        <v>2921</v>
      </c>
      <c r="M5" s="71" t="s">
        <v>2922</v>
      </c>
      <c r="N5" s="72" t="s">
        <v>2923</v>
      </c>
      <c r="O5" s="73" t="s">
        <v>2920</v>
      </c>
      <c r="P5" s="70" t="s">
        <v>2924</v>
      </c>
      <c r="Q5" s="71" t="s">
        <v>2925</v>
      </c>
      <c r="R5" s="72" t="s">
        <v>2926</v>
      </c>
      <c r="S5" s="63"/>
    </row>
    <row r="6" spans="1:19" ht="42.75" customHeight="1" x14ac:dyDescent="0.25">
      <c r="A6" s="20" t="s">
        <v>133</v>
      </c>
      <c r="B6" s="22" t="s">
        <v>283</v>
      </c>
      <c r="C6" s="6" t="s">
        <v>89</v>
      </c>
      <c r="D6" s="6" t="s">
        <v>60</v>
      </c>
      <c r="E6" s="20"/>
      <c r="F6" s="20"/>
      <c r="G6" s="7"/>
      <c r="H6" s="9"/>
      <c r="I6" s="7"/>
      <c r="J6" s="17"/>
      <c r="K6" s="17"/>
      <c r="L6" s="81"/>
      <c r="M6" s="79"/>
      <c r="N6" s="80"/>
      <c r="O6" s="82"/>
      <c r="P6" s="81"/>
      <c r="Q6" s="79"/>
      <c r="R6" s="80"/>
    </row>
    <row r="7" spans="1:19" ht="42.75" customHeight="1" x14ac:dyDescent="0.25">
      <c r="A7" s="43" t="s">
        <v>134</v>
      </c>
      <c r="B7" s="23" t="s">
        <v>284</v>
      </c>
      <c r="C7" s="6" t="s">
        <v>91</v>
      </c>
      <c r="D7" s="6" t="s">
        <v>60</v>
      </c>
      <c r="E7" s="20"/>
      <c r="F7" s="28"/>
      <c r="G7" s="7"/>
      <c r="H7" s="9"/>
      <c r="I7" s="7"/>
      <c r="J7" s="17"/>
      <c r="K7" s="17"/>
      <c r="L7" s="67"/>
      <c r="M7" s="83"/>
      <c r="N7" s="84"/>
      <c r="O7" s="17"/>
      <c r="P7" s="67"/>
      <c r="Q7" s="83"/>
      <c r="R7" s="84"/>
    </row>
    <row r="8" spans="1:19" ht="42.75" customHeight="1" x14ac:dyDescent="0.25">
      <c r="A8" s="43" t="s">
        <v>135</v>
      </c>
      <c r="B8" s="22" t="s">
        <v>284</v>
      </c>
      <c r="C8" s="6" t="s">
        <v>91</v>
      </c>
      <c r="D8" s="6" t="s">
        <v>60</v>
      </c>
      <c r="E8" s="20"/>
      <c r="F8" s="20"/>
      <c r="G8" s="7"/>
      <c r="H8" s="9"/>
      <c r="I8" s="7"/>
      <c r="J8" s="17"/>
      <c r="K8" s="17"/>
      <c r="L8" s="81"/>
      <c r="M8" s="79"/>
      <c r="N8" s="80"/>
      <c r="O8" s="82"/>
      <c r="P8" s="81"/>
      <c r="Q8" s="79"/>
      <c r="R8" s="80"/>
    </row>
    <row r="9" spans="1:19" ht="42.75" customHeight="1" x14ac:dyDescent="0.25">
      <c r="A9" s="20" t="s">
        <v>136</v>
      </c>
      <c r="B9" s="23" t="s">
        <v>283</v>
      </c>
      <c r="C9" s="6" t="s">
        <v>128</v>
      </c>
      <c r="D9" s="6" t="s">
        <v>60</v>
      </c>
      <c r="E9" s="20"/>
      <c r="F9" s="28"/>
      <c r="G9" s="7"/>
      <c r="H9" s="9"/>
      <c r="I9" s="7"/>
      <c r="J9" s="17"/>
      <c r="K9" s="17"/>
      <c r="L9" s="81"/>
      <c r="M9" s="79"/>
      <c r="N9" s="80"/>
      <c r="O9" s="82"/>
      <c r="P9" s="81"/>
      <c r="Q9" s="79"/>
      <c r="R9" s="80"/>
    </row>
    <row r="10" spans="1:19" ht="42.75" customHeight="1" x14ac:dyDescent="0.25">
      <c r="A10" s="20" t="s">
        <v>276</v>
      </c>
      <c r="B10" s="22" t="s">
        <v>283</v>
      </c>
      <c r="C10" s="6" t="s">
        <v>277</v>
      </c>
      <c r="D10" s="6" t="s">
        <v>60</v>
      </c>
      <c r="E10" s="20"/>
      <c r="F10" s="20"/>
      <c r="G10" s="7"/>
      <c r="H10" s="9"/>
      <c r="I10" s="7"/>
      <c r="J10" s="17"/>
      <c r="K10" s="17"/>
      <c r="L10" s="81"/>
      <c r="M10" s="79"/>
      <c r="N10" s="80"/>
      <c r="O10" s="82"/>
      <c r="P10" s="81"/>
      <c r="Q10" s="79"/>
      <c r="R10" s="80"/>
    </row>
    <row r="11" spans="1:19" ht="42.75" customHeight="1" x14ac:dyDescent="0.25">
      <c r="A11" s="20" t="s">
        <v>137</v>
      </c>
      <c r="B11" s="23" t="s">
        <v>283</v>
      </c>
      <c r="C11" s="6" t="s">
        <v>98</v>
      </c>
      <c r="D11" s="6" t="s">
        <v>60</v>
      </c>
      <c r="E11" s="20"/>
      <c r="F11" s="28"/>
      <c r="G11" s="7"/>
      <c r="H11" s="9"/>
      <c r="I11" s="7"/>
      <c r="J11" s="17"/>
      <c r="K11" s="17"/>
      <c r="L11" s="81"/>
      <c r="M11" s="79"/>
      <c r="N11" s="80"/>
      <c r="O11" s="82"/>
      <c r="P11" s="81"/>
      <c r="Q11" s="79"/>
      <c r="R11" s="80"/>
    </row>
    <row r="12" spans="1:19" ht="42.75" customHeight="1" x14ac:dyDescent="0.25">
      <c r="A12" s="20" t="s">
        <v>138</v>
      </c>
      <c r="B12" s="22" t="s">
        <v>284</v>
      </c>
      <c r="C12" s="6" t="s">
        <v>130</v>
      </c>
      <c r="D12" s="6" t="s">
        <v>60</v>
      </c>
      <c r="E12" s="20"/>
      <c r="F12" s="20"/>
      <c r="G12" s="7"/>
      <c r="H12" s="9"/>
      <c r="I12" s="7"/>
      <c r="J12" s="17"/>
      <c r="K12" s="17"/>
      <c r="L12" s="81"/>
      <c r="M12" s="79"/>
      <c r="N12" s="80"/>
      <c r="O12" s="82"/>
      <c r="P12" s="81"/>
      <c r="Q12" s="79"/>
      <c r="R12" s="80"/>
    </row>
    <row r="13" spans="1:19" ht="42.75" customHeight="1" x14ac:dyDescent="0.25">
      <c r="A13" s="43" t="s">
        <v>140</v>
      </c>
      <c r="B13" s="22" t="s">
        <v>284</v>
      </c>
      <c r="C13" s="6" t="s">
        <v>84</v>
      </c>
      <c r="D13" s="6" t="s">
        <v>60</v>
      </c>
      <c r="E13" s="20"/>
      <c r="F13" s="20"/>
      <c r="G13" s="7"/>
      <c r="H13" s="9"/>
      <c r="I13" s="7"/>
      <c r="J13" s="17"/>
      <c r="K13" s="17"/>
      <c r="L13" s="67"/>
      <c r="M13" s="79"/>
      <c r="N13" s="80"/>
      <c r="O13" s="17"/>
      <c r="P13" s="67"/>
      <c r="Q13" s="79"/>
      <c r="R13" s="80"/>
    </row>
    <row r="14" spans="1:19" ht="42.75" customHeight="1" x14ac:dyDescent="0.25">
      <c r="A14" s="43" t="s">
        <v>2778</v>
      </c>
      <c r="B14" s="22" t="s">
        <v>284</v>
      </c>
      <c r="C14" s="6" t="s">
        <v>84</v>
      </c>
      <c r="D14" s="6" t="s">
        <v>60</v>
      </c>
      <c r="E14" s="20"/>
      <c r="F14" s="20"/>
      <c r="G14" s="7"/>
      <c r="H14" s="9"/>
      <c r="I14" s="7"/>
      <c r="J14" s="17"/>
      <c r="K14" s="17"/>
      <c r="L14" s="81"/>
      <c r="M14" s="79"/>
      <c r="N14" s="80"/>
      <c r="O14" s="82"/>
      <c r="P14" s="81"/>
      <c r="Q14" s="79"/>
      <c r="R14" s="80"/>
    </row>
    <row r="15" spans="1:19" ht="42.75" customHeight="1" x14ac:dyDescent="0.25">
      <c r="A15" s="43" t="s">
        <v>58</v>
      </c>
      <c r="B15" s="23" t="s">
        <v>284</v>
      </c>
      <c r="C15" s="6" t="s">
        <v>59</v>
      </c>
      <c r="D15" s="6" t="s">
        <v>60</v>
      </c>
      <c r="E15" s="20"/>
      <c r="F15" s="28"/>
      <c r="G15" s="7"/>
      <c r="H15" s="9"/>
      <c r="I15" s="7"/>
      <c r="J15" s="17"/>
      <c r="K15" s="17"/>
      <c r="L15" s="67"/>
      <c r="M15" s="79"/>
      <c r="N15" s="80"/>
      <c r="O15" s="82"/>
      <c r="P15" s="81"/>
      <c r="Q15" s="79"/>
      <c r="R15" s="80"/>
    </row>
    <row r="16" spans="1:19" ht="42.75" customHeight="1" x14ac:dyDescent="0.25">
      <c r="A16" s="20" t="s">
        <v>274</v>
      </c>
      <c r="B16" s="22" t="s">
        <v>283</v>
      </c>
      <c r="C16" s="6" t="s">
        <v>275</v>
      </c>
      <c r="D16" s="6" t="s">
        <v>60</v>
      </c>
      <c r="E16" s="20"/>
      <c r="F16" s="20"/>
      <c r="G16" s="7"/>
      <c r="H16" s="9"/>
      <c r="I16" s="7"/>
      <c r="J16" s="17"/>
      <c r="K16" s="17"/>
      <c r="L16" s="81"/>
      <c r="M16" s="79"/>
      <c r="N16" s="80"/>
      <c r="O16" s="82"/>
      <c r="P16" s="81"/>
      <c r="Q16" s="79"/>
      <c r="R16" s="80"/>
    </row>
    <row r="17" spans="1:18" ht="42.75" customHeight="1" x14ac:dyDescent="0.25">
      <c r="A17" s="20" t="s">
        <v>95</v>
      </c>
      <c r="B17" s="23" t="s">
        <v>283</v>
      </c>
      <c r="C17" s="6" t="s">
        <v>129</v>
      </c>
      <c r="D17" s="6" t="s">
        <v>60</v>
      </c>
      <c r="E17" s="20"/>
      <c r="F17" s="28"/>
      <c r="G17" s="7"/>
      <c r="H17" s="9"/>
      <c r="I17" s="7"/>
      <c r="J17" s="17"/>
      <c r="K17" s="17"/>
      <c r="L17" s="81"/>
      <c r="M17" s="79"/>
      <c r="N17" s="80"/>
      <c r="O17" s="82"/>
      <c r="P17" s="81"/>
      <c r="Q17" s="79"/>
      <c r="R17" s="80"/>
    </row>
    <row r="18" spans="1:18" ht="42.75" customHeight="1" x14ac:dyDescent="0.25">
      <c r="A18" s="20" t="s">
        <v>254</v>
      </c>
      <c r="B18" s="22" t="s">
        <v>283</v>
      </c>
      <c r="C18" s="6" t="s">
        <v>53</v>
      </c>
      <c r="D18" s="6" t="s">
        <v>42</v>
      </c>
      <c r="E18" s="20"/>
      <c r="F18" s="41"/>
      <c r="G18" s="7"/>
      <c r="H18" s="9"/>
      <c r="I18" s="7"/>
      <c r="J18" s="17"/>
      <c r="K18" s="17"/>
      <c r="L18" s="81"/>
      <c r="M18" s="79"/>
      <c r="N18" s="80"/>
      <c r="O18" s="82"/>
      <c r="P18" s="81"/>
      <c r="Q18" s="79"/>
      <c r="R18" s="80"/>
    </row>
    <row r="19" spans="1:18" ht="42.75" customHeight="1" x14ac:dyDescent="0.25">
      <c r="A19" s="20" t="s">
        <v>141</v>
      </c>
      <c r="B19" s="23" t="s">
        <v>284</v>
      </c>
      <c r="C19" s="6" t="s">
        <v>52</v>
      </c>
      <c r="D19" s="6" t="s">
        <v>42</v>
      </c>
      <c r="E19" s="20"/>
      <c r="F19" s="37"/>
      <c r="G19" s="7"/>
      <c r="H19" s="9"/>
      <c r="I19" s="7"/>
      <c r="J19" s="17"/>
      <c r="K19" s="17"/>
      <c r="L19" s="81"/>
      <c r="M19" s="79"/>
      <c r="N19" s="80"/>
      <c r="O19" s="82"/>
      <c r="P19" s="81"/>
      <c r="Q19" s="79"/>
      <c r="R19" s="80"/>
    </row>
    <row r="20" spans="1:18" ht="42.75" customHeight="1" x14ac:dyDescent="0.25">
      <c r="A20" s="20" t="s">
        <v>142</v>
      </c>
      <c r="B20" s="22" t="s">
        <v>283</v>
      </c>
      <c r="C20" s="6" t="s">
        <v>41</v>
      </c>
      <c r="D20" s="6" t="s">
        <v>42</v>
      </c>
      <c r="E20" s="20"/>
      <c r="F20" s="20"/>
      <c r="G20" s="7"/>
      <c r="H20" s="9"/>
      <c r="I20" s="7"/>
      <c r="J20" s="17"/>
      <c r="K20" s="17"/>
      <c r="L20" s="81"/>
      <c r="M20" s="79"/>
      <c r="N20" s="80"/>
      <c r="O20" s="82"/>
      <c r="P20" s="81"/>
      <c r="Q20" s="79"/>
      <c r="R20" s="80"/>
    </row>
    <row r="21" spans="1:18" ht="42.75" customHeight="1" x14ac:dyDescent="0.25">
      <c r="A21" s="20" t="s">
        <v>125</v>
      </c>
      <c r="B21" s="23" t="s">
        <v>284</v>
      </c>
      <c r="C21" s="6" t="s">
        <v>126</v>
      </c>
      <c r="D21" s="6" t="s">
        <v>42</v>
      </c>
      <c r="E21" s="20"/>
      <c r="F21" s="28"/>
      <c r="G21" s="7"/>
      <c r="H21" s="9"/>
      <c r="I21" s="7"/>
      <c r="J21" s="17"/>
      <c r="K21" s="17"/>
      <c r="L21" s="81"/>
      <c r="M21" s="79"/>
      <c r="N21" s="80"/>
      <c r="O21" s="82"/>
      <c r="P21" s="81"/>
      <c r="Q21" s="79"/>
      <c r="R21" s="80"/>
    </row>
    <row r="22" spans="1:18" ht="42.75" customHeight="1" x14ac:dyDescent="0.25">
      <c r="A22" s="20" t="s">
        <v>257</v>
      </c>
      <c r="B22" s="22" t="s">
        <v>284</v>
      </c>
      <c r="C22" s="6" t="s">
        <v>258</v>
      </c>
      <c r="D22" s="6" t="s">
        <v>42</v>
      </c>
      <c r="E22" s="20"/>
      <c r="F22" s="20"/>
      <c r="G22" s="7"/>
      <c r="H22" s="9"/>
      <c r="I22" s="7"/>
      <c r="J22" s="17"/>
      <c r="K22" s="17"/>
      <c r="L22" s="81"/>
      <c r="M22" s="79"/>
      <c r="N22" s="80"/>
      <c r="O22" s="82"/>
      <c r="P22" s="81"/>
      <c r="Q22" s="79"/>
      <c r="R22" s="80"/>
    </row>
    <row r="23" spans="1:18" ht="42.75" customHeight="1" x14ac:dyDescent="0.25">
      <c r="A23" s="43" t="s">
        <v>123</v>
      </c>
      <c r="B23" s="23" t="s">
        <v>284</v>
      </c>
      <c r="C23" s="6" t="s">
        <v>131</v>
      </c>
      <c r="D23" s="6" t="s">
        <v>42</v>
      </c>
      <c r="E23" s="20"/>
      <c r="F23" s="28"/>
      <c r="G23" s="7"/>
      <c r="H23" s="9"/>
      <c r="I23" s="7"/>
      <c r="J23" s="17"/>
      <c r="K23" s="17"/>
      <c r="L23" s="67"/>
      <c r="M23" s="79"/>
      <c r="N23" s="80"/>
      <c r="O23" s="17"/>
      <c r="P23" s="67"/>
      <c r="Q23" s="79"/>
      <c r="R23" s="80"/>
    </row>
    <row r="24" spans="1:18" ht="42.75" customHeight="1" x14ac:dyDescent="0.25">
      <c r="A24" s="20" t="s">
        <v>120</v>
      </c>
      <c r="B24" s="22" t="s">
        <v>283</v>
      </c>
      <c r="C24" s="6" t="s">
        <v>121</v>
      </c>
      <c r="D24" s="6" t="s">
        <v>42</v>
      </c>
      <c r="E24" s="20"/>
      <c r="F24" s="20"/>
      <c r="G24" s="7"/>
      <c r="H24" s="9"/>
      <c r="I24" s="7"/>
      <c r="J24" s="17"/>
      <c r="K24" s="17"/>
      <c r="L24" s="81"/>
      <c r="M24" s="79"/>
      <c r="N24" s="80"/>
      <c r="O24" s="82"/>
      <c r="P24" s="81"/>
      <c r="Q24" s="79"/>
      <c r="R24" s="80"/>
    </row>
    <row r="25" spans="1:18" ht="42.75" customHeight="1" x14ac:dyDescent="0.25">
      <c r="A25" s="20" t="s">
        <v>117</v>
      </c>
      <c r="B25" s="23" t="s">
        <v>283</v>
      </c>
      <c r="C25" s="6" t="s">
        <v>118</v>
      </c>
      <c r="D25" s="6" t="s">
        <v>42</v>
      </c>
      <c r="E25" s="20"/>
      <c r="F25" s="28"/>
      <c r="G25" s="7"/>
      <c r="H25" s="9"/>
      <c r="I25" s="7"/>
      <c r="J25" s="17"/>
      <c r="K25" s="17"/>
      <c r="L25" s="81"/>
      <c r="M25" s="79"/>
      <c r="N25" s="80"/>
      <c r="O25" s="82"/>
      <c r="P25" s="81"/>
      <c r="Q25" s="79"/>
      <c r="R25" s="80"/>
    </row>
    <row r="26" spans="1:18" ht="42.75" customHeight="1" x14ac:dyDescent="0.25">
      <c r="A26" s="20" t="s">
        <v>114</v>
      </c>
      <c r="B26" s="22" t="s">
        <v>283</v>
      </c>
      <c r="C26" s="6" t="s">
        <v>115</v>
      </c>
      <c r="D26" s="6" t="s">
        <v>42</v>
      </c>
      <c r="E26" s="20"/>
      <c r="F26" s="20"/>
      <c r="G26" s="7"/>
      <c r="H26" s="9"/>
      <c r="I26" s="7"/>
      <c r="J26" s="17"/>
      <c r="K26" s="17"/>
      <c r="L26" s="81"/>
      <c r="M26" s="79"/>
      <c r="N26" s="80"/>
      <c r="O26" s="82"/>
      <c r="P26" s="81"/>
      <c r="Q26" s="79"/>
      <c r="R26" s="80"/>
    </row>
    <row r="27" spans="1:18" ht="42.75" customHeight="1" x14ac:dyDescent="0.25">
      <c r="A27" s="20" t="s">
        <v>111</v>
      </c>
      <c r="B27" s="23" t="s">
        <v>283</v>
      </c>
      <c r="C27" s="6" t="s">
        <v>112</v>
      </c>
      <c r="D27" s="6" t="s">
        <v>42</v>
      </c>
      <c r="E27" s="20"/>
      <c r="F27" s="28"/>
      <c r="G27" s="7"/>
      <c r="H27" s="9"/>
      <c r="I27" s="7"/>
      <c r="J27" s="17"/>
      <c r="K27" s="17"/>
      <c r="L27" s="81"/>
      <c r="M27" s="79"/>
      <c r="N27" s="80"/>
      <c r="O27" s="82"/>
      <c r="P27" s="81"/>
      <c r="Q27" s="79"/>
      <c r="R27" s="80"/>
    </row>
    <row r="28" spans="1:18" ht="42.75" customHeight="1" x14ac:dyDescent="0.25">
      <c r="A28" s="20" t="s">
        <v>255</v>
      </c>
      <c r="B28" s="22" t="s">
        <v>284</v>
      </c>
      <c r="C28" s="6" t="s">
        <v>256</v>
      </c>
      <c r="D28" s="6" t="s">
        <v>42</v>
      </c>
      <c r="E28" s="20"/>
      <c r="F28" s="39"/>
      <c r="G28" s="7"/>
      <c r="H28" s="9"/>
      <c r="I28" s="7"/>
      <c r="J28" s="17"/>
      <c r="K28" s="17"/>
      <c r="L28" s="67"/>
      <c r="M28" s="79"/>
      <c r="N28" s="80"/>
      <c r="O28" s="17"/>
      <c r="P28" s="67"/>
      <c r="Q28" s="79"/>
      <c r="R28" s="80"/>
    </row>
    <row r="29" spans="1:18" ht="42.75" customHeight="1" x14ac:dyDescent="0.25">
      <c r="A29" s="20" t="s">
        <v>108</v>
      </c>
      <c r="B29" s="23" t="s">
        <v>283</v>
      </c>
      <c r="C29" s="6" t="s">
        <v>109</v>
      </c>
      <c r="D29" s="6" t="s">
        <v>42</v>
      </c>
      <c r="E29" s="20"/>
      <c r="F29" s="37"/>
      <c r="G29" s="7"/>
      <c r="H29" s="9"/>
      <c r="I29" s="7"/>
      <c r="J29" s="17"/>
      <c r="K29" s="17"/>
      <c r="L29" s="81"/>
      <c r="M29" s="79"/>
      <c r="N29" s="80"/>
      <c r="O29" s="82"/>
      <c r="P29" s="81"/>
      <c r="Q29" s="79"/>
      <c r="R29" s="80"/>
    </row>
    <row r="30" spans="1:18" ht="42.75" customHeight="1" x14ac:dyDescent="0.25">
      <c r="A30" s="20" t="s">
        <v>105</v>
      </c>
      <c r="B30" s="22" t="s">
        <v>283</v>
      </c>
      <c r="C30" s="6" t="s">
        <v>106</v>
      </c>
      <c r="D30" s="6" t="s">
        <v>42</v>
      </c>
      <c r="E30" s="20"/>
      <c r="F30" s="20"/>
      <c r="G30" s="7"/>
      <c r="H30" s="9"/>
      <c r="I30" s="7"/>
      <c r="J30" s="17"/>
      <c r="K30" s="17"/>
      <c r="L30" s="81"/>
      <c r="M30" s="79"/>
      <c r="N30" s="80"/>
      <c r="O30" s="82"/>
      <c r="P30" s="81"/>
      <c r="Q30" s="79"/>
      <c r="R30" s="80"/>
    </row>
    <row r="31" spans="1:18" ht="42.75" customHeight="1" x14ac:dyDescent="0.25">
      <c r="A31" s="20" t="s">
        <v>280</v>
      </c>
      <c r="B31" s="23" t="s">
        <v>283</v>
      </c>
      <c r="C31" s="6" t="s">
        <v>306</v>
      </c>
      <c r="D31" s="6" t="s">
        <v>42</v>
      </c>
      <c r="E31" s="20"/>
      <c r="F31" s="28"/>
      <c r="G31" s="7"/>
      <c r="H31" s="9"/>
      <c r="I31" s="7"/>
      <c r="J31" s="17"/>
      <c r="K31" s="17"/>
      <c r="L31" s="81"/>
      <c r="M31" s="79"/>
      <c r="N31" s="80"/>
      <c r="O31" s="82"/>
      <c r="P31" s="81"/>
      <c r="Q31" s="79"/>
      <c r="R31" s="80"/>
    </row>
    <row r="32" spans="1:18" ht="42.75" customHeight="1" x14ac:dyDescent="0.25">
      <c r="A32" s="20" t="s">
        <v>45</v>
      </c>
      <c r="B32" s="22" t="s">
        <v>283</v>
      </c>
      <c r="C32" s="6" t="s">
        <v>307</v>
      </c>
      <c r="D32" s="6" t="s">
        <v>42</v>
      </c>
      <c r="E32" s="20"/>
      <c r="F32" s="20"/>
      <c r="G32" s="7"/>
      <c r="H32" s="9"/>
      <c r="I32" s="7"/>
      <c r="J32" s="17"/>
      <c r="K32" s="17"/>
      <c r="L32" s="81"/>
      <c r="M32" s="79"/>
      <c r="N32" s="80"/>
      <c r="O32" s="82"/>
      <c r="P32" s="81"/>
      <c r="Q32" s="79"/>
      <c r="R32" s="80"/>
    </row>
    <row r="33" spans="1:19" ht="42.75" customHeight="1" x14ac:dyDescent="0.25">
      <c r="A33" s="20" t="s">
        <v>281</v>
      </c>
      <c r="B33" s="23" t="s">
        <v>283</v>
      </c>
      <c r="C33" s="6" t="s">
        <v>304</v>
      </c>
      <c r="D33" s="6" t="s">
        <v>42</v>
      </c>
      <c r="E33" s="20"/>
      <c r="F33" s="28"/>
      <c r="G33" s="7"/>
      <c r="H33" s="9"/>
      <c r="I33" s="7"/>
      <c r="J33" s="17"/>
      <c r="K33" s="17"/>
      <c r="L33" s="81"/>
      <c r="M33" s="79"/>
      <c r="N33" s="80"/>
      <c r="O33" s="82"/>
      <c r="P33" s="81"/>
      <c r="Q33" s="79"/>
      <c r="R33" s="80"/>
    </row>
    <row r="34" spans="1:19" ht="42.75" customHeight="1" x14ac:dyDescent="0.25">
      <c r="A34" s="20" t="s">
        <v>282</v>
      </c>
      <c r="B34" s="22" t="s">
        <v>283</v>
      </c>
      <c r="C34" s="6" t="s">
        <v>305</v>
      </c>
      <c r="D34" s="6" t="s">
        <v>42</v>
      </c>
      <c r="E34" s="20"/>
      <c r="F34" s="20"/>
      <c r="G34" s="7"/>
      <c r="H34" s="9"/>
      <c r="I34" s="7"/>
      <c r="J34" s="17"/>
      <c r="K34" s="17"/>
      <c r="L34" s="81"/>
      <c r="M34" s="79"/>
      <c r="N34" s="80"/>
      <c r="O34" s="82"/>
      <c r="P34" s="81"/>
      <c r="Q34" s="79"/>
      <c r="R34" s="80"/>
    </row>
    <row r="35" spans="1:19" ht="42.75" customHeight="1" x14ac:dyDescent="0.25">
      <c r="A35" s="43" t="s">
        <v>49</v>
      </c>
      <c r="B35" s="23" t="s">
        <v>284</v>
      </c>
      <c r="C35" s="6" t="s">
        <v>50</v>
      </c>
      <c r="D35" s="6" t="s">
        <v>42</v>
      </c>
      <c r="E35" s="20"/>
      <c r="F35" s="28"/>
      <c r="G35" s="7"/>
      <c r="H35" s="9"/>
      <c r="I35" s="7"/>
      <c r="J35" s="17"/>
      <c r="K35" s="17"/>
      <c r="L35" s="67"/>
      <c r="M35" s="79"/>
      <c r="N35" s="80"/>
      <c r="O35" s="17"/>
      <c r="P35" s="67"/>
      <c r="Q35" s="79"/>
      <c r="R35" s="80"/>
    </row>
    <row r="36" spans="1:19" ht="42.75" customHeight="1" x14ac:dyDescent="0.25">
      <c r="A36" s="20" t="s">
        <v>47</v>
      </c>
      <c r="B36" s="22" t="s">
        <v>283</v>
      </c>
      <c r="C36" s="6" t="s">
        <v>48</v>
      </c>
      <c r="D36" s="6" t="s">
        <v>42</v>
      </c>
      <c r="E36" s="20"/>
      <c r="F36" s="20"/>
      <c r="G36" s="7"/>
      <c r="H36" s="9"/>
      <c r="I36" s="7"/>
      <c r="J36" s="17"/>
      <c r="K36" s="17"/>
      <c r="L36" s="81"/>
      <c r="M36" s="79"/>
      <c r="N36" s="80"/>
      <c r="O36" s="82"/>
      <c r="P36" s="81"/>
      <c r="Q36" s="79"/>
      <c r="R36" s="80"/>
    </row>
    <row r="37" spans="1:19" ht="42.75" customHeight="1" x14ac:dyDescent="0.25">
      <c r="A37" s="20" t="s">
        <v>150</v>
      </c>
      <c r="B37" s="23" t="s">
        <v>284</v>
      </c>
      <c r="C37" s="6" t="s">
        <v>157</v>
      </c>
      <c r="D37" s="6" t="s">
        <v>151</v>
      </c>
      <c r="E37" s="20"/>
      <c r="F37" s="28"/>
      <c r="G37" s="7"/>
      <c r="H37" s="9"/>
      <c r="I37" s="7"/>
      <c r="J37" s="17"/>
      <c r="K37" s="17"/>
      <c r="L37" s="81"/>
      <c r="M37" s="79"/>
      <c r="N37" s="80"/>
      <c r="O37" s="82"/>
      <c r="P37" s="81"/>
      <c r="Q37" s="79"/>
      <c r="R37" s="80"/>
    </row>
    <row r="38" spans="1:19" ht="42.75" customHeight="1" x14ac:dyDescent="0.25">
      <c r="A38" s="20" t="s">
        <v>149</v>
      </c>
      <c r="B38" s="22" t="s">
        <v>284</v>
      </c>
      <c r="C38" s="6" t="s">
        <v>159</v>
      </c>
      <c r="D38" s="6" t="s">
        <v>151</v>
      </c>
      <c r="E38" s="20"/>
      <c r="F38" s="20"/>
      <c r="G38" s="7"/>
      <c r="H38" s="9"/>
      <c r="I38" s="7"/>
      <c r="J38" s="17"/>
      <c r="K38" s="17"/>
      <c r="L38" s="81"/>
      <c r="M38" s="79"/>
      <c r="N38" s="80"/>
      <c r="O38" s="82"/>
      <c r="P38" s="81"/>
      <c r="Q38" s="79"/>
      <c r="R38" s="80"/>
    </row>
    <row r="39" spans="1:19" ht="42.75" customHeight="1" x14ac:dyDescent="0.25">
      <c r="A39" s="43" t="s">
        <v>152</v>
      </c>
      <c r="B39" s="23" t="s">
        <v>284</v>
      </c>
      <c r="C39" s="6" t="s">
        <v>11</v>
      </c>
      <c r="D39" s="6" t="s">
        <v>151</v>
      </c>
      <c r="E39" s="20"/>
      <c r="F39" s="38"/>
      <c r="G39" s="7"/>
      <c r="H39" s="9"/>
      <c r="I39" s="7"/>
      <c r="J39" s="17"/>
      <c r="K39" s="17"/>
      <c r="L39" s="67"/>
      <c r="M39" s="79"/>
      <c r="N39" s="80"/>
      <c r="O39" s="17"/>
      <c r="P39" s="67"/>
      <c r="Q39" s="79"/>
      <c r="R39" s="80"/>
    </row>
    <row r="40" spans="1:19" ht="42.75" customHeight="1" x14ac:dyDescent="0.25">
      <c r="A40" s="43" t="s">
        <v>298</v>
      </c>
      <c r="B40" s="22" t="s">
        <v>284</v>
      </c>
      <c r="C40" s="6" t="s">
        <v>11</v>
      </c>
      <c r="D40" s="6" t="s">
        <v>151</v>
      </c>
      <c r="E40" s="20"/>
      <c r="F40" s="39"/>
      <c r="G40" s="7"/>
      <c r="H40" s="9"/>
      <c r="I40" s="7"/>
      <c r="J40" s="17"/>
      <c r="K40" s="17"/>
      <c r="L40" s="81"/>
      <c r="M40" s="79"/>
      <c r="N40" s="80"/>
      <c r="O40" s="82"/>
      <c r="P40" s="81"/>
      <c r="Q40" s="79"/>
      <c r="R40" s="80"/>
      <c r="S40" s="67" t="s">
        <v>2791</v>
      </c>
    </row>
    <row r="41" spans="1:19" ht="42.75" customHeight="1" x14ac:dyDescent="0.25">
      <c r="A41" s="20" t="s">
        <v>153</v>
      </c>
      <c r="B41" s="23" t="s">
        <v>284</v>
      </c>
      <c r="C41" s="6" t="s">
        <v>160</v>
      </c>
      <c r="D41" s="6" t="s">
        <v>151</v>
      </c>
      <c r="E41" s="20"/>
      <c r="F41" s="28"/>
      <c r="G41" s="7"/>
      <c r="H41" s="9"/>
      <c r="I41" s="7"/>
      <c r="J41" s="17"/>
      <c r="K41" s="17"/>
      <c r="L41" s="81"/>
      <c r="M41" s="79"/>
      <c r="N41" s="80"/>
      <c r="O41" s="82"/>
      <c r="P41" s="81"/>
      <c r="Q41" s="79"/>
      <c r="R41" s="80"/>
    </row>
    <row r="42" spans="1:19" ht="42.75" customHeight="1" x14ac:dyDescent="0.25">
      <c r="A42" s="20" t="s">
        <v>154</v>
      </c>
      <c r="B42" s="22" t="s">
        <v>284</v>
      </c>
      <c r="C42" s="6" t="s">
        <v>161</v>
      </c>
      <c r="D42" s="6" t="s">
        <v>151</v>
      </c>
      <c r="E42" s="20"/>
      <c r="F42" s="20"/>
      <c r="G42" s="7"/>
      <c r="H42" s="9"/>
      <c r="I42" s="7"/>
      <c r="J42" s="17"/>
      <c r="K42" s="17"/>
      <c r="L42" s="81"/>
      <c r="M42" s="79"/>
      <c r="N42" s="80"/>
      <c r="O42" s="82"/>
      <c r="P42" s="81"/>
      <c r="Q42" s="79"/>
      <c r="R42" s="80"/>
    </row>
    <row r="43" spans="1:19" ht="42.75" customHeight="1" x14ac:dyDescent="0.25">
      <c r="A43" s="20" t="s">
        <v>148</v>
      </c>
      <c r="B43" s="23" t="s">
        <v>284</v>
      </c>
      <c r="C43" s="6" t="s">
        <v>162</v>
      </c>
      <c r="D43" s="6" t="s">
        <v>151</v>
      </c>
      <c r="E43" s="20"/>
      <c r="F43" s="37"/>
      <c r="G43" s="7"/>
      <c r="H43" s="9"/>
      <c r="I43" s="7"/>
      <c r="J43" s="17"/>
      <c r="K43" s="17"/>
      <c r="L43" s="81"/>
      <c r="M43" s="79"/>
      <c r="N43" s="80"/>
      <c r="O43" s="82"/>
      <c r="P43" s="81"/>
      <c r="Q43" s="79"/>
      <c r="R43" s="80"/>
    </row>
    <row r="44" spans="1:19" ht="42.75" customHeight="1" x14ac:dyDescent="0.25">
      <c r="A44" s="20" t="s">
        <v>155</v>
      </c>
      <c r="B44" s="22" t="s">
        <v>284</v>
      </c>
      <c r="C44" s="6" t="s">
        <v>163</v>
      </c>
      <c r="D44" s="6" t="s">
        <v>151</v>
      </c>
      <c r="E44" s="20"/>
      <c r="F44" s="20"/>
      <c r="G44" s="7"/>
      <c r="H44" s="9"/>
      <c r="I44" s="7"/>
      <c r="J44" s="17"/>
      <c r="K44" s="17"/>
      <c r="L44" s="81"/>
      <c r="M44" s="79"/>
      <c r="N44" s="80"/>
      <c r="O44" s="82"/>
      <c r="P44" s="81"/>
      <c r="Q44" s="79"/>
      <c r="R44" s="80"/>
    </row>
    <row r="45" spans="1:19" ht="42.75" customHeight="1" x14ac:dyDescent="0.25">
      <c r="A45" s="20" t="s">
        <v>156</v>
      </c>
      <c r="B45" s="23" t="s">
        <v>283</v>
      </c>
      <c r="C45" s="6" t="s">
        <v>164</v>
      </c>
      <c r="D45" s="6" t="s">
        <v>151</v>
      </c>
      <c r="E45" s="20"/>
      <c r="F45" s="40"/>
      <c r="G45" s="7"/>
      <c r="H45" s="9"/>
      <c r="I45" s="7"/>
      <c r="J45" s="17"/>
      <c r="K45" s="17"/>
      <c r="L45" s="81"/>
      <c r="M45" s="79"/>
      <c r="N45" s="80"/>
      <c r="O45" s="82"/>
      <c r="P45" s="81"/>
      <c r="Q45" s="79"/>
      <c r="R45" s="80"/>
    </row>
    <row r="46" spans="1:19" ht="42.75" customHeight="1" x14ac:dyDescent="0.25">
      <c r="A46" s="43" t="s">
        <v>16</v>
      </c>
      <c r="B46" s="22" t="s">
        <v>284</v>
      </c>
      <c r="C46" s="6" t="s">
        <v>17</v>
      </c>
      <c r="D46" s="6" t="s">
        <v>12</v>
      </c>
      <c r="E46" s="20"/>
      <c r="F46" s="39"/>
      <c r="G46" s="7"/>
      <c r="H46" s="9"/>
      <c r="I46" s="7"/>
      <c r="J46" s="17"/>
      <c r="K46" s="17"/>
      <c r="L46" s="67"/>
      <c r="M46" s="79"/>
      <c r="N46" s="80"/>
      <c r="O46" s="17"/>
      <c r="P46" s="67"/>
      <c r="Q46" s="79"/>
      <c r="R46" s="80"/>
    </row>
    <row r="47" spans="1:19" ht="42.75" customHeight="1" x14ac:dyDescent="0.25">
      <c r="A47" s="43" t="s">
        <v>297</v>
      </c>
      <c r="B47" s="23" t="s">
        <v>284</v>
      </c>
      <c r="C47" s="6" t="s">
        <v>17</v>
      </c>
      <c r="D47" s="6" t="s">
        <v>12</v>
      </c>
      <c r="E47" s="20"/>
      <c r="F47" s="37"/>
      <c r="G47" s="7"/>
      <c r="H47" s="9"/>
      <c r="I47" s="7"/>
      <c r="J47" s="17"/>
      <c r="K47" s="17"/>
      <c r="L47" s="81"/>
      <c r="M47" s="79"/>
      <c r="N47" s="80"/>
      <c r="O47" s="82"/>
      <c r="P47" s="81"/>
      <c r="Q47" s="79"/>
      <c r="R47" s="80"/>
    </row>
    <row r="48" spans="1:19" ht="42.75" customHeight="1" x14ac:dyDescent="0.25">
      <c r="A48" s="20" t="s">
        <v>19</v>
      </c>
      <c r="B48" s="22" t="s">
        <v>284</v>
      </c>
      <c r="C48" s="6" t="s">
        <v>20</v>
      </c>
      <c r="D48" s="6" t="s">
        <v>12</v>
      </c>
      <c r="E48" s="20"/>
      <c r="F48" s="20"/>
      <c r="G48" s="7"/>
      <c r="H48" s="9"/>
      <c r="I48" s="7"/>
      <c r="J48" s="17"/>
      <c r="K48" s="17"/>
      <c r="L48" s="81"/>
      <c r="M48" s="79"/>
      <c r="N48" s="80"/>
      <c r="O48" s="82"/>
      <c r="P48" s="81"/>
      <c r="Q48" s="79"/>
      <c r="R48" s="80"/>
    </row>
    <row r="49" spans="1:18" ht="42.75" customHeight="1" x14ac:dyDescent="0.25">
      <c r="A49" s="20" t="s">
        <v>3</v>
      </c>
      <c r="B49" s="23" t="s">
        <v>284</v>
      </c>
      <c r="C49" s="6" t="s">
        <v>11</v>
      </c>
      <c r="D49" s="6" t="s">
        <v>12</v>
      </c>
      <c r="E49" s="20"/>
      <c r="F49" s="37"/>
      <c r="G49" s="7"/>
      <c r="H49" s="9"/>
      <c r="I49" s="7"/>
      <c r="J49" s="17"/>
      <c r="K49" s="17"/>
      <c r="L49" s="81"/>
      <c r="M49" s="79"/>
      <c r="N49" s="80"/>
      <c r="O49" s="82"/>
      <c r="P49" s="81"/>
      <c r="Q49" s="79"/>
      <c r="R49" s="80"/>
    </row>
    <row r="50" spans="1:18" ht="42.75" customHeight="1" x14ac:dyDescent="0.25">
      <c r="A50" s="20" t="s">
        <v>36</v>
      </c>
      <c r="B50" s="22" t="s">
        <v>284</v>
      </c>
      <c r="C50" s="6" t="s">
        <v>37</v>
      </c>
      <c r="D50" s="6" t="s">
        <v>12</v>
      </c>
      <c r="E50" s="20"/>
      <c r="F50" s="20"/>
      <c r="G50" s="7"/>
      <c r="H50" s="9"/>
      <c r="I50" s="7"/>
      <c r="J50" s="17"/>
      <c r="K50" s="17"/>
      <c r="L50" s="81"/>
      <c r="M50" s="79"/>
      <c r="N50" s="80"/>
      <c r="O50" s="82"/>
      <c r="P50" s="81"/>
      <c r="Q50" s="79"/>
      <c r="R50" s="80"/>
    </row>
    <row r="51" spans="1:18" ht="42.75" customHeight="1" x14ac:dyDescent="0.25">
      <c r="A51" s="20" t="s">
        <v>32</v>
      </c>
      <c r="B51" s="23" t="s">
        <v>284</v>
      </c>
      <c r="C51" s="6" t="s">
        <v>33</v>
      </c>
      <c r="D51" s="6" t="s">
        <v>12</v>
      </c>
      <c r="E51" s="20"/>
      <c r="F51" s="28"/>
      <c r="G51" s="7"/>
      <c r="H51" s="9"/>
      <c r="I51" s="7"/>
      <c r="J51" s="17"/>
      <c r="K51" s="17"/>
      <c r="L51" s="67"/>
      <c r="M51" s="79"/>
      <c r="N51" s="80"/>
      <c r="O51" s="82"/>
      <c r="P51" s="81"/>
      <c r="Q51" s="79"/>
      <c r="R51" s="80"/>
    </row>
    <row r="52" spans="1:18" ht="42.75" customHeight="1" x14ac:dyDescent="0.25">
      <c r="A52" s="20" t="s">
        <v>24</v>
      </c>
      <c r="B52" s="22" t="s">
        <v>284</v>
      </c>
      <c r="C52" s="6" t="s">
        <v>25</v>
      </c>
      <c r="D52" s="6" t="s">
        <v>12</v>
      </c>
      <c r="E52" s="20"/>
      <c r="F52" s="20"/>
      <c r="G52" s="7"/>
      <c r="H52" s="9"/>
      <c r="I52" s="7"/>
      <c r="J52" s="17"/>
      <c r="K52" s="17"/>
      <c r="L52" s="67"/>
      <c r="M52" s="79"/>
      <c r="N52" s="80"/>
      <c r="O52" s="82"/>
      <c r="P52" s="81"/>
      <c r="Q52" s="79"/>
      <c r="R52" s="80"/>
    </row>
    <row r="53" spans="1:18" ht="42.75" customHeight="1" x14ac:dyDescent="0.25">
      <c r="A53" s="43" t="s">
        <v>28</v>
      </c>
      <c r="B53" s="23" t="s">
        <v>284</v>
      </c>
      <c r="C53" s="6" t="s">
        <v>29</v>
      </c>
      <c r="D53" s="6" t="s">
        <v>12</v>
      </c>
      <c r="E53" s="20"/>
      <c r="F53" s="28"/>
      <c r="G53" s="7"/>
      <c r="H53" s="9"/>
      <c r="I53" s="7"/>
      <c r="J53" s="17"/>
      <c r="K53" s="17"/>
      <c r="L53" s="81"/>
      <c r="M53" s="79"/>
      <c r="N53" s="80"/>
      <c r="O53" s="82"/>
      <c r="P53" s="81"/>
      <c r="Q53" s="79"/>
      <c r="R53" s="80"/>
    </row>
    <row r="54" spans="1:18" ht="42.75" customHeight="1" x14ac:dyDescent="0.25">
      <c r="A54" s="20" t="s">
        <v>13</v>
      </c>
      <c r="B54" s="22" t="s">
        <v>284</v>
      </c>
      <c r="C54" s="6" t="s">
        <v>11</v>
      </c>
      <c r="D54" s="6" t="s">
        <v>12</v>
      </c>
      <c r="E54" s="20"/>
      <c r="F54" s="39"/>
      <c r="G54" s="7"/>
      <c r="H54" s="9"/>
      <c r="I54" s="7"/>
      <c r="J54" s="17"/>
      <c r="K54" s="17"/>
      <c r="L54" s="81"/>
      <c r="M54" s="79"/>
      <c r="N54" s="80"/>
      <c r="O54" s="82"/>
      <c r="P54" s="81"/>
      <c r="Q54" s="79"/>
      <c r="R54" s="80"/>
    </row>
    <row r="55" spans="1:18" ht="42.75" customHeight="1" x14ac:dyDescent="0.25">
      <c r="A55" s="20" t="s">
        <v>174</v>
      </c>
      <c r="B55" s="23" t="s">
        <v>283</v>
      </c>
      <c r="C55" s="6" t="s">
        <v>177</v>
      </c>
      <c r="D55" s="6" t="s">
        <v>175</v>
      </c>
      <c r="E55" s="20"/>
      <c r="F55" s="28"/>
      <c r="G55" s="7"/>
      <c r="H55" s="9"/>
      <c r="I55" s="7"/>
      <c r="J55" s="17"/>
      <c r="K55" s="17"/>
      <c r="L55" s="81"/>
      <c r="M55" s="79"/>
      <c r="N55" s="80"/>
      <c r="O55" s="82"/>
      <c r="P55" s="81"/>
      <c r="Q55" s="79"/>
      <c r="R55" s="80"/>
    </row>
    <row r="56" spans="1:18" ht="42.75" customHeight="1" x14ac:dyDescent="0.25">
      <c r="A56" s="43" t="s">
        <v>173</v>
      </c>
      <c r="B56" s="22" t="s">
        <v>284</v>
      </c>
      <c r="C56" s="6" t="s">
        <v>158</v>
      </c>
      <c r="D56" s="6" t="s">
        <v>175</v>
      </c>
      <c r="E56" s="20"/>
      <c r="F56" s="20"/>
      <c r="G56" s="7"/>
      <c r="H56" s="9"/>
      <c r="I56" s="7"/>
      <c r="J56" s="17"/>
      <c r="K56" s="17"/>
      <c r="L56" s="67"/>
      <c r="M56" s="79"/>
      <c r="N56" s="80"/>
      <c r="O56" s="17"/>
      <c r="P56" s="67"/>
      <c r="Q56" s="79"/>
      <c r="R56" s="80"/>
    </row>
    <row r="57" spans="1:18" ht="42.75" customHeight="1" x14ac:dyDescent="0.25">
      <c r="A57" s="43" t="s">
        <v>299</v>
      </c>
      <c r="B57" s="23" t="s">
        <v>284</v>
      </c>
      <c r="C57" s="6" t="s">
        <v>158</v>
      </c>
      <c r="D57" s="6" t="s">
        <v>175</v>
      </c>
      <c r="E57" s="20"/>
      <c r="F57" s="28"/>
      <c r="G57" s="7"/>
      <c r="H57" s="9"/>
      <c r="I57" s="7"/>
      <c r="J57" s="17"/>
      <c r="K57" s="17"/>
      <c r="L57" s="81"/>
      <c r="M57" s="79"/>
      <c r="N57" s="80"/>
      <c r="O57" s="82"/>
      <c r="P57" s="81"/>
      <c r="Q57" s="79"/>
      <c r="R57" s="80"/>
    </row>
    <row r="58" spans="1:18" ht="42.75" customHeight="1" x14ac:dyDescent="0.25">
      <c r="A58" s="20" t="s">
        <v>172</v>
      </c>
      <c r="B58" s="22" t="s">
        <v>283</v>
      </c>
      <c r="C58" s="6" t="s">
        <v>176</v>
      </c>
      <c r="D58" s="6" t="s">
        <v>175</v>
      </c>
      <c r="E58" s="20"/>
      <c r="F58" s="20"/>
      <c r="G58" s="7"/>
      <c r="H58" s="9"/>
      <c r="I58" s="7"/>
      <c r="J58" s="17"/>
      <c r="K58" s="17"/>
      <c r="L58" s="81"/>
      <c r="M58" s="79"/>
      <c r="N58" s="80"/>
      <c r="O58" s="82"/>
      <c r="P58" s="81"/>
      <c r="Q58" s="79"/>
      <c r="R58" s="80"/>
    </row>
    <row r="59" spans="1:18" ht="42.75" customHeight="1" x14ac:dyDescent="0.25">
      <c r="A59" s="20" t="s">
        <v>54</v>
      </c>
      <c r="B59" s="23" t="s">
        <v>284</v>
      </c>
      <c r="C59" s="6" t="s">
        <v>55</v>
      </c>
      <c r="D59" s="6" t="s">
        <v>56</v>
      </c>
      <c r="E59" s="20"/>
      <c r="F59" s="37"/>
      <c r="G59" s="7"/>
      <c r="H59" s="9"/>
      <c r="I59" s="7"/>
      <c r="J59" s="17"/>
      <c r="K59" s="17"/>
      <c r="L59" s="81"/>
      <c r="M59" s="79"/>
      <c r="N59" s="80"/>
      <c r="O59" s="82"/>
      <c r="P59" s="81"/>
      <c r="Q59" s="79"/>
      <c r="R59" s="80"/>
    </row>
    <row r="60" spans="1:18" ht="42.75" customHeight="1" x14ac:dyDescent="0.25">
      <c r="A60" s="43" t="s">
        <v>100</v>
      </c>
      <c r="B60" s="22" t="s">
        <v>284</v>
      </c>
      <c r="C60" s="6" t="s">
        <v>11</v>
      </c>
      <c r="D60" s="6" t="s">
        <v>56</v>
      </c>
      <c r="E60" s="20"/>
      <c r="F60" s="20"/>
      <c r="G60" s="7"/>
      <c r="H60" s="9"/>
      <c r="I60" s="7"/>
      <c r="J60" s="17"/>
      <c r="K60" s="17"/>
      <c r="L60" s="67"/>
      <c r="M60" s="79"/>
      <c r="N60" s="80"/>
      <c r="O60" s="17"/>
      <c r="P60" s="67"/>
      <c r="Q60" s="79"/>
      <c r="R60" s="80"/>
    </row>
    <row r="61" spans="1:18" ht="42.75" customHeight="1" x14ac:dyDescent="0.25">
      <c r="A61" s="20" t="s">
        <v>147</v>
      </c>
      <c r="B61" s="23" t="s">
        <v>283</v>
      </c>
      <c r="C61" s="6" t="s">
        <v>195</v>
      </c>
      <c r="D61" s="6" t="s">
        <v>56</v>
      </c>
      <c r="E61" s="20"/>
      <c r="F61" s="28"/>
      <c r="G61" s="7"/>
      <c r="H61" s="9"/>
      <c r="I61" s="7"/>
      <c r="J61" s="17"/>
      <c r="K61" s="17"/>
      <c r="L61" s="81"/>
      <c r="M61" s="79"/>
      <c r="N61" s="80"/>
      <c r="O61" s="82"/>
      <c r="P61" s="81"/>
      <c r="Q61" s="79"/>
      <c r="R61" s="80"/>
    </row>
    <row r="62" spans="1:18" ht="42.75" customHeight="1" x14ac:dyDescent="0.25">
      <c r="A62" s="20" t="s">
        <v>196</v>
      </c>
      <c r="B62" s="22" t="s">
        <v>284</v>
      </c>
      <c r="C62" s="6" t="s">
        <v>199</v>
      </c>
      <c r="D62" s="6" t="s">
        <v>56</v>
      </c>
      <c r="E62" s="20"/>
      <c r="F62" s="20"/>
      <c r="G62" s="7"/>
      <c r="H62" s="9"/>
      <c r="I62" s="7"/>
      <c r="J62" s="17"/>
      <c r="K62" s="17"/>
      <c r="L62" s="81"/>
      <c r="M62" s="79"/>
      <c r="N62" s="80"/>
      <c r="O62" s="82"/>
      <c r="P62" s="81"/>
      <c r="Q62" s="79"/>
      <c r="R62" s="80"/>
    </row>
    <row r="63" spans="1:18" ht="42.75" customHeight="1" x14ac:dyDescent="0.25">
      <c r="A63" s="20" t="s">
        <v>197</v>
      </c>
      <c r="B63" s="23" t="s">
        <v>283</v>
      </c>
      <c r="C63" s="6" t="s">
        <v>200</v>
      </c>
      <c r="D63" s="6" t="s">
        <v>56</v>
      </c>
      <c r="E63" s="20"/>
      <c r="F63" s="28"/>
      <c r="G63" s="7"/>
      <c r="H63" s="9"/>
      <c r="I63" s="7"/>
      <c r="J63" s="17"/>
      <c r="K63" s="17"/>
      <c r="L63" s="81"/>
      <c r="M63" s="79"/>
      <c r="N63" s="80"/>
      <c r="O63" s="82"/>
      <c r="P63" s="81"/>
      <c r="Q63" s="79"/>
      <c r="R63" s="80"/>
    </row>
    <row r="64" spans="1:18" ht="42.75" customHeight="1" x14ac:dyDescent="0.25">
      <c r="A64" s="43" t="s">
        <v>198</v>
      </c>
      <c r="B64" s="22" t="s">
        <v>284</v>
      </c>
      <c r="C64" s="6" t="s">
        <v>59</v>
      </c>
      <c r="D64" s="6" t="s">
        <v>56</v>
      </c>
      <c r="E64" s="20"/>
      <c r="F64" s="20"/>
      <c r="G64" s="7"/>
      <c r="H64" s="9"/>
      <c r="I64" s="7"/>
      <c r="J64" s="17"/>
      <c r="K64" s="17"/>
      <c r="L64" s="67"/>
      <c r="M64" s="79"/>
      <c r="N64" s="80"/>
      <c r="O64" s="17"/>
      <c r="P64" s="67"/>
      <c r="Q64" s="79"/>
      <c r="R64" s="80"/>
    </row>
    <row r="65" spans="1:18" ht="42.75" customHeight="1" x14ac:dyDescent="0.25">
      <c r="A65" s="43" t="s">
        <v>301</v>
      </c>
      <c r="B65" s="23" t="s">
        <v>284</v>
      </c>
      <c r="C65" s="6" t="s">
        <v>59</v>
      </c>
      <c r="D65" s="6" t="s">
        <v>56</v>
      </c>
      <c r="E65" s="20"/>
      <c r="F65" s="28"/>
      <c r="G65" s="7"/>
      <c r="H65" s="9"/>
      <c r="I65" s="7"/>
      <c r="J65" s="17"/>
      <c r="K65" s="17"/>
      <c r="L65" s="81"/>
      <c r="M65" s="79"/>
      <c r="N65" s="80"/>
      <c r="O65" s="82"/>
      <c r="P65" s="81"/>
      <c r="Q65" s="79"/>
      <c r="R65" s="80"/>
    </row>
    <row r="66" spans="1:18" ht="42.75" customHeight="1" x14ac:dyDescent="0.25">
      <c r="A66" s="20" t="s">
        <v>293</v>
      </c>
      <c r="B66" s="22" t="s">
        <v>283</v>
      </c>
      <c r="C66" s="6" t="s">
        <v>302</v>
      </c>
      <c r="D66" s="6" t="s">
        <v>56</v>
      </c>
      <c r="E66" s="20"/>
      <c r="F66" s="20"/>
      <c r="G66" s="7"/>
      <c r="H66" s="9"/>
      <c r="I66" s="7"/>
      <c r="J66" s="17"/>
      <c r="K66" s="17"/>
      <c r="L66" s="81"/>
      <c r="M66" s="79"/>
      <c r="N66" s="80"/>
      <c r="O66" s="82"/>
      <c r="P66" s="81"/>
      <c r="Q66" s="79"/>
      <c r="R66" s="80"/>
    </row>
    <row r="67" spans="1:18" ht="42.75" customHeight="1" x14ac:dyDescent="0.25">
      <c r="A67" s="20" t="s">
        <v>186</v>
      </c>
      <c r="B67" s="23" t="s">
        <v>284</v>
      </c>
      <c r="C67" s="6" t="s">
        <v>188</v>
      </c>
      <c r="D67" s="6" t="s">
        <v>190</v>
      </c>
      <c r="E67" s="20"/>
      <c r="F67" s="28"/>
      <c r="G67" s="7"/>
      <c r="H67" s="9"/>
      <c r="I67" s="7"/>
      <c r="J67" s="17"/>
      <c r="K67" s="17"/>
      <c r="L67" s="81"/>
      <c r="M67" s="79"/>
      <c r="N67" s="80"/>
      <c r="O67" s="82"/>
      <c r="P67" s="81"/>
      <c r="Q67" s="79"/>
      <c r="R67" s="80"/>
    </row>
    <row r="68" spans="1:18" ht="42.75" customHeight="1" x14ac:dyDescent="0.25">
      <c r="A68" s="20" t="s">
        <v>187</v>
      </c>
      <c r="B68" s="23" t="s">
        <v>284</v>
      </c>
      <c r="C68" s="6" t="s">
        <v>189</v>
      </c>
      <c r="D68" s="6" t="s">
        <v>190</v>
      </c>
      <c r="E68" s="20"/>
      <c r="F68" s="20"/>
      <c r="G68" s="7"/>
      <c r="H68" s="9"/>
      <c r="I68" s="7"/>
      <c r="J68" s="17"/>
      <c r="K68" s="17"/>
      <c r="L68" s="81"/>
      <c r="M68" s="79"/>
      <c r="N68" s="80"/>
      <c r="O68" s="82"/>
      <c r="P68" s="81"/>
      <c r="Q68" s="79"/>
      <c r="R68" s="80"/>
    </row>
    <row r="69" spans="1:18" ht="42.75" customHeight="1" x14ac:dyDescent="0.25">
      <c r="A69" s="43" t="s">
        <v>178</v>
      </c>
      <c r="B69" s="23" t="s">
        <v>284</v>
      </c>
      <c r="C69" s="6" t="s">
        <v>11</v>
      </c>
      <c r="D69" s="6" t="s">
        <v>190</v>
      </c>
      <c r="E69" s="20"/>
      <c r="F69" s="28"/>
      <c r="G69" s="7"/>
      <c r="H69" s="9"/>
      <c r="I69" s="7"/>
      <c r="J69" s="17"/>
      <c r="K69" s="17"/>
      <c r="L69" s="67"/>
      <c r="M69" s="79"/>
      <c r="N69" s="80"/>
      <c r="O69" s="17"/>
      <c r="P69" s="67"/>
      <c r="Q69" s="79"/>
      <c r="R69" s="80"/>
    </row>
    <row r="70" spans="1:18" ht="42.75" customHeight="1" x14ac:dyDescent="0.25">
      <c r="A70" s="20" t="s">
        <v>259</v>
      </c>
      <c r="B70" s="22" t="s">
        <v>283</v>
      </c>
      <c r="C70" s="6" t="s">
        <v>260</v>
      </c>
      <c r="D70" s="6" t="s">
        <v>87</v>
      </c>
      <c r="E70" s="20"/>
      <c r="F70" s="20"/>
      <c r="G70" s="7"/>
      <c r="H70" s="9"/>
      <c r="I70" s="7"/>
      <c r="J70" s="17"/>
      <c r="K70" s="17"/>
      <c r="L70" s="81"/>
      <c r="M70" s="79"/>
      <c r="N70" s="80"/>
      <c r="O70" s="82"/>
      <c r="P70" s="81"/>
      <c r="Q70" s="79"/>
      <c r="R70" s="80"/>
    </row>
    <row r="71" spans="1:18" ht="42.75" customHeight="1" x14ac:dyDescent="0.25">
      <c r="A71" s="43" t="s">
        <v>85</v>
      </c>
      <c r="B71" s="23" t="s">
        <v>284</v>
      </c>
      <c r="C71" s="6" t="s">
        <v>86</v>
      </c>
      <c r="D71" s="6" t="s">
        <v>87</v>
      </c>
      <c r="E71" s="20"/>
      <c r="F71" s="28"/>
      <c r="G71" s="7"/>
      <c r="H71" s="9"/>
      <c r="I71" s="7"/>
      <c r="J71" s="17"/>
      <c r="K71" s="17"/>
      <c r="L71" s="67"/>
      <c r="M71" s="79"/>
      <c r="N71" s="80"/>
      <c r="O71" s="17"/>
      <c r="P71" s="67"/>
      <c r="Q71" s="79"/>
      <c r="R71" s="80"/>
    </row>
    <row r="72" spans="1:18" ht="42.75" customHeight="1" x14ac:dyDescent="0.25">
      <c r="A72" s="43" t="s">
        <v>294</v>
      </c>
      <c r="B72" s="22" t="s">
        <v>284</v>
      </c>
      <c r="C72" s="6" t="s">
        <v>295</v>
      </c>
      <c r="D72" s="6" t="s">
        <v>87</v>
      </c>
      <c r="E72" s="20"/>
      <c r="F72" s="39"/>
      <c r="G72" s="7"/>
      <c r="H72" s="9"/>
      <c r="I72" s="7"/>
      <c r="J72" s="17"/>
      <c r="K72" s="17"/>
      <c r="L72" s="81"/>
      <c r="M72" s="79"/>
      <c r="N72" s="80"/>
      <c r="O72" s="82"/>
      <c r="P72" s="81"/>
      <c r="Q72" s="79"/>
      <c r="R72" s="80"/>
    </row>
    <row r="73" spans="1:18" ht="42.75" customHeight="1" x14ac:dyDescent="0.25">
      <c r="A73" s="20" t="s">
        <v>167</v>
      </c>
      <c r="B73" s="23" t="s">
        <v>283</v>
      </c>
      <c r="C73" s="6" t="s">
        <v>168</v>
      </c>
      <c r="D73" s="6" t="s">
        <v>64</v>
      </c>
      <c r="E73" s="20"/>
      <c r="F73" s="28"/>
      <c r="G73" s="7"/>
      <c r="H73" s="9"/>
      <c r="I73" s="7"/>
      <c r="J73" s="17"/>
      <c r="K73" s="17"/>
      <c r="L73" s="81"/>
      <c r="M73" s="79"/>
      <c r="N73" s="80"/>
      <c r="O73" s="82"/>
      <c r="P73" s="81"/>
      <c r="Q73" s="79"/>
      <c r="R73" s="80"/>
    </row>
    <row r="74" spans="1:18" ht="42.75" customHeight="1" x14ac:dyDescent="0.25">
      <c r="A74" s="20" t="s">
        <v>179</v>
      </c>
      <c r="B74" s="22" t="s">
        <v>284</v>
      </c>
      <c r="C74" s="6" t="s">
        <v>73</v>
      </c>
      <c r="D74" s="6" t="s">
        <v>64</v>
      </c>
      <c r="E74" s="20"/>
      <c r="F74" s="20"/>
      <c r="G74" s="7"/>
      <c r="H74" s="9"/>
      <c r="I74" s="7"/>
      <c r="J74" s="17"/>
      <c r="K74" s="17"/>
      <c r="L74" s="81"/>
      <c r="M74" s="79"/>
      <c r="N74" s="80"/>
      <c r="O74" s="82"/>
      <c r="P74" s="81"/>
      <c r="Q74" s="79"/>
      <c r="R74" s="80"/>
    </row>
    <row r="75" spans="1:18" ht="42.75" customHeight="1" x14ac:dyDescent="0.25">
      <c r="A75" s="53" t="s">
        <v>180</v>
      </c>
      <c r="B75" s="23" t="s">
        <v>284</v>
      </c>
      <c r="C75" s="6" t="s">
        <v>169</v>
      </c>
      <c r="D75" s="6" t="s">
        <v>64</v>
      </c>
      <c r="E75" s="20"/>
      <c r="F75" s="28"/>
      <c r="G75" s="7"/>
      <c r="H75" s="9"/>
      <c r="I75" s="7"/>
      <c r="J75" s="17"/>
      <c r="K75" s="17"/>
      <c r="L75" s="67"/>
      <c r="M75" s="79"/>
      <c r="N75" s="80"/>
      <c r="O75" s="17"/>
      <c r="P75" s="67"/>
      <c r="Q75" s="79"/>
      <c r="R75" s="80"/>
    </row>
    <row r="76" spans="1:18" ht="42.75" customHeight="1" x14ac:dyDescent="0.25">
      <c r="A76" s="43" t="s">
        <v>181</v>
      </c>
      <c r="B76" s="22" t="s">
        <v>284</v>
      </c>
      <c r="C76" s="6" t="s">
        <v>269</v>
      </c>
      <c r="D76" s="6" t="s">
        <v>64</v>
      </c>
      <c r="E76" s="20"/>
      <c r="F76" s="39"/>
      <c r="G76" s="7"/>
      <c r="H76" s="9"/>
      <c r="I76" s="7"/>
      <c r="J76" s="17"/>
      <c r="K76" s="17"/>
      <c r="L76" s="81"/>
      <c r="M76" s="79"/>
      <c r="N76" s="80"/>
      <c r="O76" s="82"/>
      <c r="P76" s="81"/>
      <c r="Q76" s="79"/>
      <c r="R76" s="80"/>
    </row>
    <row r="77" spans="1:18" ht="42.75" customHeight="1" x14ac:dyDescent="0.25">
      <c r="A77" s="43" t="s">
        <v>267</v>
      </c>
      <c r="B77" s="23" t="s">
        <v>284</v>
      </c>
      <c r="C77" s="6" t="s">
        <v>268</v>
      </c>
      <c r="D77" s="6" t="s">
        <v>64</v>
      </c>
      <c r="E77" s="20"/>
      <c r="F77" s="37"/>
      <c r="G77" s="7"/>
      <c r="H77" s="9"/>
      <c r="I77" s="7"/>
      <c r="J77" s="17"/>
      <c r="K77" s="17"/>
      <c r="L77" s="81"/>
      <c r="M77" s="79"/>
      <c r="N77" s="80"/>
      <c r="O77" s="82"/>
      <c r="P77" s="81"/>
      <c r="Q77" s="79"/>
      <c r="R77" s="80"/>
    </row>
    <row r="78" spans="1:18" ht="42.75" customHeight="1" x14ac:dyDescent="0.25">
      <c r="A78" s="43" t="s">
        <v>185</v>
      </c>
      <c r="B78" s="22" t="s">
        <v>284</v>
      </c>
      <c r="C78" s="6" t="s">
        <v>266</v>
      </c>
      <c r="D78" s="6" t="s">
        <v>64</v>
      </c>
      <c r="E78" s="20"/>
      <c r="F78" s="20"/>
      <c r="G78" s="7"/>
      <c r="H78" s="9"/>
      <c r="I78" s="7"/>
      <c r="J78" s="17"/>
      <c r="K78" s="17"/>
      <c r="L78" s="81"/>
      <c r="M78" s="79"/>
      <c r="N78" s="80"/>
      <c r="O78" s="82"/>
      <c r="P78" s="81"/>
      <c r="Q78" s="79"/>
      <c r="R78" s="80"/>
    </row>
    <row r="79" spans="1:18" ht="42.75" customHeight="1" x14ac:dyDescent="0.25">
      <c r="A79" s="20" t="s">
        <v>182</v>
      </c>
      <c r="B79" s="23" t="s">
        <v>284</v>
      </c>
      <c r="C79" s="6" t="s">
        <v>75</v>
      </c>
      <c r="D79" s="6" t="s">
        <v>64</v>
      </c>
      <c r="E79" s="20"/>
      <c r="F79" s="28"/>
      <c r="G79" s="7"/>
      <c r="H79" s="9"/>
      <c r="I79" s="7"/>
      <c r="J79" s="17"/>
      <c r="K79" s="17"/>
      <c r="L79" s="81"/>
      <c r="M79" s="79"/>
      <c r="N79" s="80"/>
      <c r="O79" s="82"/>
      <c r="P79" s="81"/>
      <c r="Q79" s="79"/>
      <c r="R79" s="80"/>
    </row>
    <row r="80" spans="1:18" ht="42.75" customHeight="1" x14ac:dyDescent="0.25">
      <c r="A80" s="20" t="s">
        <v>183</v>
      </c>
      <c r="B80" s="22" t="s">
        <v>284</v>
      </c>
      <c r="C80" s="6" t="s">
        <v>77</v>
      </c>
      <c r="D80" s="6" t="s">
        <v>64</v>
      </c>
      <c r="E80" s="20"/>
      <c r="F80" s="20"/>
      <c r="G80" s="7"/>
      <c r="H80" s="9"/>
      <c r="I80" s="7"/>
      <c r="J80" s="17"/>
      <c r="K80" s="17"/>
      <c r="L80" s="81"/>
      <c r="M80" s="79"/>
      <c r="N80" s="80"/>
      <c r="O80" s="82"/>
      <c r="P80" s="81"/>
      <c r="Q80" s="79"/>
      <c r="R80" s="80"/>
    </row>
    <row r="81" spans="1:18" ht="42.75" customHeight="1" x14ac:dyDescent="0.25">
      <c r="A81" s="20" t="s">
        <v>184</v>
      </c>
      <c r="B81" s="23" t="s">
        <v>283</v>
      </c>
      <c r="C81" s="6" t="s">
        <v>273</v>
      </c>
      <c r="D81" s="6" t="s">
        <v>64</v>
      </c>
      <c r="E81" s="20"/>
      <c r="F81" s="28"/>
      <c r="G81" s="7"/>
      <c r="H81" s="9"/>
      <c r="I81" s="7"/>
      <c r="J81" s="17"/>
      <c r="K81" s="17"/>
      <c r="L81" s="81"/>
      <c r="M81" s="79"/>
      <c r="N81" s="80"/>
      <c r="O81" s="82"/>
      <c r="P81" s="81"/>
      <c r="Q81" s="79"/>
      <c r="R81" s="80"/>
    </row>
    <row r="82" spans="1:18" ht="42.75" customHeight="1" x14ac:dyDescent="0.25">
      <c r="A82" s="20" t="s">
        <v>170</v>
      </c>
      <c r="B82" s="22" t="s">
        <v>283</v>
      </c>
      <c r="C82" s="6" t="s">
        <v>272</v>
      </c>
      <c r="D82" s="6" t="s">
        <v>64</v>
      </c>
      <c r="E82" s="20"/>
      <c r="F82" s="20"/>
      <c r="G82" s="7"/>
      <c r="H82" s="9"/>
      <c r="I82" s="7"/>
      <c r="J82" s="17"/>
      <c r="K82" s="17"/>
      <c r="L82" s="81"/>
      <c r="M82" s="79"/>
      <c r="N82" s="80"/>
      <c r="O82" s="82"/>
      <c r="P82" s="81"/>
      <c r="Q82" s="79"/>
      <c r="R82" s="80"/>
    </row>
    <row r="83" spans="1:18" ht="42.75" customHeight="1" x14ac:dyDescent="0.25">
      <c r="A83" s="20" t="s">
        <v>296</v>
      </c>
      <c r="B83" s="23" t="s">
        <v>283</v>
      </c>
      <c r="C83" s="6" t="s">
        <v>272</v>
      </c>
      <c r="D83" s="6"/>
      <c r="E83" s="20"/>
      <c r="F83" s="28"/>
      <c r="G83" s="7"/>
      <c r="H83" s="9"/>
      <c r="I83" s="7"/>
      <c r="J83" s="17"/>
      <c r="K83" s="17"/>
      <c r="L83" s="81"/>
      <c r="M83" s="79"/>
      <c r="N83" s="80"/>
      <c r="O83" s="82"/>
      <c r="P83" s="81"/>
      <c r="Q83" s="79"/>
      <c r="R83" s="80"/>
    </row>
    <row r="84" spans="1:18" ht="42.75" customHeight="1" x14ac:dyDescent="0.25">
      <c r="A84" s="20" t="s">
        <v>68</v>
      </c>
      <c r="B84" s="22" t="s">
        <v>284</v>
      </c>
      <c r="C84" s="6" t="s">
        <v>69</v>
      </c>
      <c r="D84" s="6" t="s">
        <v>64</v>
      </c>
      <c r="E84" s="20"/>
      <c r="F84" s="20"/>
      <c r="G84" s="7"/>
      <c r="H84" s="9"/>
      <c r="I84" s="7"/>
      <c r="J84" s="17"/>
      <c r="K84" s="17"/>
      <c r="L84" s="81"/>
      <c r="M84" s="79"/>
      <c r="N84" s="80"/>
      <c r="O84" s="82"/>
      <c r="P84" s="81"/>
      <c r="Q84" s="79"/>
      <c r="R84" s="80"/>
    </row>
    <row r="85" spans="1:18" ht="42.75" customHeight="1" x14ac:dyDescent="0.25">
      <c r="A85" s="20" t="s">
        <v>70</v>
      </c>
      <c r="B85" s="23" t="s">
        <v>284</v>
      </c>
      <c r="C85" s="6" t="s">
        <v>71</v>
      </c>
      <c r="D85" s="6" t="s">
        <v>64</v>
      </c>
      <c r="E85" s="20"/>
      <c r="F85" s="28"/>
      <c r="G85" s="7"/>
      <c r="H85" s="9"/>
      <c r="I85" s="7"/>
      <c r="J85" s="17"/>
      <c r="K85" s="17"/>
      <c r="L85" s="81"/>
      <c r="M85" s="79"/>
      <c r="N85" s="80"/>
      <c r="O85" s="82"/>
      <c r="P85" s="81"/>
      <c r="Q85" s="79"/>
      <c r="R85" s="80"/>
    </row>
    <row r="86" spans="1:18" ht="42.75" customHeight="1" x14ac:dyDescent="0.25">
      <c r="A86" s="20" t="s">
        <v>171</v>
      </c>
      <c r="B86" s="22" t="s">
        <v>283</v>
      </c>
      <c r="C86" s="6" t="s">
        <v>261</v>
      </c>
      <c r="D86" s="6" t="s">
        <v>64</v>
      </c>
      <c r="E86" s="20"/>
      <c r="F86" s="20"/>
      <c r="G86" s="7"/>
      <c r="H86" s="9"/>
      <c r="I86" s="7"/>
      <c r="J86" s="17"/>
      <c r="K86" s="17"/>
      <c r="L86" s="81"/>
      <c r="M86" s="79"/>
      <c r="N86" s="80"/>
      <c r="O86" s="82"/>
      <c r="P86" s="81"/>
      <c r="Q86" s="79"/>
      <c r="R86" s="80"/>
    </row>
    <row r="87" spans="1:18" ht="42.75" customHeight="1" x14ac:dyDescent="0.25">
      <c r="A87" s="20" t="s">
        <v>264</v>
      </c>
      <c r="B87" s="23" t="s">
        <v>283</v>
      </c>
      <c r="C87" s="6" t="s">
        <v>265</v>
      </c>
      <c r="D87" s="6" t="s">
        <v>64</v>
      </c>
      <c r="E87" s="20"/>
      <c r="F87" s="28"/>
      <c r="G87" s="7"/>
      <c r="H87" s="9"/>
      <c r="I87" s="7"/>
      <c r="J87" s="17"/>
      <c r="K87" s="17"/>
      <c r="L87" s="81"/>
      <c r="M87" s="79"/>
      <c r="N87" s="80"/>
      <c r="O87" s="82"/>
      <c r="P87" s="81"/>
      <c r="Q87" s="79"/>
      <c r="R87" s="80"/>
    </row>
    <row r="88" spans="1:18" ht="42.75" customHeight="1" x14ac:dyDescent="0.25">
      <c r="A88" s="20" t="s">
        <v>262</v>
      </c>
      <c r="B88" s="22" t="s">
        <v>283</v>
      </c>
      <c r="C88" s="6" t="s">
        <v>263</v>
      </c>
      <c r="D88" s="6" t="s">
        <v>64</v>
      </c>
      <c r="E88" s="20"/>
      <c r="F88" s="20"/>
      <c r="G88" s="7"/>
      <c r="H88" s="9"/>
      <c r="I88" s="7"/>
      <c r="J88" s="17"/>
      <c r="K88" s="17"/>
      <c r="L88" s="81"/>
      <c r="M88" s="79"/>
      <c r="N88" s="80"/>
      <c r="O88" s="82"/>
      <c r="P88" s="81"/>
      <c r="Q88" s="79"/>
      <c r="R88" s="80"/>
    </row>
    <row r="89" spans="1:18" ht="42.75" customHeight="1" x14ac:dyDescent="0.25">
      <c r="A89" s="20" t="s">
        <v>193</v>
      </c>
      <c r="B89" s="23" t="s">
        <v>283</v>
      </c>
      <c r="C89" s="6" t="s">
        <v>194</v>
      </c>
      <c r="D89" s="6" t="s">
        <v>64</v>
      </c>
      <c r="E89" s="20"/>
      <c r="F89" s="28"/>
      <c r="G89" s="7"/>
      <c r="H89" s="9"/>
      <c r="I89" s="7"/>
      <c r="J89" s="17" t="s">
        <v>2929</v>
      </c>
      <c r="K89" s="17" t="s">
        <v>2930</v>
      </c>
      <c r="L89" s="81"/>
      <c r="M89" s="79"/>
      <c r="N89" s="80"/>
      <c r="O89" s="82"/>
      <c r="P89" s="81"/>
      <c r="Q89" s="79"/>
      <c r="R89" s="80"/>
    </row>
    <row r="90" spans="1:18" ht="42.75" customHeight="1" x14ac:dyDescent="0.25">
      <c r="A90" s="20" t="s">
        <v>245</v>
      </c>
      <c r="B90" s="23" t="s">
        <v>283</v>
      </c>
      <c r="C90" s="6" t="s">
        <v>246</v>
      </c>
      <c r="D90" s="6" t="s">
        <v>64</v>
      </c>
      <c r="E90" s="20"/>
      <c r="F90" s="28"/>
      <c r="G90" s="7"/>
      <c r="H90" s="9"/>
      <c r="I90" s="7"/>
      <c r="J90" s="17"/>
      <c r="K90" s="17"/>
      <c r="L90" s="81"/>
      <c r="M90" s="79"/>
      <c r="N90" s="80"/>
      <c r="O90" s="82"/>
      <c r="P90" s="81"/>
      <c r="Q90" s="79"/>
      <c r="R90" s="80"/>
    </row>
    <row r="91" spans="1:18" ht="42.75" customHeight="1" x14ac:dyDescent="0.25">
      <c r="A91" s="43" t="s">
        <v>191</v>
      </c>
      <c r="B91" s="22" t="s">
        <v>284</v>
      </c>
      <c r="C91" s="6" t="s">
        <v>192</v>
      </c>
      <c r="D91" s="6" t="s">
        <v>64</v>
      </c>
      <c r="E91" s="20"/>
      <c r="F91" s="20"/>
      <c r="G91" s="7"/>
      <c r="H91" s="9"/>
      <c r="I91" s="7"/>
      <c r="J91" s="17"/>
      <c r="K91" s="17"/>
      <c r="L91" s="67"/>
      <c r="M91" s="79"/>
      <c r="N91" s="80"/>
      <c r="O91" s="17"/>
      <c r="P91" s="67"/>
      <c r="Q91" s="79"/>
      <c r="R91" s="80"/>
    </row>
    <row r="92" spans="1:18" ht="42.75" customHeight="1" x14ac:dyDescent="0.25">
      <c r="A92" s="53" t="s">
        <v>79</v>
      </c>
      <c r="B92" s="23" t="s">
        <v>284</v>
      </c>
      <c r="C92" s="6" t="s">
        <v>80</v>
      </c>
      <c r="D92" s="6" t="s">
        <v>64</v>
      </c>
      <c r="E92" s="20"/>
      <c r="F92" s="28"/>
      <c r="G92" s="7"/>
      <c r="H92" s="9"/>
      <c r="I92" s="7"/>
      <c r="J92" s="17"/>
      <c r="L92" s="67"/>
      <c r="M92" s="79"/>
      <c r="N92" s="80"/>
      <c r="O92" s="17"/>
      <c r="P92" s="67"/>
      <c r="Q92" s="79"/>
      <c r="R92" s="80"/>
    </row>
    <row r="93" spans="1:18" ht="42.75" customHeight="1" x14ac:dyDescent="0.25">
      <c r="A93" s="53" t="s">
        <v>62</v>
      </c>
      <c r="B93" s="22" t="s">
        <v>284</v>
      </c>
      <c r="C93" s="6" t="s">
        <v>2790</v>
      </c>
      <c r="D93" s="6" t="s">
        <v>64</v>
      </c>
      <c r="E93" s="20"/>
      <c r="F93" s="20"/>
      <c r="G93" s="7"/>
      <c r="H93" s="9"/>
      <c r="I93" s="7"/>
      <c r="J93" s="17"/>
      <c r="K93" s="17"/>
      <c r="L93" s="67"/>
      <c r="M93" s="79"/>
      <c r="N93" s="80"/>
      <c r="O93" s="17"/>
      <c r="P93" s="67"/>
      <c r="Q93" s="79"/>
      <c r="R93" s="80"/>
    </row>
    <row r="94" spans="1:18" ht="42.75" customHeight="1" x14ac:dyDescent="0.25">
      <c r="A94" s="20" t="s">
        <v>165</v>
      </c>
      <c r="B94" s="23" t="s">
        <v>283</v>
      </c>
      <c r="C94" s="6" t="s">
        <v>166</v>
      </c>
      <c r="D94" s="6" t="s">
        <v>64</v>
      </c>
      <c r="E94" s="20"/>
      <c r="F94" s="28"/>
      <c r="G94" s="7"/>
      <c r="H94" s="9"/>
      <c r="I94" s="7"/>
      <c r="J94" s="17"/>
      <c r="K94" s="17"/>
      <c r="L94" s="81"/>
      <c r="M94" s="79"/>
      <c r="N94" s="80"/>
      <c r="O94" s="82"/>
      <c r="P94" s="81"/>
      <c r="Q94" s="79"/>
      <c r="R94" s="80"/>
    </row>
    <row r="95" spans="1:18" ht="42.75" customHeight="1" x14ac:dyDescent="0.25">
      <c r="A95" s="20" t="s">
        <v>239</v>
      </c>
      <c r="B95" s="22" t="s">
        <v>283</v>
      </c>
      <c r="C95" s="6" t="s">
        <v>252</v>
      </c>
      <c r="D95" s="6" t="s">
        <v>64</v>
      </c>
      <c r="E95" s="20"/>
      <c r="F95" s="20"/>
      <c r="G95" s="7"/>
      <c r="H95" s="9"/>
      <c r="I95" s="7"/>
      <c r="J95" s="17"/>
      <c r="K95" s="17"/>
      <c r="L95" s="81"/>
      <c r="M95" s="79"/>
      <c r="N95" s="80"/>
      <c r="O95" s="82"/>
      <c r="P95" s="81"/>
      <c r="Q95" s="79"/>
      <c r="R95" s="80"/>
    </row>
    <row r="96" spans="1:18" ht="42.75" customHeight="1" x14ac:dyDescent="0.25">
      <c r="A96" s="20" t="s">
        <v>240</v>
      </c>
      <c r="B96" s="23" t="s">
        <v>283</v>
      </c>
      <c r="C96" s="6" t="s">
        <v>249</v>
      </c>
      <c r="D96" s="6" t="s">
        <v>64</v>
      </c>
      <c r="E96" s="20"/>
      <c r="F96" s="28"/>
      <c r="G96" s="7"/>
      <c r="H96" s="9"/>
      <c r="I96" s="7"/>
      <c r="J96" s="17"/>
      <c r="K96" s="17"/>
      <c r="L96" s="81"/>
      <c r="M96" s="79"/>
      <c r="N96" s="80"/>
      <c r="O96" s="82"/>
      <c r="P96" s="81"/>
      <c r="Q96" s="79"/>
      <c r="R96" s="80"/>
    </row>
    <row r="97" spans="1:18" ht="42.75" customHeight="1" x14ac:dyDescent="0.25">
      <c r="A97" s="20" t="s">
        <v>241</v>
      </c>
      <c r="B97" s="22" t="s">
        <v>283</v>
      </c>
      <c r="C97" s="6" t="s">
        <v>242</v>
      </c>
      <c r="D97" s="6" t="s">
        <v>64</v>
      </c>
      <c r="E97" s="20"/>
      <c r="F97" s="20"/>
      <c r="G97" s="7"/>
      <c r="H97" s="9"/>
      <c r="I97" s="7"/>
      <c r="J97" s="17"/>
      <c r="K97" s="17"/>
      <c r="L97" s="81"/>
      <c r="M97" s="79"/>
      <c r="N97" s="80"/>
      <c r="O97" s="82"/>
      <c r="P97" s="81"/>
      <c r="Q97" s="79"/>
      <c r="R97" s="80"/>
    </row>
    <row r="98" spans="1:18" ht="42.75" customHeight="1" x14ac:dyDescent="0.25">
      <c r="A98" s="20" t="s">
        <v>207</v>
      </c>
      <c r="B98" s="23" t="s">
        <v>284</v>
      </c>
      <c r="C98" s="6" t="s">
        <v>290</v>
      </c>
      <c r="D98" s="6" t="s">
        <v>143</v>
      </c>
      <c r="E98" s="20"/>
      <c r="F98" s="28"/>
      <c r="G98" s="7"/>
      <c r="H98" s="9"/>
      <c r="I98" s="7"/>
      <c r="J98" s="17"/>
      <c r="K98" s="17"/>
      <c r="L98" s="81"/>
      <c r="M98" s="79"/>
      <c r="N98" s="80"/>
      <c r="O98" s="82"/>
      <c r="P98" s="81"/>
      <c r="Q98" s="79"/>
      <c r="R98" s="80"/>
    </row>
    <row r="99" spans="1:18" ht="42.75" customHeight="1" x14ac:dyDescent="0.25">
      <c r="A99" s="20" t="s">
        <v>208</v>
      </c>
      <c r="B99" s="22" t="s">
        <v>283</v>
      </c>
      <c r="C99" s="6" t="s">
        <v>234</v>
      </c>
      <c r="D99" s="6" t="s">
        <v>143</v>
      </c>
      <c r="E99" s="20"/>
      <c r="F99" s="20"/>
      <c r="G99" s="7"/>
      <c r="H99" s="9"/>
      <c r="I99" s="7"/>
      <c r="J99" s="17"/>
      <c r="K99" s="17"/>
      <c r="L99" s="81"/>
      <c r="M99" s="79"/>
      <c r="N99" s="80"/>
      <c r="O99" s="82"/>
      <c r="P99" s="81"/>
      <c r="Q99" s="79"/>
      <c r="R99" s="80"/>
    </row>
    <row r="100" spans="1:18" ht="42.75" customHeight="1" x14ac:dyDescent="0.25">
      <c r="A100" s="20" t="s">
        <v>209</v>
      </c>
      <c r="B100" s="23" t="s">
        <v>283</v>
      </c>
      <c r="C100" s="6" t="s">
        <v>217</v>
      </c>
      <c r="D100" s="6" t="s">
        <v>143</v>
      </c>
      <c r="E100" s="20"/>
      <c r="F100" s="37"/>
      <c r="G100" s="7"/>
      <c r="H100" s="9"/>
      <c r="I100" s="7"/>
      <c r="J100" s="17"/>
      <c r="K100" s="17"/>
      <c r="L100" s="81"/>
      <c r="M100" s="79"/>
      <c r="N100" s="80"/>
      <c r="O100" s="82"/>
      <c r="P100" s="81"/>
      <c r="Q100" s="79"/>
      <c r="R100" s="80"/>
    </row>
    <row r="101" spans="1:18" ht="42.75" customHeight="1" x14ac:dyDescent="0.25">
      <c r="A101" s="43" t="s">
        <v>102</v>
      </c>
      <c r="B101" s="22" t="s">
        <v>284</v>
      </c>
      <c r="C101" s="6" t="s">
        <v>103</v>
      </c>
      <c r="D101" s="6" t="s">
        <v>143</v>
      </c>
      <c r="E101" s="20"/>
      <c r="F101" s="20"/>
      <c r="G101" s="7"/>
      <c r="H101" s="9"/>
      <c r="I101" s="7"/>
      <c r="J101" s="17"/>
      <c r="K101" s="17"/>
      <c r="L101" s="67"/>
      <c r="M101" s="79"/>
      <c r="N101" s="80"/>
      <c r="O101" s="17"/>
      <c r="P101" s="67"/>
      <c r="Q101" s="79"/>
      <c r="R101" s="80"/>
    </row>
    <row r="102" spans="1:18" ht="42.75" customHeight="1" x14ac:dyDescent="0.25">
      <c r="A102" s="43" t="s">
        <v>211</v>
      </c>
      <c r="B102" s="23" t="s">
        <v>284</v>
      </c>
      <c r="C102" s="6" t="s">
        <v>11</v>
      </c>
      <c r="D102" s="6" t="s">
        <v>143</v>
      </c>
      <c r="E102" s="20"/>
      <c r="F102" s="28"/>
      <c r="G102" s="7"/>
      <c r="H102" s="9"/>
      <c r="I102" s="7"/>
      <c r="J102" s="17"/>
      <c r="K102" s="17"/>
      <c r="L102" s="67"/>
      <c r="M102" s="79"/>
      <c r="N102" s="80"/>
      <c r="O102" s="17"/>
      <c r="P102" s="67"/>
      <c r="Q102" s="79"/>
      <c r="R102" s="80"/>
    </row>
    <row r="103" spans="1:18" ht="42.75" customHeight="1" x14ac:dyDescent="0.25">
      <c r="A103" s="20" t="s">
        <v>206</v>
      </c>
      <c r="B103" s="22" t="s">
        <v>283</v>
      </c>
      <c r="C103" s="6" t="s">
        <v>212</v>
      </c>
      <c r="D103" s="6" t="s">
        <v>143</v>
      </c>
      <c r="E103" s="20"/>
      <c r="F103" s="20"/>
      <c r="G103" s="7"/>
      <c r="H103" s="9"/>
      <c r="I103" s="7"/>
      <c r="J103" s="17"/>
      <c r="K103" s="17"/>
      <c r="L103" s="81"/>
      <c r="M103" s="79"/>
      <c r="N103" s="80"/>
      <c r="O103" s="82"/>
      <c r="P103" s="81"/>
      <c r="Q103" s="79"/>
      <c r="R103" s="80"/>
    </row>
    <row r="104" spans="1:18" ht="42.75" customHeight="1" x14ac:dyDescent="0.25">
      <c r="A104" s="43" t="s">
        <v>2797</v>
      </c>
      <c r="B104" s="22" t="s">
        <v>283</v>
      </c>
      <c r="C104" s="6" t="s">
        <v>2798</v>
      </c>
      <c r="D104" s="6" t="s">
        <v>64</v>
      </c>
      <c r="E104" s="54"/>
      <c r="F104" s="20"/>
      <c r="G104" s="7"/>
      <c r="H104" s="9"/>
      <c r="I104" s="7"/>
      <c r="J104" s="17"/>
      <c r="K104" s="17"/>
      <c r="L104" s="67"/>
      <c r="M104" s="79"/>
      <c r="N104" s="80"/>
      <c r="O104" s="17"/>
      <c r="P104" s="67"/>
      <c r="Q104" s="79"/>
      <c r="R104" s="80"/>
    </row>
    <row r="105" spans="1:18" ht="42.75" customHeight="1" x14ac:dyDescent="0.25">
      <c r="A105" s="43" t="s">
        <v>2799</v>
      </c>
      <c r="B105" s="20"/>
      <c r="C105" s="6" t="s">
        <v>2802</v>
      </c>
      <c r="D105" s="6" t="s">
        <v>64</v>
      </c>
      <c r="E105" s="20"/>
      <c r="F105" s="20"/>
      <c r="G105" s="7"/>
      <c r="H105" s="9"/>
      <c r="I105" s="7"/>
      <c r="J105" s="17"/>
      <c r="K105" s="17"/>
      <c r="L105" s="67"/>
      <c r="M105" s="79"/>
      <c r="N105" s="80"/>
      <c r="O105" s="17"/>
      <c r="P105" s="67"/>
      <c r="Q105" s="79"/>
      <c r="R105" s="80"/>
    </row>
    <row r="106" spans="1:18" ht="42.75" customHeight="1" x14ac:dyDescent="0.25">
      <c r="A106" s="43" t="s">
        <v>2799</v>
      </c>
      <c r="B106" s="20"/>
      <c r="C106" s="6" t="s">
        <v>2803</v>
      </c>
      <c r="D106" s="6" t="s">
        <v>64</v>
      </c>
      <c r="E106" s="20"/>
      <c r="F106" s="20"/>
      <c r="G106" s="7"/>
      <c r="H106" s="9"/>
      <c r="I106" s="7"/>
      <c r="J106" s="17"/>
      <c r="K106" s="17"/>
      <c r="L106" s="67"/>
      <c r="M106" s="79"/>
      <c r="N106" s="80"/>
      <c r="O106" s="17"/>
      <c r="P106" s="67"/>
      <c r="Q106" s="79"/>
      <c r="R106" s="80"/>
    </row>
    <row r="107" spans="1:18" ht="42.75" customHeight="1" x14ac:dyDescent="0.25">
      <c r="A107" s="20"/>
      <c r="B107" s="20"/>
      <c r="C107" s="6" t="s">
        <v>2928</v>
      </c>
      <c r="D107" s="6" t="s">
        <v>64</v>
      </c>
      <c r="E107" s="20"/>
      <c r="F107" s="20"/>
      <c r="G107" s="7"/>
      <c r="H107" s="9"/>
      <c r="I107" s="7"/>
      <c r="J107" s="17"/>
      <c r="K107" s="17"/>
      <c r="L107" s="67"/>
      <c r="M107" s="68"/>
      <c r="N107" s="69"/>
      <c r="O107" s="17"/>
      <c r="P107" s="67"/>
      <c r="Q107" s="68"/>
      <c r="R107" s="69"/>
    </row>
    <row r="108" spans="1:18" ht="42.75" customHeight="1" x14ac:dyDescent="0.25">
      <c r="A108" s="20"/>
      <c r="B108" s="22">
        <f>COUNTIF($B$6:$B$106,"bac")</f>
        <v>43</v>
      </c>
      <c r="C108" s="6"/>
      <c r="D108" s="6"/>
      <c r="E108" s="20"/>
      <c r="F108" s="20"/>
      <c r="G108" s="7"/>
      <c r="H108" s="9"/>
      <c r="I108" s="7"/>
      <c r="J108" s="17"/>
      <c r="K108" s="17"/>
      <c r="L108" s="67"/>
      <c r="M108" s="68"/>
      <c r="N108" s="69"/>
      <c r="O108" s="17"/>
      <c r="P108" s="67"/>
      <c r="Q108" s="68"/>
      <c r="R108" s="69"/>
    </row>
    <row r="109" spans="1:18" ht="42.75" customHeight="1" x14ac:dyDescent="0.25">
      <c r="A109" s="20"/>
      <c r="B109" s="22">
        <f>COUNTIF($B$6:$B$106,"colonne")</f>
        <v>56</v>
      </c>
      <c r="C109" s="6"/>
      <c r="D109" s="6"/>
      <c r="E109" s="20"/>
      <c r="F109" s="20"/>
      <c r="G109" s="7"/>
      <c r="H109" s="9"/>
      <c r="I109" s="7"/>
      <c r="J109" s="17"/>
      <c r="K109" s="17"/>
      <c r="L109" s="67"/>
      <c r="M109" s="68"/>
      <c r="N109" s="69"/>
      <c r="O109" s="17"/>
      <c r="P109" s="67"/>
      <c r="Q109" s="68"/>
      <c r="R109" s="69"/>
    </row>
    <row r="110" spans="1:18" ht="42.75" customHeight="1" x14ac:dyDescent="0.25">
      <c r="A110" s="20"/>
      <c r="B110" s="22"/>
      <c r="C110" s="6"/>
      <c r="D110" s="6"/>
      <c r="E110" s="20"/>
      <c r="F110" s="20"/>
      <c r="G110" s="7"/>
      <c r="H110" s="9"/>
      <c r="I110" s="7"/>
      <c r="J110" s="17"/>
      <c r="K110" s="17"/>
      <c r="L110" s="67"/>
      <c r="M110" s="68"/>
      <c r="N110" s="69"/>
      <c r="O110" s="17"/>
      <c r="P110" s="67"/>
      <c r="Q110" s="68"/>
      <c r="R110" s="69"/>
    </row>
  </sheetData>
  <autoFilter ref="A5:O110" xr:uid="{00000000-0009-0000-0000-00001D000000}"/>
  <mergeCells count="1">
    <mergeCell ref="L4:R4"/>
  </mergeCells>
  <conditionalFormatting sqref="B6:B110">
    <cfRule type="cellIs" dxfId="181" priority="1" operator="equal">
      <formula>"colonne"</formula>
    </cfRule>
    <cfRule type="cellIs" dxfId="180" priority="2" operator="equal">
      <formula>"bac"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54" fitToWidth="0" orientation="landscape" r:id="rId1"/>
  <headerFooter>
    <oddHeader>&amp;CCommunauté de communes du lac d'Aiguebelette
&amp;"-,Gras"Fiche d'intervention Containers collectifs à ordures ménagères - Date : &amp;A</oddHeader>
    <oddFooter>&amp;REdition du &amp;D</oddFooter>
  </headerFooter>
  <rowBreaks count="1" manualBreakCount="1">
    <brk id="82" max="17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theme="0"/>
  </sheetPr>
  <dimension ref="A1:S110"/>
  <sheetViews>
    <sheetView view="pageBreakPreview" zoomScale="60" zoomScaleNormal="75" workbookViewId="0">
      <pane ySplit="5" topLeftCell="A101" activePane="bottomLeft" state="frozenSplit"/>
      <selection activeCell="H53" sqref="H53"/>
      <selection pane="bottomLeft" activeCell="H53" sqref="H53"/>
    </sheetView>
  </sheetViews>
  <sheetFormatPr baseColWidth="10" defaultRowHeight="15" x14ac:dyDescent="0.25"/>
  <cols>
    <col min="1" max="2" width="12.5703125" style="1" customWidth="1"/>
    <col min="3" max="3" width="33" style="1" customWidth="1"/>
    <col min="4" max="4" width="30.85546875" style="1" customWidth="1"/>
    <col min="5" max="5" width="18.42578125" style="1" hidden="1" customWidth="1"/>
    <col min="6" max="6" width="26.140625" style="1" hidden="1" customWidth="1"/>
    <col min="7" max="7" width="13.28515625" style="1" hidden="1" customWidth="1"/>
    <col min="8" max="8" width="13.28515625" style="1" customWidth="1"/>
    <col min="9" max="9" width="11.85546875" style="1" customWidth="1"/>
    <col min="10" max="11" width="29.42578125" style="15" customWidth="1"/>
    <col min="12" max="12" width="11.28515625" style="64" customWidth="1"/>
    <col min="13" max="13" width="11.28515625" style="65" customWidth="1"/>
    <col min="14" max="14" width="11.28515625" style="66" customWidth="1"/>
    <col min="15" max="15" width="11.28515625" style="15" customWidth="1"/>
    <col min="16" max="16" width="11.28515625" style="64" customWidth="1"/>
    <col min="17" max="17" width="11.28515625" style="65" customWidth="1"/>
    <col min="18" max="18" width="11.28515625" style="66" customWidth="1"/>
  </cols>
  <sheetData>
    <row r="1" spans="1:19" ht="23.25" x14ac:dyDescent="0.35">
      <c r="A1" s="3" t="s">
        <v>2801</v>
      </c>
      <c r="B1" s="3"/>
      <c r="C1" s="3"/>
      <c r="D1" s="3"/>
      <c r="J1" s="35"/>
      <c r="K1" s="15" t="s">
        <v>283</v>
      </c>
      <c r="L1" s="15"/>
      <c r="M1" s="15"/>
      <c r="N1" s="15"/>
    </row>
    <row r="2" spans="1:19" x14ac:dyDescent="0.25">
      <c r="A2" s="4"/>
      <c r="B2" s="4"/>
      <c r="C2" s="4"/>
      <c r="D2" s="4"/>
      <c r="J2" s="36"/>
      <c r="K2" s="15" t="s">
        <v>284</v>
      </c>
      <c r="L2" s="15"/>
      <c r="M2" s="15"/>
      <c r="N2" s="15"/>
    </row>
    <row r="3" spans="1:19" ht="40.5" customHeight="1" x14ac:dyDescent="0.25">
      <c r="A3" s="4" t="s">
        <v>2</v>
      </c>
      <c r="B3" s="4"/>
      <c r="C3" s="4"/>
      <c r="D3" s="4"/>
      <c r="G3" s="44"/>
      <c r="H3" s="44"/>
      <c r="J3" s="74" t="s">
        <v>2800</v>
      </c>
      <c r="K3" s="75"/>
      <c r="L3" s="75"/>
      <c r="M3" s="75"/>
      <c r="N3" s="75"/>
      <c r="O3" s="75"/>
      <c r="P3" s="76"/>
      <c r="Q3" s="77"/>
      <c r="R3" s="78"/>
    </row>
    <row r="4" spans="1:19" ht="47.25" customHeight="1" x14ac:dyDescent="0.25">
      <c r="A4" s="4"/>
      <c r="B4" s="4"/>
      <c r="C4" s="4"/>
      <c r="D4" s="4"/>
      <c r="L4" s="260" t="s">
        <v>2927</v>
      </c>
      <c r="M4" s="261"/>
      <c r="N4" s="261"/>
      <c r="O4" s="261"/>
      <c r="P4" s="261"/>
      <c r="Q4" s="261"/>
      <c r="R4" s="262"/>
    </row>
    <row r="5" spans="1:19" ht="120" customHeight="1" x14ac:dyDescent="0.25">
      <c r="A5" s="2" t="s">
        <v>6</v>
      </c>
      <c r="B5" s="2" t="s">
        <v>303</v>
      </c>
      <c r="C5" s="2" t="s">
        <v>7</v>
      </c>
      <c r="D5" s="2" t="s">
        <v>8</v>
      </c>
      <c r="E5" s="2" t="s">
        <v>0</v>
      </c>
      <c r="F5" s="2" t="s">
        <v>1</v>
      </c>
      <c r="G5" s="2" t="s">
        <v>67</v>
      </c>
      <c r="H5" s="2" t="s">
        <v>66</v>
      </c>
      <c r="I5" s="2" t="s">
        <v>40</v>
      </c>
      <c r="J5" s="16" t="s">
        <v>9</v>
      </c>
      <c r="K5" s="16" t="s">
        <v>10</v>
      </c>
      <c r="L5" s="70" t="s">
        <v>2921</v>
      </c>
      <c r="M5" s="71" t="s">
        <v>2922</v>
      </c>
      <c r="N5" s="72" t="s">
        <v>2923</v>
      </c>
      <c r="O5" s="73" t="s">
        <v>2920</v>
      </c>
      <c r="P5" s="70" t="s">
        <v>2924</v>
      </c>
      <c r="Q5" s="71" t="s">
        <v>2925</v>
      </c>
      <c r="R5" s="72" t="s">
        <v>2926</v>
      </c>
      <c r="S5" s="63"/>
    </row>
    <row r="6" spans="1:19" ht="42.75" customHeight="1" x14ac:dyDescent="0.25">
      <c r="A6" s="20" t="s">
        <v>133</v>
      </c>
      <c r="B6" s="22" t="s">
        <v>283</v>
      </c>
      <c r="C6" s="6" t="s">
        <v>89</v>
      </c>
      <c r="D6" s="6" t="s">
        <v>60</v>
      </c>
      <c r="E6" s="20"/>
      <c r="F6" s="20"/>
      <c r="G6" s="7"/>
      <c r="H6" s="9"/>
      <c r="I6" s="7"/>
      <c r="J6" s="17"/>
      <c r="K6" s="17"/>
      <c r="L6" s="81"/>
      <c r="M6" s="79"/>
      <c r="N6" s="80"/>
      <c r="O6" s="82"/>
      <c r="P6" s="81"/>
      <c r="Q6" s="79"/>
      <c r="R6" s="80"/>
    </row>
    <row r="7" spans="1:19" ht="42.75" customHeight="1" x14ac:dyDescent="0.25">
      <c r="A7" s="43" t="s">
        <v>134</v>
      </c>
      <c r="B7" s="23" t="s">
        <v>284</v>
      </c>
      <c r="C7" s="6" t="s">
        <v>91</v>
      </c>
      <c r="D7" s="6" t="s">
        <v>60</v>
      </c>
      <c r="E7" s="20"/>
      <c r="F7" s="28"/>
      <c r="G7" s="7"/>
      <c r="H7" s="9"/>
      <c r="I7" s="7"/>
      <c r="J7" s="17"/>
      <c r="K7" s="17"/>
      <c r="L7" s="67"/>
      <c r="M7" s="83"/>
      <c r="N7" s="84"/>
      <c r="O7" s="17"/>
      <c r="P7" s="67"/>
      <c r="Q7" s="83"/>
      <c r="R7" s="84"/>
    </row>
    <row r="8" spans="1:19" ht="42.75" customHeight="1" x14ac:dyDescent="0.25">
      <c r="A8" s="43" t="s">
        <v>135</v>
      </c>
      <c r="B8" s="22" t="s">
        <v>284</v>
      </c>
      <c r="C8" s="6" t="s">
        <v>91</v>
      </c>
      <c r="D8" s="6" t="s">
        <v>60</v>
      </c>
      <c r="E8" s="20"/>
      <c r="F8" s="20"/>
      <c r="G8" s="7"/>
      <c r="H8" s="9"/>
      <c r="I8" s="7"/>
      <c r="J8" s="17"/>
      <c r="K8" s="17"/>
      <c r="L8" s="81"/>
      <c r="M8" s="79"/>
      <c r="N8" s="80"/>
      <c r="O8" s="82"/>
      <c r="P8" s="81"/>
      <c r="Q8" s="79"/>
      <c r="R8" s="80"/>
    </row>
    <row r="9" spans="1:19" ht="42.75" customHeight="1" x14ac:dyDescent="0.25">
      <c r="A9" s="20" t="s">
        <v>136</v>
      </c>
      <c r="B9" s="23" t="s">
        <v>283</v>
      </c>
      <c r="C9" s="6" t="s">
        <v>128</v>
      </c>
      <c r="D9" s="6" t="s">
        <v>60</v>
      </c>
      <c r="E9" s="20"/>
      <c r="F9" s="28"/>
      <c r="G9" s="7"/>
      <c r="H9" s="9"/>
      <c r="I9" s="7"/>
      <c r="J9" s="17"/>
      <c r="K9" s="17"/>
      <c r="L9" s="81"/>
      <c r="M9" s="79"/>
      <c r="N9" s="80"/>
      <c r="O9" s="82"/>
      <c r="P9" s="81"/>
      <c r="Q9" s="79"/>
      <c r="R9" s="80"/>
    </row>
    <row r="10" spans="1:19" ht="42.75" customHeight="1" x14ac:dyDescent="0.25">
      <c r="A10" s="20" t="s">
        <v>276</v>
      </c>
      <c r="B10" s="22" t="s">
        <v>283</v>
      </c>
      <c r="C10" s="6" t="s">
        <v>277</v>
      </c>
      <c r="D10" s="6" t="s">
        <v>60</v>
      </c>
      <c r="E10" s="20"/>
      <c r="F10" s="20"/>
      <c r="G10" s="7"/>
      <c r="H10" s="9"/>
      <c r="I10" s="7"/>
      <c r="J10" s="17"/>
      <c r="K10" s="17"/>
      <c r="L10" s="81"/>
      <c r="M10" s="79"/>
      <c r="N10" s="80"/>
      <c r="O10" s="82"/>
      <c r="P10" s="81"/>
      <c r="Q10" s="79"/>
      <c r="R10" s="80"/>
    </row>
    <row r="11" spans="1:19" ht="42.75" customHeight="1" x14ac:dyDescent="0.25">
      <c r="A11" s="20" t="s">
        <v>137</v>
      </c>
      <c r="B11" s="23" t="s">
        <v>283</v>
      </c>
      <c r="C11" s="6" t="s">
        <v>98</v>
      </c>
      <c r="D11" s="6" t="s">
        <v>60</v>
      </c>
      <c r="E11" s="20"/>
      <c r="F11" s="28"/>
      <c r="G11" s="7"/>
      <c r="H11" s="9"/>
      <c r="I11" s="7"/>
      <c r="J11" s="17"/>
      <c r="K11" s="17"/>
      <c r="L11" s="81"/>
      <c r="M11" s="79"/>
      <c r="N11" s="80"/>
      <c r="O11" s="82"/>
      <c r="P11" s="81"/>
      <c r="Q11" s="79"/>
      <c r="R11" s="80"/>
    </row>
    <row r="12" spans="1:19" ht="42.75" customHeight="1" x14ac:dyDescent="0.25">
      <c r="A12" s="20" t="s">
        <v>138</v>
      </c>
      <c r="B12" s="22" t="s">
        <v>284</v>
      </c>
      <c r="C12" s="6" t="s">
        <v>130</v>
      </c>
      <c r="D12" s="6" t="s">
        <v>60</v>
      </c>
      <c r="E12" s="20"/>
      <c r="F12" s="20"/>
      <c r="G12" s="7"/>
      <c r="H12" s="9"/>
      <c r="I12" s="7"/>
      <c r="J12" s="17"/>
      <c r="K12" s="17"/>
      <c r="L12" s="81"/>
      <c r="M12" s="79"/>
      <c r="N12" s="80"/>
      <c r="O12" s="82"/>
      <c r="P12" s="81"/>
      <c r="Q12" s="79"/>
      <c r="R12" s="80"/>
    </row>
    <row r="13" spans="1:19" ht="42.75" customHeight="1" x14ac:dyDescent="0.25">
      <c r="A13" s="43" t="s">
        <v>140</v>
      </c>
      <c r="B13" s="22" t="s">
        <v>284</v>
      </c>
      <c r="C13" s="6" t="s">
        <v>84</v>
      </c>
      <c r="D13" s="6" t="s">
        <v>60</v>
      </c>
      <c r="E13" s="20"/>
      <c r="F13" s="20"/>
      <c r="G13" s="7"/>
      <c r="H13" s="9"/>
      <c r="I13" s="7"/>
      <c r="J13" s="17"/>
      <c r="K13" s="17"/>
      <c r="L13" s="67"/>
      <c r="M13" s="79"/>
      <c r="N13" s="80"/>
      <c r="O13" s="17"/>
      <c r="P13" s="67"/>
      <c r="Q13" s="79"/>
      <c r="R13" s="80"/>
    </row>
    <row r="14" spans="1:19" ht="42.75" customHeight="1" x14ac:dyDescent="0.25">
      <c r="A14" s="43" t="s">
        <v>2778</v>
      </c>
      <c r="B14" s="22" t="s">
        <v>284</v>
      </c>
      <c r="C14" s="6" t="s">
        <v>84</v>
      </c>
      <c r="D14" s="6" t="s">
        <v>60</v>
      </c>
      <c r="E14" s="20"/>
      <c r="F14" s="20"/>
      <c r="G14" s="7"/>
      <c r="H14" s="9"/>
      <c r="I14" s="7"/>
      <c r="J14" s="17"/>
      <c r="K14" s="17"/>
      <c r="L14" s="81"/>
      <c r="M14" s="79"/>
      <c r="N14" s="80"/>
      <c r="O14" s="82"/>
      <c r="P14" s="81"/>
      <c r="Q14" s="79"/>
      <c r="R14" s="80"/>
    </row>
    <row r="15" spans="1:19" ht="42.75" customHeight="1" x14ac:dyDescent="0.25">
      <c r="A15" s="43" t="s">
        <v>58</v>
      </c>
      <c r="B15" s="23" t="s">
        <v>284</v>
      </c>
      <c r="C15" s="6" t="s">
        <v>59</v>
      </c>
      <c r="D15" s="6" t="s">
        <v>60</v>
      </c>
      <c r="E15" s="20"/>
      <c r="F15" s="28"/>
      <c r="G15" s="7"/>
      <c r="H15" s="9"/>
      <c r="I15" s="7"/>
      <c r="J15" s="17"/>
      <c r="K15" s="17"/>
      <c r="L15" s="67"/>
      <c r="M15" s="79"/>
      <c r="N15" s="80"/>
      <c r="O15" s="82"/>
      <c r="P15" s="81"/>
      <c r="Q15" s="79"/>
      <c r="R15" s="80"/>
    </row>
    <row r="16" spans="1:19" ht="42.75" customHeight="1" x14ac:dyDescent="0.25">
      <c r="A16" s="20" t="s">
        <v>274</v>
      </c>
      <c r="B16" s="22" t="s">
        <v>283</v>
      </c>
      <c r="C16" s="6" t="s">
        <v>275</v>
      </c>
      <c r="D16" s="6" t="s">
        <v>60</v>
      </c>
      <c r="E16" s="20"/>
      <c r="F16" s="20"/>
      <c r="G16" s="7"/>
      <c r="H16" s="9"/>
      <c r="I16" s="7"/>
      <c r="J16" s="17"/>
      <c r="K16" s="17"/>
      <c r="L16" s="81"/>
      <c r="M16" s="79"/>
      <c r="N16" s="80"/>
      <c r="O16" s="82"/>
      <c r="P16" s="81"/>
      <c r="Q16" s="79"/>
      <c r="R16" s="80"/>
    </row>
    <row r="17" spans="1:18" ht="42.75" customHeight="1" x14ac:dyDescent="0.25">
      <c r="A17" s="20" t="s">
        <v>95</v>
      </c>
      <c r="B17" s="23" t="s">
        <v>283</v>
      </c>
      <c r="C17" s="6" t="s">
        <v>129</v>
      </c>
      <c r="D17" s="6" t="s">
        <v>60</v>
      </c>
      <c r="E17" s="20"/>
      <c r="F17" s="28"/>
      <c r="G17" s="7"/>
      <c r="H17" s="9"/>
      <c r="I17" s="7"/>
      <c r="J17" s="17"/>
      <c r="K17" s="17"/>
      <c r="L17" s="81"/>
      <c r="M17" s="79"/>
      <c r="N17" s="80"/>
      <c r="O17" s="82"/>
      <c r="P17" s="81"/>
      <c r="Q17" s="79"/>
      <c r="R17" s="80"/>
    </row>
    <row r="18" spans="1:18" ht="42.75" customHeight="1" x14ac:dyDescent="0.25">
      <c r="A18" s="20" t="s">
        <v>254</v>
      </c>
      <c r="B18" s="22" t="s">
        <v>283</v>
      </c>
      <c r="C18" s="6" t="s">
        <v>53</v>
      </c>
      <c r="D18" s="6" t="s">
        <v>42</v>
      </c>
      <c r="E18" s="20"/>
      <c r="F18" s="41"/>
      <c r="G18" s="7"/>
      <c r="H18" s="9"/>
      <c r="I18" s="7"/>
      <c r="J18" s="17"/>
      <c r="K18" s="17"/>
      <c r="L18" s="81"/>
      <c r="M18" s="79"/>
      <c r="N18" s="80"/>
      <c r="O18" s="82"/>
      <c r="P18" s="81"/>
      <c r="Q18" s="79"/>
      <c r="R18" s="80"/>
    </row>
    <row r="19" spans="1:18" ht="42.75" customHeight="1" x14ac:dyDescent="0.25">
      <c r="A19" s="20" t="s">
        <v>141</v>
      </c>
      <c r="B19" s="23" t="s">
        <v>284</v>
      </c>
      <c r="C19" s="6" t="s">
        <v>52</v>
      </c>
      <c r="D19" s="6" t="s">
        <v>42</v>
      </c>
      <c r="E19" s="20"/>
      <c r="F19" s="37"/>
      <c r="G19" s="7"/>
      <c r="H19" s="9"/>
      <c r="I19" s="7"/>
      <c r="J19" s="17"/>
      <c r="K19" s="17"/>
      <c r="L19" s="81"/>
      <c r="M19" s="79"/>
      <c r="N19" s="80"/>
      <c r="O19" s="82"/>
      <c r="P19" s="81"/>
      <c r="Q19" s="79"/>
      <c r="R19" s="80"/>
    </row>
    <row r="20" spans="1:18" ht="42.75" customHeight="1" x14ac:dyDescent="0.25">
      <c r="A20" s="20" t="s">
        <v>142</v>
      </c>
      <c r="B20" s="22" t="s">
        <v>283</v>
      </c>
      <c r="C20" s="6" t="s">
        <v>41</v>
      </c>
      <c r="D20" s="6" t="s">
        <v>42</v>
      </c>
      <c r="E20" s="20"/>
      <c r="F20" s="20"/>
      <c r="G20" s="7"/>
      <c r="H20" s="9"/>
      <c r="I20" s="7"/>
      <c r="J20" s="17"/>
      <c r="K20" s="17"/>
      <c r="L20" s="81"/>
      <c r="M20" s="79"/>
      <c r="N20" s="80"/>
      <c r="O20" s="82"/>
      <c r="P20" s="81"/>
      <c r="Q20" s="79"/>
      <c r="R20" s="80"/>
    </row>
    <row r="21" spans="1:18" ht="42.75" customHeight="1" x14ac:dyDescent="0.25">
      <c r="A21" s="20" t="s">
        <v>125</v>
      </c>
      <c r="B21" s="23" t="s">
        <v>284</v>
      </c>
      <c r="C21" s="6" t="s">
        <v>126</v>
      </c>
      <c r="D21" s="6" t="s">
        <v>42</v>
      </c>
      <c r="E21" s="20"/>
      <c r="F21" s="28"/>
      <c r="G21" s="7"/>
      <c r="H21" s="9"/>
      <c r="I21" s="7"/>
      <c r="J21" s="17"/>
      <c r="K21" s="17"/>
      <c r="L21" s="81"/>
      <c r="M21" s="79"/>
      <c r="N21" s="80"/>
      <c r="O21" s="82"/>
      <c r="P21" s="81"/>
      <c r="Q21" s="79"/>
      <c r="R21" s="80"/>
    </row>
    <row r="22" spans="1:18" ht="42.75" customHeight="1" x14ac:dyDescent="0.25">
      <c r="A22" s="20" t="s">
        <v>257</v>
      </c>
      <c r="B22" s="22" t="s">
        <v>284</v>
      </c>
      <c r="C22" s="6" t="s">
        <v>258</v>
      </c>
      <c r="D22" s="6" t="s">
        <v>42</v>
      </c>
      <c r="E22" s="20"/>
      <c r="F22" s="20"/>
      <c r="G22" s="7"/>
      <c r="H22" s="9"/>
      <c r="I22" s="7"/>
      <c r="J22" s="17"/>
      <c r="K22" s="17"/>
      <c r="L22" s="81"/>
      <c r="M22" s="79"/>
      <c r="N22" s="80"/>
      <c r="O22" s="82"/>
      <c r="P22" s="81"/>
      <c r="Q22" s="79"/>
      <c r="R22" s="80"/>
    </row>
    <row r="23" spans="1:18" ht="42.75" customHeight="1" x14ac:dyDescent="0.25">
      <c r="A23" s="43" t="s">
        <v>123</v>
      </c>
      <c r="B23" s="23" t="s">
        <v>284</v>
      </c>
      <c r="C23" s="6" t="s">
        <v>131</v>
      </c>
      <c r="D23" s="6" t="s">
        <v>42</v>
      </c>
      <c r="E23" s="20"/>
      <c r="F23" s="28"/>
      <c r="G23" s="7"/>
      <c r="H23" s="9"/>
      <c r="I23" s="7"/>
      <c r="J23" s="17"/>
      <c r="K23" s="17" t="s">
        <v>2931</v>
      </c>
      <c r="L23" s="67"/>
      <c r="M23" s="79"/>
      <c r="N23" s="80"/>
      <c r="O23" s="86">
        <v>0.95</v>
      </c>
      <c r="P23" s="67"/>
      <c r="Q23" s="79"/>
      <c r="R23" s="80"/>
    </row>
    <row r="24" spans="1:18" ht="42.75" customHeight="1" x14ac:dyDescent="0.25">
      <c r="A24" s="20" t="s">
        <v>120</v>
      </c>
      <c r="B24" s="22" t="s">
        <v>283</v>
      </c>
      <c r="C24" s="6" t="s">
        <v>121</v>
      </c>
      <c r="D24" s="6" t="s">
        <v>42</v>
      </c>
      <c r="E24" s="20"/>
      <c r="F24" s="20"/>
      <c r="G24" s="7"/>
      <c r="H24" s="9"/>
      <c r="I24" s="7"/>
      <c r="J24" s="17"/>
      <c r="K24" s="17"/>
      <c r="L24" s="81"/>
      <c r="M24" s="79"/>
      <c r="N24" s="80"/>
      <c r="O24" s="82"/>
      <c r="P24" s="81"/>
      <c r="Q24" s="79"/>
      <c r="R24" s="80"/>
    </row>
    <row r="25" spans="1:18" ht="42.75" customHeight="1" x14ac:dyDescent="0.25">
      <c r="A25" s="20" t="s">
        <v>117</v>
      </c>
      <c r="B25" s="23" t="s">
        <v>283</v>
      </c>
      <c r="C25" s="6" t="s">
        <v>118</v>
      </c>
      <c r="D25" s="6" t="s">
        <v>42</v>
      </c>
      <c r="E25" s="20"/>
      <c r="F25" s="28"/>
      <c r="G25" s="7"/>
      <c r="H25" s="9"/>
      <c r="I25" s="7"/>
      <c r="J25" s="17"/>
      <c r="K25" s="17"/>
      <c r="L25" s="81"/>
      <c r="M25" s="79"/>
      <c r="N25" s="80"/>
      <c r="O25" s="82"/>
      <c r="P25" s="81"/>
      <c r="Q25" s="79"/>
      <c r="R25" s="80"/>
    </row>
    <row r="26" spans="1:18" ht="42.75" customHeight="1" x14ac:dyDescent="0.25">
      <c r="A26" s="20" t="s">
        <v>114</v>
      </c>
      <c r="B26" s="22" t="s">
        <v>283</v>
      </c>
      <c r="C26" s="6" t="s">
        <v>115</v>
      </c>
      <c r="D26" s="6" t="s">
        <v>42</v>
      </c>
      <c r="E26" s="20"/>
      <c r="F26" s="20"/>
      <c r="G26" s="7"/>
      <c r="H26" s="9"/>
      <c r="I26" s="7"/>
      <c r="J26" s="17"/>
      <c r="K26" s="17"/>
      <c r="L26" s="81"/>
      <c r="M26" s="79"/>
      <c r="N26" s="80"/>
      <c r="O26" s="82"/>
      <c r="P26" s="81"/>
      <c r="Q26" s="79"/>
      <c r="R26" s="80"/>
    </row>
    <row r="27" spans="1:18" ht="42.75" customHeight="1" x14ac:dyDescent="0.25">
      <c r="A27" s="20" t="s">
        <v>111</v>
      </c>
      <c r="B27" s="23" t="s">
        <v>283</v>
      </c>
      <c r="C27" s="6" t="s">
        <v>112</v>
      </c>
      <c r="D27" s="6" t="s">
        <v>42</v>
      </c>
      <c r="E27" s="20"/>
      <c r="F27" s="28"/>
      <c r="G27" s="7"/>
      <c r="H27" s="9"/>
      <c r="I27" s="7"/>
      <c r="J27" s="17"/>
      <c r="K27" s="17"/>
      <c r="L27" s="81"/>
      <c r="M27" s="79"/>
      <c r="N27" s="80"/>
      <c r="O27" s="82"/>
      <c r="P27" s="81"/>
      <c r="Q27" s="79"/>
      <c r="R27" s="80"/>
    </row>
    <row r="28" spans="1:18" ht="42.75" customHeight="1" x14ac:dyDescent="0.25">
      <c r="A28" s="20" t="s">
        <v>255</v>
      </c>
      <c r="B28" s="22" t="s">
        <v>284</v>
      </c>
      <c r="C28" s="6" t="s">
        <v>256</v>
      </c>
      <c r="D28" s="6" t="s">
        <v>42</v>
      </c>
      <c r="E28" s="20"/>
      <c r="F28" s="39"/>
      <c r="G28" s="7"/>
      <c r="H28" s="9"/>
      <c r="I28" s="7"/>
      <c r="J28" s="17"/>
      <c r="K28" s="17"/>
      <c r="L28" s="67"/>
      <c r="M28" s="79"/>
      <c r="N28" s="80"/>
      <c r="O28" s="17"/>
      <c r="P28" s="67"/>
      <c r="Q28" s="79"/>
      <c r="R28" s="80"/>
    </row>
    <row r="29" spans="1:18" ht="42.75" customHeight="1" x14ac:dyDescent="0.25">
      <c r="A29" s="20" t="s">
        <v>108</v>
      </c>
      <c r="B29" s="23" t="s">
        <v>283</v>
      </c>
      <c r="C29" s="6" t="s">
        <v>109</v>
      </c>
      <c r="D29" s="6" t="s">
        <v>42</v>
      </c>
      <c r="E29" s="20"/>
      <c r="F29" s="37"/>
      <c r="G29" s="7"/>
      <c r="H29" s="9"/>
      <c r="I29" s="7"/>
      <c r="J29" s="17"/>
      <c r="K29" s="17"/>
      <c r="L29" s="81"/>
      <c r="M29" s="79"/>
      <c r="N29" s="80"/>
      <c r="O29" s="82"/>
      <c r="P29" s="81"/>
      <c r="Q29" s="79"/>
      <c r="R29" s="80"/>
    </row>
    <row r="30" spans="1:18" ht="42.75" customHeight="1" x14ac:dyDescent="0.25">
      <c r="A30" s="20" t="s">
        <v>105</v>
      </c>
      <c r="B30" s="22" t="s">
        <v>283</v>
      </c>
      <c r="C30" s="6" t="s">
        <v>106</v>
      </c>
      <c r="D30" s="6" t="s">
        <v>42</v>
      </c>
      <c r="E30" s="20"/>
      <c r="F30" s="20"/>
      <c r="G30" s="7"/>
      <c r="H30" s="9"/>
      <c r="I30" s="7"/>
      <c r="J30" s="17"/>
      <c r="K30" s="17"/>
      <c r="L30" s="81"/>
      <c r="M30" s="79"/>
      <c r="N30" s="80"/>
      <c r="O30" s="82"/>
      <c r="P30" s="81"/>
      <c r="Q30" s="79"/>
      <c r="R30" s="80"/>
    </row>
    <row r="31" spans="1:18" ht="42.75" customHeight="1" x14ac:dyDescent="0.25">
      <c r="A31" s="20" t="s">
        <v>280</v>
      </c>
      <c r="B31" s="23" t="s">
        <v>283</v>
      </c>
      <c r="C31" s="6" t="s">
        <v>306</v>
      </c>
      <c r="D31" s="6" t="s">
        <v>42</v>
      </c>
      <c r="E31" s="20"/>
      <c r="F31" s="28"/>
      <c r="G31" s="7"/>
      <c r="H31" s="9"/>
      <c r="I31" s="7"/>
      <c r="J31" s="17"/>
      <c r="K31" s="17" t="s">
        <v>2932</v>
      </c>
      <c r="L31" s="81"/>
      <c r="M31" s="79"/>
      <c r="N31" s="80"/>
      <c r="O31" s="82"/>
      <c r="P31" s="81"/>
      <c r="Q31" s="79"/>
      <c r="R31" s="80"/>
    </row>
    <row r="32" spans="1:18" ht="42.75" customHeight="1" x14ac:dyDescent="0.25">
      <c r="A32" s="20" t="s">
        <v>45</v>
      </c>
      <c r="B32" s="22" t="s">
        <v>283</v>
      </c>
      <c r="C32" s="6" t="s">
        <v>307</v>
      </c>
      <c r="D32" s="6" t="s">
        <v>42</v>
      </c>
      <c r="E32" s="20"/>
      <c r="F32" s="20"/>
      <c r="G32" s="7"/>
      <c r="H32" s="9"/>
      <c r="I32" s="7"/>
      <c r="J32" s="17"/>
      <c r="K32" s="17"/>
      <c r="L32" s="81"/>
      <c r="M32" s="79"/>
      <c r="N32" s="80"/>
      <c r="O32" s="82"/>
      <c r="P32" s="81"/>
      <c r="Q32" s="79"/>
      <c r="R32" s="80"/>
    </row>
    <row r="33" spans="1:19" ht="42.75" customHeight="1" x14ac:dyDescent="0.25">
      <c r="A33" s="20" t="s">
        <v>281</v>
      </c>
      <c r="B33" s="23" t="s">
        <v>283</v>
      </c>
      <c r="C33" s="6" t="s">
        <v>304</v>
      </c>
      <c r="D33" s="6" t="s">
        <v>42</v>
      </c>
      <c r="E33" s="20"/>
      <c r="F33" s="28"/>
      <c r="G33" s="7"/>
      <c r="H33" s="9"/>
      <c r="I33" s="7"/>
      <c r="J33" s="17"/>
      <c r="K33" s="17"/>
      <c r="L33" s="81"/>
      <c r="M33" s="79"/>
      <c r="N33" s="80"/>
      <c r="O33" s="82"/>
      <c r="P33" s="81"/>
      <c r="Q33" s="79"/>
      <c r="R33" s="80"/>
    </row>
    <row r="34" spans="1:19" ht="42.75" customHeight="1" x14ac:dyDescent="0.25">
      <c r="A34" s="20" t="s">
        <v>282</v>
      </c>
      <c r="B34" s="22" t="s">
        <v>283</v>
      </c>
      <c r="C34" s="6" t="s">
        <v>305</v>
      </c>
      <c r="D34" s="6" t="s">
        <v>42</v>
      </c>
      <c r="E34" s="20"/>
      <c r="F34" s="20"/>
      <c r="G34" s="7"/>
      <c r="H34" s="9"/>
      <c r="I34" s="7"/>
      <c r="J34" s="17"/>
      <c r="K34" s="17"/>
      <c r="L34" s="81"/>
      <c r="M34" s="79"/>
      <c r="N34" s="80"/>
      <c r="O34" s="82"/>
      <c r="P34" s="81"/>
      <c r="Q34" s="79"/>
      <c r="R34" s="80"/>
    </row>
    <row r="35" spans="1:19" ht="42.75" customHeight="1" x14ac:dyDescent="0.25">
      <c r="A35" s="43" t="s">
        <v>49</v>
      </c>
      <c r="B35" s="23" t="s">
        <v>284</v>
      </c>
      <c r="C35" s="6" t="s">
        <v>50</v>
      </c>
      <c r="D35" s="6" t="s">
        <v>42</v>
      </c>
      <c r="E35" s="20"/>
      <c r="F35" s="28"/>
      <c r="G35" s="7"/>
      <c r="H35" s="9"/>
      <c r="I35" s="7"/>
      <c r="J35" s="17"/>
      <c r="K35" s="17"/>
      <c r="L35" s="85">
        <v>1</v>
      </c>
      <c r="M35" s="79"/>
      <c r="N35" s="80"/>
      <c r="O35" s="17"/>
      <c r="P35" s="67"/>
      <c r="Q35" s="79"/>
      <c r="R35" s="80"/>
    </row>
    <row r="36" spans="1:19" ht="42.75" customHeight="1" x14ac:dyDescent="0.25">
      <c r="A36" s="20" t="s">
        <v>47</v>
      </c>
      <c r="B36" s="22" t="s">
        <v>283</v>
      </c>
      <c r="C36" s="6" t="s">
        <v>48</v>
      </c>
      <c r="D36" s="6" t="s">
        <v>42</v>
      </c>
      <c r="E36" s="20"/>
      <c r="F36" s="20"/>
      <c r="G36" s="7"/>
      <c r="H36" s="9"/>
      <c r="I36" s="7"/>
      <c r="J36" s="17"/>
      <c r="K36" s="17"/>
      <c r="L36" s="81"/>
      <c r="M36" s="79"/>
      <c r="N36" s="80"/>
      <c r="O36" s="82"/>
      <c r="P36" s="81"/>
      <c r="Q36" s="79"/>
      <c r="R36" s="80"/>
    </row>
    <row r="37" spans="1:19" ht="42.75" customHeight="1" x14ac:dyDescent="0.25">
      <c r="A37" s="20" t="s">
        <v>150</v>
      </c>
      <c r="B37" s="23" t="s">
        <v>284</v>
      </c>
      <c r="C37" s="6" t="s">
        <v>157</v>
      </c>
      <c r="D37" s="6" t="s">
        <v>151</v>
      </c>
      <c r="E37" s="20"/>
      <c r="F37" s="28"/>
      <c r="G37" s="7"/>
      <c r="H37" s="9"/>
      <c r="I37" s="7"/>
      <c r="J37" s="17"/>
      <c r="K37" s="17"/>
      <c r="L37" s="81"/>
      <c r="M37" s="79"/>
      <c r="N37" s="80"/>
      <c r="O37" s="82"/>
      <c r="P37" s="81"/>
      <c r="Q37" s="79"/>
      <c r="R37" s="80"/>
    </row>
    <row r="38" spans="1:19" ht="42.75" customHeight="1" x14ac:dyDescent="0.25">
      <c r="A38" s="20" t="s">
        <v>149</v>
      </c>
      <c r="B38" s="22" t="s">
        <v>284</v>
      </c>
      <c r="C38" s="6" t="s">
        <v>159</v>
      </c>
      <c r="D38" s="6" t="s">
        <v>151</v>
      </c>
      <c r="E38" s="20"/>
      <c r="F38" s="20"/>
      <c r="G38" s="7"/>
      <c r="H38" s="9"/>
      <c r="I38" s="7"/>
      <c r="J38" s="17"/>
      <c r="K38" s="17"/>
      <c r="L38" s="81"/>
      <c r="M38" s="79"/>
      <c r="N38" s="80"/>
      <c r="O38" s="82"/>
      <c r="P38" s="81"/>
      <c r="Q38" s="79"/>
      <c r="R38" s="80"/>
    </row>
    <row r="39" spans="1:19" ht="42.75" customHeight="1" x14ac:dyDescent="0.25">
      <c r="A39" s="43" t="s">
        <v>152</v>
      </c>
      <c r="B39" s="23" t="s">
        <v>284</v>
      </c>
      <c r="C39" s="6" t="s">
        <v>11</v>
      </c>
      <c r="D39" s="6" t="s">
        <v>151</v>
      </c>
      <c r="E39" s="20"/>
      <c r="F39" s="38"/>
      <c r="G39" s="7"/>
      <c r="H39" s="9"/>
      <c r="I39" s="7"/>
      <c r="J39" s="17"/>
      <c r="K39" s="17"/>
      <c r="L39" s="67"/>
      <c r="M39" s="79"/>
      <c r="N39" s="80"/>
      <c r="O39" s="17"/>
      <c r="P39" s="67"/>
      <c r="Q39" s="79"/>
      <c r="R39" s="80"/>
    </row>
    <row r="40" spans="1:19" ht="42.75" customHeight="1" x14ac:dyDescent="0.25">
      <c r="A40" s="43" t="s">
        <v>298</v>
      </c>
      <c r="B40" s="22" t="s">
        <v>284</v>
      </c>
      <c r="C40" s="6" t="s">
        <v>11</v>
      </c>
      <c r="D40" s="6" t="s">
        <v>151</v>
      </c>
      <c r="E40" s="20"/>
      <c r="F40" s="39"/>
      <c r="G40" s="7"/>
      <c r="H40" s="9"/>
      <c r="I40" s="7"/>
      <c r="J40" s="17"/>
      <c r="K40" s="17"/>
      <c r="L40" s="81"/>
      <c r="M40" s="79"/>
      <c r="N40" s="80"/>
      <c r="O40" s="82"/>
      <c r="P40" s="81"/>
      <c r="Q40" s="79"/>
      <c r="R40" s="80"/>
      <c r="S40" s="67" t="s">
        <v>2791</v>
      </c>
    </row>
    <row r="41" spans="1:19" ht="42.75" customHeight="1" x14ac:dyDescent="0.25">
      <c r="A41" s="20" t="s">
        <v>153</v>
      </c>
      <c r="B41" s="23" t="s">
        <v>284</v>
      </c>
      <c r="C41" s="6" t="s">
        <v>160</v>
      </c>
      <c r="D41" s="6" t="s">
        <v>151</v>
      </c>
      <c r="E41" s="20"/>
      <c r="F41" s="28"/>
      <c r="G41" s="7"/>
      <c r="H41" s="9"/>
      <c r="I41" s="7"/>
      <c r="J41" s="17"/>
      <c r="K41" s="17"/>
      <c r="L41" s="81"/>
      <c r="M41" s="79"/>
      <c r="N41" s="80"/>
      <c r="O41" s="82"/>
      <c r="P41" s="81"/>
      <c r="Q41" s="79"/>
      <c r="R41" s="80"/>
    </row>
    <row r="42" spans="1:19" ht="42.75" customHeight="1" x14ac:dyDescent="0.25">
      <c r="A42" s="20" t="s">
        <v>154</v>
      </c>
      <c r="B42" s="22" t="s">
        <v>284</v>
      </c>
      <c r="C42" s="6" t="s">
        <v>161</v>
      </c>
      <c r="D42" s="6" t="s">
        <v>151</v>
      </c>
      <c r="E42" s="20"/>
      <c r="F42" s="20"/>
      <c r="G42" s="7"/>
      <c r="H42" s="9"/>
      <c r="I42" s="7"/>
      <c r="J42" s="17"/>
      <c r="K42" s="17"/>
      <c r="L42" s="81"/>
      <c r="M42" s="79"/>
      <c r="N42" s="80"/>
      <c r="O42" s="82"/>
      <c r="P42" s="81"/>
      <c r="Q42" s="79"/>
      <c r="R42" s="80"/>
    </row>
    <row r="43" spans="1:19" ht="42.75" customHeight="1" x14ac:dyDescent="0.25">
      <c r="A43" s="20" t="s">
        <v>148</v>
      </c>
      <c r="B43" s="23" t="s">
        <v>284</v>
      </c>
      <c r="C43" s="6" t="s">
        <v>162</v>
      </c>
      <c r="D43" s="6" t="s">
        <v>151</v>
      </c>
      <c r="E43" s="20"/>
      <c r="F43" s="37"/>
      <c r="G43" s="7"/>
      <c r="H43" s="9"/>
      <c r="I43" s="7"/>
      <c r="J43" s="17"/>
      <c r="K43" s="17"/>
      <c r="L43" s="81"/>
      <c r="M43" s="79"/>
      <c r="N43" s="80"/>
      <c r="O43" s="82"/>
      <c r="P43" s="81"/>
      <c r="Q43" s="79"/>
      <c r="R43" s="80"/>
    </row>
    <row r="44" spans="1:19" ht="42.75" customHeight="1" x14ac:dyDescent="0.25">
      <c r="A44" s="20" t="s">
        <v>155</v>
      </c>
      <c r="B44" s="22" t="s">
        <v>284</v>
      </c>
      <c r="C44" s="6" t="s">
        <v>163</v>
      </c>
      <c r="D44" s="6" t="s">
        <v>151</v>
      </c>
      <c r="E44" s="20"/>
      <c r="F44" s="20"/>
      <c r="G44" s="7"/>
      <c r="H44" s="9"/>
      <c r="I44" s="7"/>
      <c r="J44" s="17"/>
      <c r="K44" s="17"/>
      <c r="L44" s="81"/>
      <c r="M44" s="79"/>
      <c r="N44" s="80"/>
      <c r="O44" s="82"/>
      <c r="P44" s="81"/>
      <c r="Q44" s="79"/>
      <c r="R44" s="80"/>
    </row>
    <row r="45" spans="1:19" ht="42.75" customHeight="1" x14ac:dyDescent="0.25">
      <c r="A45" s="20" t="s">
        <v>156</v>
      </c>
      <c r="B45" s="23" t="s">
        <v>283</v>
      </c>
      <c r="C45" s="6" t="s">
        <v>164</v>
      </c>
      <c r="D45" s="6" t="s">
        <v>151</v>
      </c>
      <c r="E45" s="20"/>
      <c r="F45" s="40"/>
      <c r="G45" s="7"/>
      <c r="H45" s="9"/>
      <c r="I45" s="7"/>
      <c r="J45" s="17"/>
      <c r="K45" s="17"/>
      <c r="L45" s="81"/>
      <c r="M45" s="79"/>
      <c r="N45" s="80"/>
      <c r="O45" s="82"/>
      <c r="P45" s="81"/>
      <c r="Q45" s="79"/>
      <c r="R45" s="80"/>
    </row>
    <row r="46" spans="1:19" ht="42.75" customHeight="1" x14ac:dyDescent="0.25">
      <c r="A46" s="43" t="s">
        <v>16</v>
      </c>
      <c r="B46" s="22" t="s">
        <v>284</v>
      </c>
      <c r="C46" s="6" t="s">
        <v>17</v>
      </c>
      <c r="D46" s="6" t="s">
        <v>12</v>
      </c>
      <c r="E46" s="20"/>
      <c r="F46" s="39"/>
      <c r="G46" s="7"/>
      <c r="H46" s="9"/>
      <c r="I46" s="7"/>
      <c r="J46" s="17"/>
      <c r="K46" s="17"/>
      <c r="L46" s="67"/>
      <c r="M46" s="79"/>
      <c r="N46" s="80"/>
      <c r="O46" s="17"/>
      <c r="P46" s="67"/>
      <c r="Q46" s="79"/>
      <c r="R46" s="80"/>
    </row>
    <row r="47" spans="1:19" ht="42.75" customHeight="1" x14ac:dyDescent="0.25">
      <c r="A47" s="43" t="s">
        <v>297</v>
      </c>
      <c r="B47" s="23" t="s">
        <v>284</v>
      </c>
      <c r="C47" s="6" t="s">
        <v>17</v>
      </c>
      <c r="D47" s="6" t="s">
        <v>12</v>
      </c>
      <c r="E47" s="20"/>
      <c r="F47" s="37"/>
      <c r="G47" s="7"/>
      <c r="H47" s="9"/>
      <c r="I47" s="7"/>
      <c r="J47" s="17"/>
      <c r="K47" s="17"/>
      <c r="L47" s="81"/>
      <c r="M47" s="79"/>
      <c r="N47" s="80"/>
      <c r="O47" s="82"/>
      <c r="P47" s="81"/>
      <c r="Q47" s="79"/>
      <c r="R47" s="80"/>
    </row>
    <row r="48" spans="1:19" ht="42.75" customHeight="1" x14ac:dyDescent="0.25">
      <c r="A48" s="20" t="s">
        <v>19</v>
      </c>
      <c r="B48" s="22" t="s">
        <v>284</v>
      </c>
      <c r="C48" s="6" t="s">
        <v>20</v>
      </c>
      <c r="D48" s="6" t="s">
        <v>12</v>
      </c>
      <c r="E48" s="20"/>
      <c r="F48" s="20"/>
      <c r="G48" s="7"/>
      <c r="H48" s="9"/>
      <c r="I48" s="7"/>
      <c r="J48" s="17"/>
      <c r="K48" s="17"/>
      <c r="L48" s="81"/>
      <c r="M48" s="79"/>
      <c r="N48" s="80"/>
      <c r="O48" s="82"/>
      <c r="P48" s="81"/>
      <c r="Q48" s="79"/>
      <c r="R48" s="80"/>
    </row>
    <row r="49" spans="1:18" ht="42.75" customHeight="1" x14ac:dyDescent="0.25">
      <c r="A49" s="20" t="s">
        <v>3</v>
      </c>
      <c r="B49" s="23" t="s">
        <v>284</v>
      </c>
      <c r="C49" s="6" t="s">
        <v>11</v>
      </c>
      <c r="D49" s="6" t="s">
        <v>12</v>
      </c>
      <c r="E49" s="20"/>
      <c r="F49" s="37"/>
      <c r="G49" s="7"/>
      <c r="H49" s="9"/>
      <c r="I49" s="7"/>
      <c r="J49" s="17"/>
      <c r="K49" s="17"/>
      <c r="L49" s="81"/>
      <c r="M49" s="79"/>
      <c r="N49" s="80"/>
      <c r="O49" s="82"/>
      <c r="P49" s="81"/>
      <c r="Q49" s="79"/>
      <c r="R49" s="80"/>
    </row>
    <row r="50" spans="1:18" ht="42.75" customHeight="1" x14ac:dyDescent="0.25">
      <c r="A50" s="20" t="s">
        <v>36</v>
      </c>
      <c r="B50" s="22" t="s">
        <v>284</v>
      </c>
      <c r="C50" s="6" t="s">
        <v>37</v>
      </c>
      <c r="D50" s="6" t="s">
        <v>12</v>
      </c>
      <c r="E50" s="20"/>
      <c r="F50" s="20"/>
      <c r="G50" s="7"/>
      <c r="H50" s="9"/>
      <c r="I50" s="7"/>
      <c r="J50" s="17"/>
      <c r="K50" s="17"/>
      <c r="L50" s="81"/>
      <c r="M50" s="79"/>
      <c r="N50" s="80"/>
      <c r="O50" s="82"/>
      <c r="P50" s="81"/>
      <c r="Q50" s="79"/>
      <c r="R50" s="80"/>
    </row>
    <row r="51" spans="1:18" ht="42.75" customHeight="1" x14ac:dyDescent="0.25">
      <c r="A51" s="20" t="s">
        <v>32</v>
      </c>
      <c r="B51" s="23" t="s">
        <v>284</v>
      </c>
      <c r="C51" s="6" t="s">
        <v>33</v>
      </c>
      <c r="D51" s="6" t="s">
        <v>12</v>
      </c>
      <c r="E51" s="20"/>
      <c r="F51" s="28"/>
      <c r="G51" s="7"/>
      <c r="H51" s="9"/>
      <c r="I51" s="7"/>
      <c r="J51" s="17"/>
      <c r="K51" s="17"/>
      <c r="L51" s="67"/>
      <c r="M51" s="79"/>
      <c r="N51" s="80"/>
      <c r="O51" s="82"/>
      <c r="P51" s="81"/>
      <c r="Q51" s="79"/>
      <c r="R51" s="80"/>
    </row>
    <row r="52" spans="1:18" ht="42.75" customHeight="1" x14ac:dyDescent="0.25">
      <c r="A52" s="20" t="s">
        <v>24</v>
      </c>
      <c r="B52" s="22" t="s">
        <v>284</v>
      </c>
      <c r="C52" s="6" t="s">
        <v>25</v>
      </c>
      <c r="D52" s="6" t="s">
        <v>12</v>
      </c>
      <c r="E52" s="20"/>
      <c r="F52" s="20"/>
      <c r="G52" s="7"/>
      <c r="H52" s="9"/>
      <c r="I52" s="7"/>
      <c r="J52" s="17"/>
      <c r="K52" s="17"/>
      <c r="L52" s="67"/>
      <c r="M52" s="79"/>
      <c r="N52" s="80"/>
      <c r="O52" s="82"/>
      <c r="P52" s="81"/>
      <c r="Q52" s="79"/>
      <c r="R52" s="80"/>
    </row>
    <row r="53" spans="1:18" ht="42.75" customHeight="1" x14ac:dyDescent="0.25">
      <c r="A53" s="43" t="s">
        <v>28</v>
      </c>
      <c r="B53" s="23" t="s">
        <v>284</v>
      </c>
      <c r="C53" s="6" t="s">
        <v>29</v>
      </c>
      <c r="D53" s="6" t="s">
        <v>12</v>
      </c>
      <c r="E53" s="20"/>
      <c r="F53" s="28"/>
      <c r="G53" s="7"/>
      <c r="H53" s="9"/>
      <c r="I53" s="7"/>
      <c r="J53" s="17"/>
      <c r="K53" s="17"/>
      <c r="L53" s="81"/>
      <c r="M53" s="79"/>
      <c r="N53" s="80"/>
      <c r="O53" s="82"/>
      <c r="P53" s="81"/>
      <c r="Q53" s="79"/>
      <c r="R53" s="80"/>
    </row>
    <row r="54" spans="1:18" ht="42.75" customHeight="1" x14ac:dyDescent="0.25">
      <c r="A54" s="20" t="s">
        <v>13</v>
      </c>
      <c r="B54" s="22" t="s">
        <v>284</v>
      </c>
      <c r="C54" s="6" t="s">
        <v>11</v>
      </c>
      <c r="D54" s="6" t="s">
        <v>12</v>
      </c>
      <c r="E54" s="20"/>
      <c r="F54" s="39"/>
      <c r="G54" s="7"/>
      <c r="H54" s="9"/>
      <c r="I54" s="7"/>
      <c r="J54" s="17"/>
      <c r="K54" s="17"/>
      <c r="L54" s="81"/>
      <c r="M54" s="79"/>
      <c r="N54" s="80"/>
      <c r="O54" s="82"/>
      <c r="P54" s="81"/>
      <c r="Q54" s="79"/>
      <c r="R54" s="80"/>
    </row>
    <row r="55" spans="1:18" ht="42.75" customHeight="1" x14ac:dyDescent="0.25">
      <c r="A55" s="20" t="s">
        <v>174</v>
      </c>
      <c r="B55" s="23" t="s">
        <v>283</v>
      </c>
      <c r="C55" s="6" t="s">
        <v>177</v>
      </c>
      <c r="D55" s="6" t="s">
        <v>175</v>
      </c>
      <c r="E55" s="20"/>
      <c r="F55" s="28"/>
      <c r="G55" s="7"/>
      <c r="H55" s="9"/>
      <c r="I55" s="7"/>
      <c r="J55" s="17"/>
      <c r="K55" s="17"/>
      <c r="L55" s="81"/>
      <c r="M55" s="79"/>
      <c r="N55" s="80"/>
      <c r="O55" s="82"/>
      <c r="P55" s="81"/>
      <c r="Q55" s="79"/>
      <c r="R55" s="80"/>
    </row>
    <row r="56" spans="1:18" ht="42.75" customHeight="1" x14ac:dyDescent="0.25">
      <c r="A56" s="43" t="s">
        <v>173</v>
      </c>
      <c r="B56" s="22" t="s">
        <v>284</v>
      </c>
      <c r="C56" s="6" t="s">
        <v>158</v>
      </c>
      <c r="D56" s="6" t="s">
        <v>175</v>
      </c>
      <c r="E56" s="20"/>
      <c r="F56" s="20"/>
      <c r="G56" s="7"/>
      <c r="H56" s="9"/>
      <c r="I56" s="7"/>
      <c r="J56" s="17"/>
      <c r="K56" s="17"/>
      <c r="L56" s="67"/>
      <c r="M56" s="79"/>
      <c r="N56" s="80"/>
      <c r="O56" s="17"/>
      <c r="P56" s="67"/>
      <c r="Q56" s="79"/>
      <c r="R56" s="80"/>
    </row>
    <row r="57" spans="1:18" ht="42.75" customHeight="1" x14ac:dyDescent="0.25">
      <c r="A57" s="43" t="s">
        <v>299</v>
      </c>
      <c r="B57" s="23" t="s">
        <v>284</v>
      </c>
      <c r="C57" s="6" t="s">
        <v>158</v>
      </c>
      <c r="D57" s="6" t="s">
        <v>175</v>
      </c>
      <c r="E57" s="20"/>
      <c r="F57" s="28"/>
      <c r="G57" s="7"/>
      <c r="H57" s="9"/>
      <c r="I57" s="7"/>
      <c r="J57" s="17"/>
      <c r="K57" s="17"/>
      <c r="L57" s="81"/>
      <c r="M57" s="79"/>
      <c r="N57" s="80"/>
      <c r="O57" s="82"/>
      <c r="P57" s="81"/>
      <c r="Q57" s="79"/>
      <c r="R57" s="80"/>
    </row>
    <row r="58" spans="1:18" ht="42.75" customHeight="1" x14ac:dyDescent="0.25">
      <c r="A58" s="20" t="s">
        <v>172</v>
      </c>
      <c r="B58" s="22" t="s">
        <v>283</v>
      </c>
      <c r="C58" s="6" t="s">
        <v>176</v>
      </c>
      <c r="D58" s="6" t="s">
        <v>175</v>
      </c>
      <c r="E58" s="20"/>
      <c r="F58" s="20"/>
      <c r="G58" s="7"/>
      <c r="H58" s="9"/>
      <c r="I58" s="7"/>
      <c r="J58" s="17"/>
      <c r="K58" s="17"/>
      <c r="L58" s="81"/>
      <c r="M58" s="79"/>
      <c r="N58" s="80"/>
      <c r="O58" s="82"/>
      <c r="P58" s="81"/>
      <c r="Q58" s="79"/>
      <c r="R58" s="80"/>
    </row>
    <row r="59" spans="1:18" ht="42.75" customHeight="1" x14ac:dyDescent="0.25">
      <c r="A59" s="20" t="s">
        <v>54</v>
      </c>
      <c r="B59" s="23" t="s">
        <v>284</v>
      </c>
      <c r="C59" s="6" t="s">
        <v>55</v>
      </c>
      <c r="D59" s="6" t="s">
        <v>56</v>
      </c>
      <c r="E59" s="20"/>
      <c r="F59" s="37"/>
      <c r="G59" s="7"/>
      <c r="H59" s="9"/>
      <c r="I59" s="7"/>
      <c r="J59" s="17"/>
      <c r="K59" s="17"/>
      <c r="L59" s="81"/>
      <c r="M59" s="79"/>
      <c r="N59" s="80"/>
      <c r="O59" s="82"/>
      <c r="P59" s="81"/>
      <c r="Q59" s="79"/>
      <c r="R59" s="80"/>
    </row>
    <row r="60" spans="1:18" ht="42.75" customHeight="1" x14ac:dyDescent="0.25">
      <c r="A60" s="43" t="s">
        <v>100</v>
      </c>
      <c r="B60" s="22" t="s">
        <v>284</v>
      </c>
      <c r="C60" s="6" t="s">
        <v>11</v>
      </c>
      <c r="D60" s="6" t="s">
        <v>56</v>
      </c>
      <c r="E60" s="20"/>
      <c r="F60" s="20"/>
      <c r="G60" s="7"/>
      <c r="H60" s="9"/>
      <c r="I60" s="7"/>
      <c r="J60" s="17"/>
      <c r="K60" s="17"/>
      <c r="L60" s="67"/>
      <c r="M60" s="79"/>
      <c r="N60" s="80"/>
      <c r="O60" s="86">
        <v>0.75</v>
      </c>
      <c r="P60" s="67"/>
      <c r="Q60" s="79"/>
      <c r="R60" s="80"/>
    </row>
    <row r="61" spans="1:18" ht="42.75" customHeight="1" x14ac:dyDescent="0.25">
      <c r="A61" s="20" t="s">
        <v>147</v>
      </c>
      <c r="B61" s="23" t="s">
        <v>283</v>
      </c>
      <c r="C61" s="6" t="s">
        <v>195</v>
      </c>
      <c r="D61" s="6" t="s">
        <v>56</v>
      </c>
      <c r="E61" s="20"/>
      <c r="F61" s="28"/>
      <c r="G61" s="7"/>
      <c r="H61" s="9"/>
      <c r="I61" s="7"/>
      <c r="J61" s="17"/>
      <c r="K61" s="17"/>
      <c r="L61" s="81"/>
      <c r="M61" s="79"/>
      <c r="N61" s="80"/>
      <c r="O61" s="82"/>
      <c r="P61" s="81"/>
      <c r="Q61" s="79"/>
      <c r="R61" s="80"/>
    </row>
    <row r="62" spans="1:18" ht="42.75" customHeight="1" x14ac:dyDescent="0.25">
      <c r="A62" s="20" t="s">
        <v>196</v>
      </c>
      <c r="B62" s="22" t="s">
        <v>284</v>
      </c>
      <c r="C62" s="6" t="s">
        <v>199</v>
      </c>
      <c r="D62" s="6" t="s">
        <v>56</v>
      </c>
      <c r="E62" s="20"/>
      <c r="F62" s="20"/>
      <c r="G62" s="7"/>
      <c r="H62" s="9"/>
      <c r="I62" s="7"/>
      <c r="J62" s="17"/>
      <c r="K62" s="17"/>
      <c r="L62" s="81"/>
      <c r="M62" s="79"/>
      <c r="N62" s="80"/>
      <c r="O62" s="82"/>
      <c r="P62" s="81"/>
      <c r="Q62" s="79"/>
      <c r="R62" s="80"/>
    </row>
    <row r="63" spans="1:18" ht="42.75" customHeight="1" x14ac:dyDescent="0.25">
      <c r="A63" s="20" t="s">
        <v>197</v>
      </c>
      <c r="B63" s="23" t="s">
        <v>283</v>
      </c>
      <c r="C63" s="6" t="s">
        <v>200</v>
      </c>
      <c r="D63" s="6" t="s">
        <v>56</v>
      </c>
      <c r="E63" s="20"/>
      <c r="F63" s="28"/>
      <c r="G63" s="7"/>
      <c r="H63" s="9"/>
      <c r="I63" s="7"/>
      <c r="J63" s="17"/>
      <c r="K63" s="17"/>
      <c r="L63" s="81"/>
      <c r="M63" s="79"/>
      <c r="N63" s="80"/>
      <c r="O63" s="82"/>
      <c r="P63" s="81"/>
      <c r="Q63" s="79"/>
      <c r="R63" s="80"/>
    </row>
    <row r="64" spans="1:18" ht="42.75" customHeight="1" x14ac:dyDescent="0.25">
      <c r="A64" s="43" t="s">
        <v>198</v>
      </c>
      <c r="B64" s="22" t="s">
        <v>284</v>
      </c>
      <c r="C64" s="6" t="s">
        <v>59</v>
      </c>
      <c r="D64" s="6" t="s">
        <v>56</v>
      </c>
      <c r="E64" s="20"/>
      <c r="F64" s="20"/>
      <c r="G64" s="7"/>
      <c r="H64" s="9"/>
      <c r="I64" s="7"/>
      <c r="J64" s="17"/>
      <c r="K64" s="17"/>
      <c r="L64" s="67"/>
      <c r="M64" s="79"/>
      <c r="N64" s="80"/>
      <c r="O64" s="17"/>
      <c r="P64" s="67"/>
      <c r="Q64" s="79"/>
      <c r="R64" s="80"/>
    </row>
    <row r="65" spans="1:18" ht="42.75" customHeight="1" x14ac:dyDescent="0.25">
      <c r="A65" s="43" t="s">
        <v>301</v>
      </c>
      <c r="B65" s="23" t="s">
        <v>284</v>
      </c>
      <c r="C65" s="6" t="s">
        <v>59</v>
      </c>
      <c r="D65" s="6" t="s">
        <v>56</v>
      </c>
      <c r="E65" s="20"/>
      <c r="F65" s="28"/>
      <c r="G65" s="7"/>
      <c r="H65" s="9"/>
      <c r="I65" s="7"/>
      <c r="J65" s="17"/>
      <c r="K65" s="17"/>
      <c r="L65" s="81"/>
      <c r="M65" s="79"/>
      <c r="N65" s="80"/>
      <c r="O65" s="82"/>
      <c r="P65" s="81"/>
      <c r="Q65" s="79"/>
      <c r="R65" s="80"/>
    </row>
    <row r="66" spans="1:18" ht="42.75" customHeight="1" x14ac:dyDescent="0.25">
      <c r="A66" s="20" t="s">
        <v>293</v>
      </c>
      <c r="B66" s="22" t="s">
        <v>283</v>
      </c>
      <c r="C66" s="6" t="s">
        <v>302</v>
      </c>
      <c r="D66" s="6" t="s">
        <v>56</v>
      </c>
      <c r="E66" s="20"/>
      <c r="F66" s="20"/>
      <c r="G66" s="7"/>
      <c r="H66" s="9"/>
      <c r="I66" s="7"/>
      <c r="J66" s="17"/>
      <c r="K66" s="17"/>
      <c r="L66" s="81"/>
      <c r="M66" s="79"/>
      <c r="N66" s="80"/>
      <c r="O66" s="82"/>
      <c r="P66" s="81"/>
      <c r="Q66" s="79"/>
      <c r="R66" s="80"/>
    </row>
    <row r="67" spans="1:18" ht="42.75" customHeight="1" x14ac:dyDescent="0.25">
      <c r="A67" s="20" t="s">
        <v>186</v>
      </c>
      <c r="B67" s="23" t="s">
        <v>284</v>
      </c>
      <c r="C67" s="6" t="s">
        <v>188</v>
      </c>
      <c r="D67" s="6" t="s">
        <v>190</v>
      </c>
      <c r="E67" s="20"/>
      <c r="F67" s="28"/>
      <c r="G67" s="7"/>
      <c r="H67" s="9"/>
      <c r="I67" s="7"/>
      <c r="J67" s="17"/>
      <c r="K67" s="17"/>
      <c r="L67" s="81"/>
      <c r="M67" s="79"/>
      <c r="N67" s="80"/>
      <c r="O67" s="82"/>
      <c r="P67" s="81"/>
      <c r="Q67" s="79"/>
      <c r="R67" s="80"/>
    </row>
    <row r="68" spans="1:18" ht="42.75" customHeight="1" x14ac:dyDescent="0.25">
      <c r="A68" s="20" t="s">
        <v>187</v>
      </c>
      <c r="B68" s="23" t="s">
        <v>284</v>
      </c>
      <c r="C68" s="6" t="s">
        <v>189</v>
      </c>
      <c r="D68" s="6" t="s">
        <v>190</v>
      </c>
      <c r="E68" s="20"/>
      <c r="F68" s="20"/>
      <c r="G68" s="7"/>
      <c r="H68" s="9"/>
      <c r="I68" s="7"/>
      <c r="J68" s="17"/>
      <c r="K68" s="17"/>
      <c r="L68" s="81"/>
      <c r="M68" s="79"/>
      <c r="N68" s="80"/>
      <c r="O68" s="82"/>
      <c r="P68" s="81"/>
      <c r="Q68" s="79"/>
      <c r="R68" s="80"/>
    </row>
    <row r="69" spans="1:18" ht="42.75" customHeight="1" x14ac:dyDescent="0.25">
      <c r="A69" s="43" t="s">
        <v>178</v>
      </c>
      <c r="B69" s="23" t="s">
        <v>284</v>
      </c>
      <c r="C69" s="6" t="s">
        <v>11</v>
      </c>
      <c r="D69" s="6" t="s">
        <v>190</v>
      </c>
      <c r="E69" s="20"/>
      <c r="F69" s="28"/>
      <c r="G69" s="7"/>
      <c r="H69" s="9"/>
      <c r="I69" s="7"/>
      <c r="J69" s="17"/>
      <c r="K69" s="17"/>
      <c r="L69" s="67"/>
      <c r="M69" s="79"/>
      <c r="N69" s="80"/>
      <c r="O69" s="17"/>
      <c r="P69" s="67"/>
      <c r="Q69" s="79"/>
      <c r="R69" s="80"/>
    </row>
    <row r="70" spans="1:18" ht="42.75" customHeight="1" x14ac:dyDescent="0.25">
      <c r="A70" s="20" t="s">
        <v>259</v>
      </c>
      <c r="B70" s="22" t="s">
        <v>283</v>
      </c>
      <c r="C70" s="6" t="s">
        <v>260</v>
      </c>
      <c r="D70" s="6" t="s">
        <v>87</v>
      </c>
      <c r="E70" s="20"/>
      <c r="F70" s="20"/>
      <c r="G70" s="7"/>
      <c r="H70" s="9"/>
      <c r="I70" s="7"/>
      <c r="J70" s="17"/>
      <c r="K70" s="17"/>
      <c r="L70" s="81"/>
      <c r="M70" s="79"/>
      <c r="N70" s="80"/>
      <c r="O70" s="82"/>
      <c r="P70" s="81"/>
      <c r="Q70" s="79"/>
      <c r="R70" s="80"/>
    </row>
    <row r="71" spans="1:18" ht="42.75" customHeight="1" x14ac:dyDescent="0.25">
      <c r="A71" s="43" t="s">
        <v>85</v>
      </c>
      <c r="B71" s="23" t="s">
        <v>284</v>
      </c>
      <c r="C71" s="6" t="s">
        <v>86</v>
      </c>
      <c r="D71" s="6" t="s">
        <v>87</v>
      </c>
      <c r="E71" s="20"/>
      <c r="F71" s="28"/>
      <c r="G71" s="7"/>
      <c r="H71" s="9"/>
      <c r="I71" s="7"/>
      <c r="J71" s="17"/>
      <c r="K71" s="17"/>
      <c r="L71" s="67"/>
      <c r="M71" s="79"/>
      <c r="N71" s="80"/>
      <c r="O71" s="17"/>
      <c r="P71" s="67"/>
      <c r="Q71" s="79"/>
      <c r="R71" s="80"/>
    </row>
    <row r="72" spans="1:18" ht="42.75" customHeight="1" x14ac:dyDescent="0.25">
      <c r="A72" s="43" t="s">
        <v>294</v>
      </c>
      <c r="B72" s="22" t="s">
        <v>284</v>
      </c>
      <c r="C72" s="6" t="s">
        <v>295</v>
      </c>
      <c r="D72" s="6" t="s">
        <v>87</v>
      </c>
      <c r="E72" s="20"/>
      <c r="F72" s="39"/>
      <c r="G72" s="7"/>
      <c r="H72" s="9"/>
      <c r="I72" s="7"/>
      <c r="J72" s="17"/>
      <c r="K72" s="17"/>
      <c r="L72" s="81"/>
      <c r="M72" s="79"/>
      <c r="N72" s="80"/>
      <c r="O72" s="82"/>
      <c r="P72" s="81"/>
      <c r="Q72" s="79"/>
      <c r="R72" s="80"/>
    </row>
    <row r="73" spans="1:18" ht="42.75" customHeight="1" x14ac:dyDescent="0.25">
      <c r="A73" s="20" t="s">
        <v>167</v>
      </c>
      <c r="B73" s="23" t="s">
        <v>283</v>
      </c>
      <c r="C73" s="6" t="s">
        <v>168</v>
      </c>
      <c r="D73" s="6" t="s">
        <v>64</v>
      </c>
      <c r="E73" s="20"/>
      <c r="F73" s="28"/>
      <c r="G73" s="7"/>
      <c r="H73" s="9"/>
      <c r="I73" s="7"/>
      <c r="J73" s="17"/>
      <c r="K73" s="17"/>
      <c r="L73" s="81"/>
      <c r="M73" s="79"/>
      <c r="N73" s="80"/>
      <c r="O73" s="82"/>
      <c r="P73" s="81"/>
      <c r="Q73" s="79"/>
      <c r="R73" s="80"/>
    </row>
    <row r="74" spans="1:18" ht="42.75" customHeight="1" x14ac:dyDescent="0.25">
      <c r="A74" s="20" t="s">
        <v>179</v>
      </c>
      <c r="B74" s="22" t="s">
        <v>284</v>
      </c>
      <c r="C74" s="6" t="s">
        <v>73</v>
      </c>
      <c r="D74" s="6" t="s">
        <v>64</v>
      </c>
      <c r="E74" s="20"/>
      <c r="F74" s="20"/>
      <c r="G74" s="7"/>
      <c r="H74" s="9"/>
      <c r="I74" s="7"/>
      <c r="J74" s="17"/>
      <c r="K74" s="17"/>
      <c r="L74" s="81"/>
      <c r="M74" s="79"/>
      <c r="N74" s="80"/>
      <c r="O74" s="82"/>
      <c r="P74" s="81"/>
      <c r="Q74" s="79"/>
      <c r="R74" s="80"/>
    </row>
    <row r="75" spans="1:18" ht="42.75" customHeight="1" x14ac:dyDescent="0.25">
      <c r="A75" s="53" t="s">
        <v>180</v>
      </c>
      <c r="B75" s="23" t="s">
        <v>284</v>
      </c>
      <c r="C75" s="6" t="s">
        <v>169</v>
      </c>
      <c r="D75" s="6" t="s">
        <v>64</v>
      </c>
      <c r="E75" s="20"/>
      <c r="F75" s="28"/>
      <c r="G75" s="7"/>
      <c r="H75" s="9"/>
      <c r="I75" s="7"/>
      <c r="J75" s="17"/>
      <c r="K75" s="17" t="s">
        <v>2785</v>
      </c>
      <c r="L75" s="85">
        <v>1</v>
      </c>
      <c r="M75" s="79"/>
      <c r="N75" s="80"/>
      <c r="O75" s="17"/>
      <c r="P75" s="67"/>
      <c r="Q75" s="79"/>
      <c r="R75" s="80"/>
    </row>
    <row r="76" spans="1:18" ht="42.75" customHeight="1" x14ac:dyDescent="0.25">
      <c r="A76" s="43" t="s">
        <v>181</v>
      </c>
      <c r="B76" s="22" t="s">
        <v>284</v>
      </c>
      <c r="C76" s="6" t="s">
        <v>269</v>
      </c>
      <c r="D76" s="6" t="s">
        <v>64</v>
      </c>
      <c r="E76" s="20"/>
      <c r="F76" s="39"/>
      <c r="G76" s="7"/>
      <c r="H76" s="9"/>
      <c r="I76" s="7"/>
      <c r="J76" s="17"/>
      <c r="K76" s="17"/>
      <c r="L76" s="81"/>
      <c r="M76" s="79"/>
      <c r="N76" s="80"/>
      <c r="O76" s="82"/>
      <c r="P76" s="81"/>
      <c r="Q76" s="79"/>
      <c r="R76" s="80"/>
    </row>
    <row r="77" spans="1:18" ht="42.75" customHeight="1" x14ac:dyDescent="0.25">
      <c r="A77" s="43" t="s">
        <v>267</v>
      </c>
      <c r="B77" s="23" t="s">
        <v>284</v>
      </c>
      <c r="C77" s="6" t="s">
        <v>268</v>
      </c>
      <c r="D77" s="6" t="s">
        <v>64</v>
      </c>
      <c r="E77" s="20"/>
      <c r="F77" s="37"/>
      <c r="G77" s="7"/>
      <c r="H77" s="9"/>
      <c r="I77" s="7"/>
      <c r="J77" s="17"/>
      <c r="K77" s="17"/>
      <c r="L77" s="81"/>
      <c r="M77" s="79"/>
      <c r="N77" s="80"/>
      <c r="O77" s="82"/>
      <c r="P77" s="81"/>
      <c r="Q77" s="79"/>
      <c r="R77" s="80"/>
    </row>
    <row r="78" spans="1:18" ht="42.75" customHeight="1" x14ac:dyDescent="0.25">
      <c r="A78" s="43" t="s">
        <v>185</v>
      </c>
      <c r="B78" s="22" t="s">
        <v>284</v>
      </c>
      <c r="C78" s="6" t="s">
        <v>266</v>
      </c>
      <c r="D78" s="6" t="s">
        <v>64</v>
      </c>
      <c r="E78" s="20"/>
      <c r="F78" s="20"/>
      <c r="G78" s="7"/>
      <c r="H78" s="9"/>
      <c r="I78" s="7"/>
      <c r="J78" s="17"/>
      <c r="K78" s="17"/>
      <c r="L78" s="81"/>
      <c r="M78" s="79"/>
      <c r="N78" s="80"/>
      <c r="O78" s="82"/>
      <c r="P78" s="81"/>
      <c r="Q78" s="79"/>
      <c r="R78" s="80"/>
    </row>
    <row r="79" spans="1:18" ht="42.75" customHeight="1" x14ac:dyDescent="0.25">
      <c r="A79" s="20" t="s">
        <v>182</v>
      </c>
      <c r="B79" s="23" t="s">
        <v>284</v>
      </c>
      <c r="C79" s="6" t="s">
        <v>75</v>
      </c>
      <c r="D79" s="6" t="s">
        <v>64</v>
      </c>
      <c r="E79" s="20"/>
      <c r="F79" s="28"/>
      <c r="G79" s="7"/>
      <c r="H79" s="9"/>
      <c r="I79" s="7"/>
      <c r="J79" s="17"/>
      <c r="K79" s="17"/>
      <c r="L79" s="81"/>
      <c r="M79" s="79"/>
      <c r="N79" s="80"/>
      <c r="O79" s="82"/>
      <c r="P79" s="81"/>
      <c r="Q79" s="79"/>
      <c r="R79" s="80"/>
    </row>
    <row r="80" spans="1:18" ht="42.75" customHeight="1" x14ac:dyDescent="0.25">
      <c r="A80" s="20" t="s">
        <v>183</v>
      </c>
      <c r="B80" s="22" t="s">
        <v>284</v>
      </c>
      <c r="C80" s="6" t="s">
        <v>77</v>
      </c>
      <c r="D80" s="6" t="s">
        <v>64</v>
      </c>
      <c r="E80" s="20"/>
      <c r="F80" s="20"/>
      <c r="G80" s="7"/>
      <c r="H80" s="9"/>
      <c r="I80" s="7"/>
      <c r="J80" s="17"/>
      <c r="K80" s="17"/>
      <c r="L80" s="81"/>
      <c r="M80" s="79"/>
      <c r="N80" s="80"/>
      <c r="O80" s="82"/>
      <c r="P80" s="81"/>
      <c r="Q80" s="79"/>
      <c r="R80" s="80"/>
    </row>
    <row r="81" spans="1:18" ht="42.75" customHeight="1" x14ac:dyDescent="0.25">
      <c r="A81" s="20" t="s">
        <v>184</v>
      </c>
      <c r="B81" s="23" t="s">
        <v>283</v>
      </c>
      <c r="C81" s="6" t="s">
        <v>273</v>
      </c>
      <c r="D81" s="6" t="s">
        <v>64</v>
      </c>
      <c r="E81" s="20"/>
      <c r="F81" s="28"/>
      <c r="G81" s="7"/>
      <c r="H81" s="9"/>
      <c r="I81" s="7"/>
      <c r="J81" s="17"/>
      <c r="K81" s="17"/>
      <c r="L81" s="81"/>
      <c r="M81" s="79"/>
      <c r="N81" s="80"/>
      <c r="O81" s="82"/>
      <c r="P81" s="81"/>
      <c r="Q81" s="79"/>
      <c r="R81" s="80"/>
    </row>
    <row r="82" spans="1:18" ht="42.75" customHeight="1" x14ac:dyDescent="0.25">
      <c r="A82" s="20" t="s">
        <v>170</v>
      </c>
      <c r="B82" s="22" t="s">
        <v>283</v>
      </c>
      <c r="C82" s="6" t="s">
        <v>272</v>
      </c>
      <c r="D82" s="6" t="s">
        <v>64</v>
      </c>
      <c r="E82" s="20"/>
      <c r="F82" s="20"/>
      <c r="G82" s="7"/>
      <c r="H82" s="9"/>
      <c r="I82" s="7"/>
      <c r="J82" s="17"/>
      <c r="K82" s="17"/>
      <c r="L82" s="81"/>
      <c r="M82" s="79"/>
      <c r="N82" s="80"/>
      <c r="O82" s="82"/>
      <c r="P82" s="81"/>
      <c r="Q82" s="79"/>
      <c r="R82" s="80"/>
    </row>
    <row r="83" spans="1:18" ht="42.75" customHeight="1" x14ac:dyDescent="0.25">
      <c r="A83" s="20" t="s">
        <v>296</v>
      </c>
      <c r="B83" s="23" t="s">
        <v>283</v>
      </c>
      <c r="C83" s="6" t="s">
        <v>272</v>
      </c>
      <c r="D83" s="6"/>
      <c r="E83" s="20"/>
      <c r="F83" s="28"/>
      <c r="G83" s="7"/>
      <c r="H83" s="9"/>
      <c r="I83" s="7"/>
      <c r="J83" s="17"/>
      <c r="K83" s="17"/>
      <c r="L83" s="81"/>
      <c r="M83" s="79"/>
      <c r="N83" s="80"/>
      <c r="O83" s="82"/>
      <c r="P83" s="81"/>
      <c r="Q83" s="79"/>
      <c r="R83" s="80"/>
    </row>
    <row r="84" spans="1:18" ht="42.75" customHeight="1" x14ac:dyDescent="0.25">
      <c r="A84" s="20" t="s">
        <v>68</v>
      </c>
      <c r="B84" s="22" t="s">
        <v>284</v>
      </c>
      <c r="C84" s="6" t="s">
        <v>69</v>
      </c>
      <c r="D84" s="6" t="s">
        <v>64</v>
      </c>
      <c r="E84" s="20"/>
      <c r="F84" s="20"/>
      <c r="G84" s="7"/>
      <c r="H84" s="9"/>
      <c r="I84" s="7"/>
      <c r="J84" s="17"/>
      <c r="K84" s="17"/>
      <c r="L84" s="81"/>
      <c r="M84" s="79"/>
      <c r="N84" s="80"/>
      <c r="O84" s="82"/>
      <c r="P84" s="81"/>
      <c r="Q84" s="79"/>
      <c r="R84" s="80"/>
    </row>
    <row r="85" spans="1:18" ht="42.75" customHeight="1" x14ac:dyDescent="0.25">
      <c r="A85" s="20" t="s">
        <v>70</v>
      </c>
      <c r="B85" s="23" t="s">
        <v>284</v>
      </c>
      <c r="C85" s="6" t="s">
        <v>71</v>
      </c>
      <c r="D85" s="6" t="s">
        <v>64</v>
      </c>
      <c r="E85" s="20"/>
      <c r="F85" s="28"/>
      <c r="G85" s="7"/>
      <c r="H85" s="9"/>
      <c r="I85" s="7"/>
      <c r="J85" s="17"/>
      <c r="K85" s="17"/>
      <c r="L85" s="81"/>
      <c r="M85" s="79"/>
      <c r="N85" s="80"/>
      <c r="O85" s="82"/>
      <c r="P85" s="81"/>
      <c r="Q85" s="79"/>
      <c r="R85" s="80"/>
    </row>
    <row r="86" spans="1:18" ht="42.75" customHeight="1" x14ac:dyDescent="0.25">
      <c r="A86" s="20" t="s">
        <v>171</v>
      </c>
      <c r="B86" s="22" t="s">
        <v>283</v>
      </c>
      <c r="C86" s="6" t="s">
        <v>261</v>
      </c>
      <c r="D86" s="6" t="s">
        <v>64</v>
      </c>
      <c r="E86" s="20"/>
      <c r="F86" s="20"/>
      <c r="G86" s="7"/>
      <c r="H86" s="9"/>
      <c r="I86" s="7"/>
      <c r="J86" s="17"/>
      <c r="K86" s="17"/>
      <c r="L86" s="81"/>
      <c r="M86" s="79"/>
      <c r="N86" s="80"/>
      <c r="O86" s="82"/>
      <c r="P86" s="81"/>
      <c r="Q86" s="79"/>
      <c r="R86" s="80"/>
    </row>
    <row r="87" spans="1:18" ht="42.75" customHeight="1" x14ac:dyDescent="0.25">
      <c r="A87" s="20" t="s">
        <v>264</v>
      </c>
      <c r="B87" s="23" t="s">
        <v>283</v>
      </c>
      <c r="C87" s="6" t="s">
        <v>265</v>
      </c>
      <c r="D87" s="6" t="s">
        <v>64</v>
      </c>
      <c r="E87" s="20"/>
      <c r="F87" s="28"/>
      <c r="G87" s="7"/>
      <c r="H87" s="9"/>
      <c r="I87" s="7"/>
      <c r="J87" s="17"/>
      <c r="K87" s="17"/>
      <c r="L87" s="81"/>
      <c r="M87" s="79"/>
      <c r="N87" s="80"/>
      <c r="O87" s="82"/>
      <c r="P87" s="81"/>
      <c r="Q87" s="79"/>
      <c r="R87" s="80"/>
    </row>
    <row r="88" spans="1:18" ht="42.75" customHeight="1" x14ac:dyDescent="0.25">
      <c r="A88" s="20" t="s">
        <v>262</v>
      </c>
      <c r="B88" s="22" t="s">
        <v>283</v>
      </c>
      <c r="C88" s="6" t="s">
        <v>263</v>
      </c>
      <c r="D88" s="6" t="s">
        <v>64</v>
      </c>
      <c r="E88" s="20"/>
      <c r="F88" s="20"/>
      <c r="G88" s="7"/>
      <c r="H88" s="9"/>
      <c r="I88" s="7"/>
      <c r="J88" s="17"/>
      <c r="K88" s="17"/>
      <c r="L88" s="81"/>
      <c r="M88" s="79"/>
      <c r="N88" s="80"/>
      <c r="O88" s="82"/>
      <c r="P88" s="81"/>
      <c r="Q88" s="79"/>
      <c r="R88" s="80"/>
    </row>
    <row r="89" spans="1:18" ht="42.75" customHeight="1" x14ac:dyDescent="0.25">
      <c r="A89" s="20" t="s">
        <v>193</v>
      </c>
      <c r="B89" s="23" t="s">
        <v>283</v>
      </c>
      <c r="C89" s="6" t="s">
        <v>194</v>
      </c>
      <c r="D89" s="6" t="s">
        <v>64</v>
      </c>
      <c r="E89" s="20"/>
      <c r="F89" s="28"/>
      <c r="G89" s="7"/>
      <c r="H89" s="9"/>
      <c r="I89" s="7"/>
      <c r="J89" s="17"/>
      <c r="K89" s="17"/>
      <c r="L89" s="81"/>
      <c r="M89" s="79"/>
      <c r="N89" s="80"/>
      <c r="O89" s="82"/>
      <c r="P89" s="81"/>
      <c r="Q89" s="79"/>
      <c r="R89" s="80"/>
    </row>
    <row r="90" spans="1:18" ht="42.75" customHeight="1" x14ac:dyDescent="0.25">
      <c r="A90" s="20" t="s">
        <v>245</v>
      </c>
      <c r="B90" s="23" t="s">
        <v>283</v>
      </c>
      <c r="C90" s="6" t="s">
        <v>246</v>
      </c>
      <c r="D90" s="6" t="s">
        <v>64</v>
      </c>
      <c r="E90" s="20"/>
      <c r="F90" s="28"/>
      <c r="G90" s="7"/>
      <c r="H90" s="9"/>
      <c r="I90" s="7"/>
      <c r="J90" s="17"/>
      <c r="K90" s="17"/>
      <c r="L90" s="81"/>
      <c r="M90" s="79"/>
      <c r="N90" s="80"/>
      <c r="O90" s="82"/>
      <c r="P90" s="81"/>
      <c r="Q90" s="79"/>
      <c r="R90" s="80"/>
    </row>
    <row r="91" spans="1:18" ht="42.75" customHeight="1" x14ac:dyDescent="0.25">
      <c r="A91" s="43" t="s">
        <v>191</v>
      </c>
      <c r="B91" s="22" t="s">
        <v>284</v>
      </c>
      <c r="C91" s="6" t="s">
        <v>192</v>
      </c>
      <c r="D91" s="6" t="s">
        <v>64</v>
      </c>
      <c r="E91" s="20"/>
      <c r="F91" s="20"/>
      <c r="G91" s="7"/>
      <c r="H91" s="9"/>
      <c r="I91" s="7"/>
      <c r="J91" s="17"/>
      <c r="K91" s="17"/>
      <c r="L91" s="67"/>
      <c r="M91" s="79"/>
      <c r="N91" s="80"/>
      <c r="O91" s="17"/>
      <c r="P91" s="67"/>
      <c r="Q91" s="79"/>
      <c r="R91" s="80"/>
    </row>
    <row r="92" spans="1:18" ht="42.75" customHeight="1" x14ac:dyDescent="0.25">
      <c r="A92" s="53" t="s">
        <v>79</v>
      </c>
      <c r="B92" s="23" t="s">
        <v>284</v>
      </c>
      <c r="C92" s="6" t="s">
        <v>80</v>
      </c>
      <c r="D92" s="6" t="s">
        <v>64</v>
      </c>
      <c r="E92" s="20"/>
      <c r="F92" s="28"/>
      <c r="G92" s="7"/>
      <c r="H92" s="9"/>
      <c r="I92" s="7"/>
      <c r="J92" s="17"/>
      <c r="L92" s="67"/>
      <c r="M92" s="79"/>
      <c r="N92" s="80"/>
      <c r="O92" s="17"/>
      <c r="P92" s="67"/>
      <c r="Q92" s="79"/>
      <c r="R92" s="80"/>
    </row>
    <row r="93" spans="1:18" ht="42.75" customHeight="1" x14ac:dyDescent="0.25">
      <c r="A93" s="53" t="s">
        <v>62</v>
      </c>
      <c r="B93" s="22" t="s">
        <v>284</v>
      </c>
      <c r="C93" s="6" t="s">
        <v>2790</v>
      </c>
      <c r="D93" s="6" t="s">
        <v>64</v>
      </c>
      <c r="E93" s="20"/>
      <c r="F93" s="20"/>
      <c r="G93" s="7"/>
      <c r="H93" s="9"/>
      <c r="I93" s="7"/>
      <c r="J93" s="17"/>
      <c r="K93" s="17" t="s">
        <v>2785</v>
      </c>
      <c r="L93" s="67"/>
      <c r="M93" s="79"/>
      <c r="N93" s="80"/>
      <c r="O93" s="17"/>
      <c r="P93" s="67"/>
      <c r="Q93" s="79"/>
      <c r="R93" s="80"/>
    </row>
    <row r="94" spans="1:18" ht="42.75" customHeight="1" x14ac:dyDescent="0.25">
      <c r="A94" s="20" t="s">
        <v>165</v>
      </c>
      <c r="B94" s="23" t="s">
        <v>283</v>
      </c>
      <c r="C94" s="6" t="s">
        <v>166</v>
      </c>
      <c r="D94" s="6" t="s">
        <v>64</v>
      </c>
      <c r="E94" s="20"/>
      <c r="F94" s="28"/>
      <c r="G94" s="7"/>
      <c r="H94" s="9"/>
      <c r="I94" s="7"/>
      <c r="J94" s="17"/>
      <c r="K94" s="17"/>
      <c r="L94" s="81"/>
      <c r="M94" s="79"/>
      <c r="N94" s="80"/>
      <c r="O94" s="82"/>
      <c r="P94" s="81"/>
      <c r="Q94" s="79"/>
      <c r="R94" s="80"/>
    </row>
    <row r="95" spans="1:18" ht="42.75" customHeight="1" x14ac:dyDescent="0.25">
      <c r="A95" s="20" t="s">
        <v>239</v>
      </c>
      <c r="B95" s="22" t="s">
        <v>283</v>
      </c>
      <c r="C95" s="6" t="s">
        <v>252</v>
      </c>
      <c r="D95" s="6" t="s">
        <v>64</v>
      </c>
      <c r="E95" s="20"/>
      <c r="F95" s="20"/>
      <c r="G95" s="7"/>
      <c r="H95" s="9"/>
      <c r="I95" s="7"/>
      <c r="J95" s="17"/>
      <c r="K95" s="17"/>
      <c r="L95" s="81"/>
      <c r="M95" s="79"/>
      <c r="N95" s="80"/>
      <c r="O95" s="82"/>
      <c r="P95" s="81"/>
      <c r="Q95" s="79"/>
      <c r="R95" s="80"/>
    </row>
    <row r="96" spans="1:18" ht="42.75" customHeight="1" x14ac:dyDescent="0.25">
      <c r="A96" s="20" t="s">
        <v>240</v>
      </c>
      <c r="B96" s="23" t="s">
        <v>283</v>
      </c>
      <c r="C96" s="6" t="s">
        <v>249</v>
      </c>
      <c r="D96" s="6" t="s">
        <v>64</v>
      </c>
      <c r="E96" s="20"/>
      <c r="F96" s="28"/>
      <c r="G96" s="7"/>
      <c r="H96" s="9"/>
      <c r="I96" s="7"/>
      <c r="J96" s="17"/>
      <c r="K96" s="17" t="s">
        <v>2775</v>
      </c>
      <c r="L96" s="81"/>
      <c r="M96" s="79"/>
      <c r="N96" s="80"/>
      <c r="O96" s="82"/>
      <c r="P96" s="81"/>
      <c r="Q96" s="79"/>
      <c r="R96" s="80"/>
    </row>
    <row r="97" spans="1:18" ht="42.75" customHeight="1" x14ac:dyDescent="0.25">
      <c r="A97" s="20" t="s">
        <v>241</v>
      </c>
      <c r="B97" s="22" t="s">
        <v>283</v>
      </c>
      <c r="C97" s="6" t="s">
        <v>242</v>
      </c>
      <c r="D97" s="6" t="s">
        <v>64</v>
      </c>
      <c r="E97" s="20"/>
      <c r="F97" s="20"/>
      <c r="G97" s="7"/>
      <c r="H97" s="9"/>
      <c r="I97" s="7"/>
      <c r="J97" s="17"/>
      <c r="K97" s="17"/>
      <c r="L97" s="81"/>
      <c r="M97" s="79"/>
      <c r="N97" s="80"/>
      <c r="O97" s="82"/>
      <c r="P97" s="81"/>
      <c r="Q97" s="79"/>
      <c r="R97" s="80"/>
    </row>
    <row r="98" spans="1:18" ht="42.75" customHeight="1" x14ac:dyDescent="0.25">
      <c r="A98" s="20" t="s">
        <v>207</v>
      </c>
      <c r="B98" s="23" t="s">
        <v>284</v>
      </c>
      <c r="C98" s="6" t="s">
        <v>290</v>
      </c>
      <c r="D98" s="6" t="s">
        <v>143</v>
      </c>
      <c r="E98" s="20"/>
      <c r="F98" s="28"/>
      <c r="G98" s="7"/>
      <c r="H98" s="9"/>
      <c r="I98" s="7"/>
      <c r="J98" s="17"/>
      <c r="K98" s="17"/>
      <c r="L98" s="81"/>
      <c r="M98" s="79"/>
      <c r="N98" s="80"/>
      <c r="O98" s="82"/>
      <c r="P98" s="81"/>
      <c r="Q98" s="79"/>
      <c r="R98" s="80"/>
    </row>
    <row r="99" spans="1:18" ht="42.75" customHeight="1" x14ac:dyDescent="0.25">
      <c r="A99" s="20" t="s">
        <v>208</v>
      </c>
      <c r="B99" s="22" t="s">
        <v>283</v>
      </c>
      <c r="C99" s="6" t="s">
        <v>234</v>
      </c>
      <c r="D99" s="6" t="s">
        <v>143</v>
      </c>
      <c r="E99" s="20"/>
      <c r="F99" s="20"/>
      <c r="G99" s="7"/>
      <c r="H99" s="9"/>
      <c r="I99" s="7"/>
      <c r="J99" s="17"/>
      <c r="K99" s="17"/>
      <c r="L99" s="81"/>
      <c r="M99" s="79"/>
      <c r="N99" s="80"/>
      <c r="O99" s="82"/>
      <c r="P99" s="81"/>
      <c r="Q99" s="79"/>
      <c r="R99" s="80"/>
    </row>
    <row r="100" spans="1:18" ht="42.75" customHeight="1" x14ac:dyDescent="0.25">
      <c r="A100" s="20" t="s">
        <v>209</v>
      </c>
      <c r="B100" s="23" t="s">
        <v>283</v>
      </c>
      <c r="C100" s="6" t="s">
        <v>217</v>
      </c>
      <c r="D100" s="6" t="s">
        <v>143</v>
      </c>
      <c r="E100" s="20"/>
      <c r="F100" s="37"/>
      <c r="G100" s="7"/>
      <c r="H100" s="9"/>
      <c r="I100" s="7"/>
      <c r="J100" s="17"/>
      <c r="K100" s="17"/>
      <c r="L100" s="81"/>
      <c r="M100" s="79"/>
      <c r="N100" s="80"/>
      <c r="O100" s="82"/>
      <c r="P100" s="81"/>
      <c r="Q100" s="79"/>
      <c r="R100" s="80"/>
    </row>
    <row r="101" spans="1:18" ht="42.75" customHeight="1" x14ac:dyDescent="0.25">
      <c r="A101" s="43" t="s">
        <v>102</v>
      </c>
      <c r="B101" s="22" t="s">
        <v>284</v>
      </c>
      <c r="C101" s="6" t="s">
        <v>103</v>
      </c>
      <c r="D101" s="6" t="s">
        <v>143</v>
      </c>
      <c r="E101" s="20"/>
      <c r="F101" s="20"/>
      <c r="G101" s="7"/>
      <c r="H101" s="9"/>
      <c r="I101" s="7"/>
      <c r="J101" s="17"/>
      <c r="K101" s="17"/>
      <c r="L101" s="67"/>
      <c r="M101" s="79"/>
      <c r="N101" s="80"/>
      <c r="O101" s="17"/>
      <c r="P101" s="67"/>
      <c r="Q101" s="79"/>
      <c r="R101" s="80"/>
    </row>
    <row r="102" spans="1:18" ht="42.75" customHeight="1" x14ac:dyDescent="0.25">
      <c r="A102" s="43" t="s">
        <v>211</v>
      </c>
      <c r="B102" s="23" t="s">
        <v>284</v>
      </c>
      <c r="C102" s="6" t="s">
        <v>11</v>
      </c>
      <c r="D102" s="6" t="s">
        <v>143</v>
      </c>
      <c r="E102" s="20"/>
      <c r="F102" s="28"/>
      <c r="G102" s="7"/>
      <c r="H102" s="9"/>
      <c r="I102" s="7"/>
      <c r="J102" s="17"/>
      <c r="K102" s="17"/>
      <c r="L102" s="67"/>
      <c r="M102" s="79"/>
      <c r="N102" s="80"/>
      <c r="O102" s="17"/>
      <c r="P102" s="67"/>
      <c r="Q102" s="79"/>
      <c r="R102" s="80"/>
    </row>
    <row r="103" spans="1:18" ht="42.75" customHeight="1" x14ac:dyDescent="0.25">
      <c r="A103" s="20" t="s">
        <v>206</v>
      </c>
      <c r="B103" s="22" t="s">
        <v>283</v>
      </c>
      <c r="C103" s="6" t="s">
        <v>212</v>
      </c>
      <c r="D103" s="6" t="s">
        <v>143</v>
      </c>
      <c r="E103" s="20"/>
      <c r="F103" s="20"/>
      <c r="G103" s="7"/>
      <c r="H103" s="9"/>
      <c r="I103" s="7"/>
      <c r="J103" s="17"/>
      <c r="K103" s="17"/>
      <c r="L103" s="81"/>
      <c r="M103" s="79"/>
      <c r="N103" s="80"/>
      <c r="O103" s="82"/>
      <c r="P103" s="81"/>
      <c r="Q103" s="79"/>
      <c r="R103" s="80"/>
    </row>
    <row r="104" spans="1:18" ht="42.75" customHeight="1" x14ac:dyDescent="0.25">
      <c r="A104" s="43" t="s">
        <v>2797</v>
      </c>
      <c r="B104" s="22" t="s">
        <v>283</v>
      </c>
      <c r="C104" s="6" t="s">
        <v>2798</v>
      </c>
      <c r="D104" s="6" t="s">
        <v>64</v>
      </c>
      <c r="E104" s="54"/>
      <c r="F104" s="20"/>
      <c r="G104" s="7"/>
      <c r="H104" s="9"/>
      <c r="I104" s="7"/>
      <c r="J104" s="17"/>
      <c r="K104" s="17"/>
      <c r="L104" s="67"/>
      <c r="M104" s="79"/>
      <c r="N104" s="80"/>
      <c r="O104" s="17"/>
      <c r="P104" s="67"/>
      <c r="Q104" s="79"/>
      <c r="R104" s="80"/>
    </row>
    <row r="105" spans="1:18" ht="42.75" customHeight="1" x14ac:dyDescent="0.25">
      <c r="A105" s="43" t="s">
        <v>2799</v>
      </c>
      <c r="B105" s="20"/>
      <c r="C105" s="6" t="s">
        <v>2802</v>
      </c>
      <c r="D105" s="6" t="s">
        <v>64</v>
      </c>
      <c r="E105" s="20"/>
      <c r="F105" s="20"/>
      <c r="G105" s="7"/>
      <c r="H105" s="9"/>
      <c r="I105" s="7"/>
      <c r="J105" s="17"/>
      <c r="K105" s="17" t="s">
        <v>2934</v>
      </c>
      <c r="L105" s="67"/>
      <c r="M105" s="79"/>
      <c r="N105" s="80"/>
      <c r="O105" s="17"/>
      <c r="P105" s="67"/>
      <c r="Q105" s="79"/>
      <c r="R105" s="80"/>
    </row>
    <row r="106" spans="1:18" ht="42.75" customHeight="1" x14ac:dyDescent="0.25">
      <c r="A106" s="43" t="s">
        <v>2799</v>
      </c>
      <c r="B106" s="20"/>
      <c r="C106" s="6" t="s">
        <v>2803</v>
      </c>
      <c r="D106" s="6" t="s">
        <v>64</v>
      </c>
      <c r="E106" s="20"/>
      <c r="F106" s="20"/>
      <c r="G106" s="7"/>
      <c r="H106" s="9"/>
      <c r="I106" s="7"/>
      <c r="J106" s="17"/>
      <c r="K106" s="17" t="s">
        <v>2933</v>
      </c>
      <c r="L106" s="67"/>
      <c r="M106" s="79"/>
      <c r="N106" s="80"/>
      <c r="O106" s="86">
        <v>0.75</v>
      </c>
      <c r="P106" s="67"/>
      <c r="Q106" s="79"/>
      <c r="R106" s="80"/>
    </row>
    <row r="107" spans="1:18" ht="42.75" customHeight="1" x14ac:dyDescent="0.25">
      <c r="A107" s="20"/>
      <c r="B107" s="20"/>
      <c r="C107" s="6" t="s">
        <v>2928</v>
      </c>
      <c r="D107" s="6" t="s">
        <v>64</v>
      </c>
      <c r="E107" s="20"/>
      <c r="F107" s="20"/>
      <c r="G107" s="7"/>
      <c r="H107" s="9"/>
      <c r="I107" s="7"/>
      <c r="J107" s="17"/>
      <c r="K107" s="17"/>
      <c r="L107" s="67"/>
      <c r="M107" s="68"/>
      <c r="N107" s="69"/>
      <c r="O107" s="17"/>
      <c r="P107" s="67"/>
      <c r="Q107" s="68"/>
      <c r="R107" s="69"/>
    </row>
    <row r="108" spans="1:18" ht="42.75" customHeight="1" x14ac:dyDescent="0.25">
      <c r="A108" s="20"/>
      <c r="B108" s="22">
        <f>COUNTIF($B$6:$B$106,"bac")</f>
        <v>43</v>
      </c>
      <c r="C108" s="6"/>
      <c r="D108" s="6"/>
      <c r="E108" s="20"/>
      <c r="F108" s="20"/>
      <c r="G108" s="7"/>
      <c r="H108" s="9"/>
      <c r="I108" s="7"/>
      <c r="J108" s="17"/>
      <c r="K108" s="17"/>
      <c r="L108" s="67"/>
      <c r="M108" s="68"/>
      <c r="N108" s="69"/>
      <c r="O108" s="17"/>
      <c r="P108" s="67"/>
      <c r="Q108" s="68"/>
      <c r="R108" s="69"/>
    </row>
    <row r="109" spans="1:18" ht="42.75" customHeight="1" x14ac:dyDescent="0.25">
      <c r="A109" s="20"/>
      <c r="B109" s="22">
        <f>COUNTIF($B$6:$B$106,"colonne")</f>
        <v>56</v>
      </c>
      <c r="C109" s="6"/>
      <c r="D109" s="6"/>
      <c r="E109" s="20"/>
      <c r="F109" s="20"/>
      <c r="G109" s="7"/>
      <c r="H109" s="9"/>
      <c r="I109" s="7"/>
      <c r="J109" s="17"/>
      <c r="K109" s="17"/>
      <c r="L109" s="67"/>
      <c r="M109" s="68"/>
      <c r="N109" s="69"/>
      <c r="O109" s="17"/>
      <c r="P109" s="67"/>
      <c r="Q109" s="68"/>
      <c r="R109" s="69"/>
    </row>
    <row r="110" spans="1:18" ht="42.75" customHeight="1" x14ac:dyDescent="0.25">
      <c r="A110" s="20"/>
      <c r="B110" s="22"/>
      <c r="C110" s="6"/>
      <c r="D110" s="6"/>
      <c r="E110" s="20"/>
      <c r="F110" s="20"/>
      <c r="G110" s="7"/>
      <c r="H110" s="9"/>
      <c r="I110" s="7"/>
      <c r="J110" s="17"/>
      <c r="K110" s="17"/>
      <c r="L110" s="67"/>
      <c r="M110" s="68"/>
      <c r="N110" s="69"/>
      <c r="O110" s="17"/>
      <c r="P110" s="67"/>
      <c r="Q110" s="68"/>
      <c r="R110" s="69"/>
    </row>
  </sheetData>
  <autoFilter ref="A5:O110" xr:uid="{00000000-0009-0000-0000-00001E000000}"/>
  <mergeCells count="1">
    <mergeCell ref="L4:R4"/>
  </mergeCells>
  <conditionalFormatting sqref="B6:B110">
    <cfRule type="cellIs" dxfId="179" priority="1" operator="equal">
      <formula>"colonne"</formula>
    </cfRule>
    <cfRule type="cellIs" dxfId="178" priority="2" operator="equal">
      <formula>"bac"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54" fitToWidth="0" orientation="landscape" r:id="rId1"/>
  <headerFooter>
    <oddHeader>&amp;CCommunauté de communes du lac d'Aiguebelette
&amp;"-,Gras"Fiche d'intervention Containers collectifs à ordures ménagères - Date : &amp;A</oddHeader>
    <oddFooter>&amp;REdition du &amp;D</oddFooter>
  </headerFooter>
  <rowBreaks count="1" manualBreakCount="1">
    <brk id="82" max="17" man="1"/>
  </row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theme="0"/>
  </sheetPr>
  <dimension ref="A1:S110"/>
  <sheetViews>
    <sheetView view="pageBreakPreview" topLeftCell="A61" zoomScale="60" zoomScaleNormal="75" workbookViewId="0">
      <selection activeCell="H53" sqref="H53"/>
    </sheetView>
  </sheetViews>
  <sheetFormatPr baseColWidth="10" defaultRowHeight="15" x14ac:dyDescent="0.25"/>
  <cols>
    <col min="1" max="2" width="12.5703125" style="1" customWidth="1"/>
    <col min="3" max="3" width="33" style="1" customWidth="1"/>
    <col min="4" max="4" width="30.85546875" style="1" customWidth="1"/>
    <col min="5" max="5" width="18.42578125" style="1" hidden="1" customWidth="1"/>
    <col min="6" max="6" width="26.140625" style="1" hidden="1" customWidth="1"/>
    <col min="7" max="7" width="13.28515625" style="1" hidden="1" customWidth="1"/>
    <col min="8" max="8" width="13.28515625" style="1" customWidth="1"/>
    <col min="9" max="9" width="11.85546875" style="1" customWidth="1"/>
    <col min="10" max="11" width="29.42578125" style="15" customWidth="1"/>
    <col min="12" max="12" width="11.28515625" style="64" customWidth="1"/>
    <col min="13" max="13" width="11.28515625" style="65" customWidth="1"/>
    <col min="14" max="14" width="11.28515625" style="66" customWidth="1"/>
    <col min="15" max="15" width="11.28515625" style="15" customWidth="1"/>
    <col min="16" max="16" width="11.28515625" style="64" customWidth="1"/>
    <col min="17" max="17" width="11.28515625" style="65" customWidth="1"/>
    <col min="18" max="18" width="11.28515625" style="66" customWidth="1"/>
  </cols>
  <sheetData>
    <row r="1" spans="1:19" ht="23.25" x14ac:dyDescent="0.35">
      <c r="A1" s="3" t="s">
        <v>2801</v>
      </c>
      <c r="B1" s="3"/>
      <c r="C1" s="3"/>
      <c r="D1" s="3"/>
      <c r="J1" s="35"/>
      <c r="K1" s="15" t="s">
        <v>283</v>
      </c>
      <c r="L1" s="15"/>
      <c r="M1" s="15"/>
      <c r="N1" s="15"/>
    </row>
    <row r="2" spans="1:19" x14ac:dyDescent="0.25">
      <c r="A2" s="4"/>
      <c r="B2" s="4"/>
      <c r="C2" s="4"/>
      <c r="D2" s="4"/>
      <c r="J2" s="36"/>
      <c r="K2" s="15" t="s">
        <v>284</v>
      </c>
      <c r="L2" s="15"/>
      <c r="M2" s="15"/>
      <c r="N2" s="15"/>
    </row>
    <row r="3" spans="1:19" ht="40.5" customHeight="1" x14ac:dyDescent="0.25">
      <c r="A3" s="4" t="s">
        <v>2</v>
      </c>
      <c r="B3" s="4"/>
      <c r="C3" s="4"/>
      <c r="D3" s="4"/>
      <c r="G3" s="44"/>
      <c r="H3" s="44"/>
      <c r="J3" s="74" t="s">
        <v>2800</v>
      </c>
      <c r="K3" s="75"/>
      <c r="L3" s="75"/>
      <c r="M3" s="75"/>
      <c r="N3" s="75"/>
      <c r="O3" s="75"/>
      <c r="P3" s="76"/>
      <c r="Q3" s="77"/>
      <c r="R3" s="78"/>
    </row>
    <row r="4" spans="1:19" ht="47.25" customHeight="1" x14ac:dyDescent="0.25">
      <c r="A4" s="4"/>
      <c r="B4" s="4"/>
      <c r="C4" s="4"/>
      <c r="D4" s="4"/>
      <c r="L4" s="260" t="s">
        <v>2927</v>
      </c>
      <c r="M4" s="261"/>
      <c r="N4" s="261"/>
      <c r="O4" s="261"/>
      <c r="P4" s="261"/>
      <c r="Q4" s="261"/>
      <c r="R4" s="262"/>
    </row>
    <row r="5" spans="1:19" ht="120" customHeight="1" x14ac:dyDescent="0.25">
      <c r="A5" s="2" t="s">
        <v>6</v>
      </c>
      <c r="B5" s="2" t="s">
        <v>303</v>
      </c>
      <c r="C5" s="2" t="s">
        <v>7</v>
      </c>
      <c r="D5" s="2" t="s">
        <v>8</v>
      </c>
      <c r="E5" s="2" t="s">
        <v>0</v>
      </c>
      <c r="F5" s="2" t="s">
        <v>1</v>
      </c>
      <c r="G5" s="2" t="s">
        <v>67</v>
      </c>
      <c r="H5" s="2" t="s">
        <v>66</v>
      </c>
      <c r="I5" s="2" t="s">
        <v>40</v>
      </c>
      <c r="J5" s="16" t="s">
        <v>9</v>
      </c>
      <c r="K5" s="16" t="s">
        <v>10</v>
      </c>
      <c r="L5" s="70" t="s">
        <v>2921</v>
      </c>
      <c r="M5" s="71" t="s">
        <v>2922</v>
      </c>
      <c r="N5" s="72" t="s">
        <v>2923</v>
      </c>
      <c r="O5" s="73" t="s">
        <v>2920</v>
      </c>
      <c r="P5" s="70" t="s">
        <v>2924</v>
      </c>
      <c r="Q5" s="71" t="s">
        <v>2925</v>
      </c>
      <c r="R5" s="72" t="s">
        <v>2926</v>
      </c>
      <c r="S5" s="63"/>
    </row>
    <row r="6" spans="1:19" ht="42.75" customHeight="1" x14ac:dyDescent="0.25">
      <c r="A6" s="20" t="s">
        <v>133</v>
      </c>
      <c r="B6" s="22" t="s">
        <v>283</v>
      </c>
      <c r="C6" s="6" t="s">
        <v>89</v>
      </c>
      <c r="D6" s="6" t="s">
        <v>60</v>
      </c>
      <c r="E6" s="20"/>
      <c r="F6" s="20"/>
      <c r="G6" s="7"/>
      <c r="H6" s="9"/>
      <c r="I6" s="7"/>
      <c r="J6" s="17"/>
      <c r="K6" s="17"/>
      <c r="L6" s="81"/>
      <c r="M6" s="79"/>
      <c r="N6" s="80"/>
      <c r="O6" s="82"/>
      <c r="P6" s="81"/>
      <c r="Q6" s="79"/>
      <c r="R6" s="80"/>
    </row>
    <row r="7" spans="1:19" ht="42.75" customHeight="1" x14ac:dyDescent="0.25">
      <c r="A7" s="43" t="s">
        <v>134</v>
      </c>
      <c r="B7" s="23" t="s">
        <v>284</v>
      </c>
      <c r="C7" s="6" t="s">
        <v>91</v>
      </c>
      <c r="D7" s="6" t="s">
        <v>60</v>
      </c>
      <c r="E7" s="20"/>
      <c r="F7" s="28"/>
      <c r="G7" s="7"/>
      <c r="H7" s="9"/>
      <c r="I7" s="7"/>
      <c r="J7" s="17"/>
      <c r="K7" s="17"/>
      <c r="L7" s="67"/>
      <c r="M7" s="83"/>
      <c r="N7" s="84"/>
      <c r="O7" s="17"/>
      <c r="P7" s="67"/>
      <c r="Q7" s="83"/>
      <c r="R7" s="84"/>
    </row>
    <row r="8" spans="1:19" ht="42.75" customHeight="1" x14ac:dyDescent="0.25">
      <c r="A8" s="43" t="s">
        <v>135</v>
      </c>
      <c r="B8" s="22" t="s">
        <v>284</v>
      </c>
      <c r="C8" s="6" t="s">
        <v>91</v>
      </c>
      <c r="D8" s="6" t="s">
        <v>60</v>
      </c>
      <c r="E8" s="20"/>
      <c r="F8" s="20"/>
      <c r="G8" s="7"/>
      <c r="H8" s="9"/>
      <c r="I8" s="7"/>
      <c r="J8" s="17"/>
      <c r="K8" s="17"/>
      <c r="L8" s="81"/>
      <c r="M8" s="79"/>
      <c r="N8" s="80"/>
      <c r="O8" s="82"/>
      <c r="P8" s="81"/>
      <c r="Q8" s="79"/>
      <c r="R8" s="80"/>
    </row>
    <row r="9" spans="1:19" ht="42.75" customHeight="1" x14ac:dyDescent="0.25">
      <c r="A9" s="20" t="s">
        <v>136</v>
      </c>
      <c r="B9" s="23" t="s">
        <v>283</v>
      </c>
      <c r="C9" s="6" t="s">
        <v>128</v>
      </c>
      <c r="D9" s="6" t="s">
        <v>60</v>
      </c>
      <c r="E9" s="20"/>
      <c r="F9" s="28"/>
      <c r="G9" s="7"/>
      <c r="H9" s="9"/>
      <c r="I9" s="7"/>
      <c r="J9" s="17"/>
      <c r="K9" s="17"/>
      <c r="L9" s="81"/>
      <c r="M9" s="79"/>
      <c r="N9" s="80"/>
      <c r="O9" s="82"/>
      <c r="P9" s="81"/>
      <c r="Q9" s="79"/>
      <c r="R9" s="80"/>
    </row>
    <row r="10" spans="1:19" ht="42.75" customHeight="1" x14ac:dyDescent="0.25">
      <c r="A10" s="20" t="s">
        <v>276</v>
      </c>
      <c r="B10" s="22" t="s">
        <v>283</v>
      </c>
      <c r="C10" s="6" t="s">
        <v>277</v>
      </c>
      <c r="D10" s="6" t="s">
        <v>60</v>
      </c>
      <c r="E10" s="20"/>
      <c r="F10" s="20"/>
      <c r="G10" s="7"/>
      <c r="H10" s="9"/>
      <c r="I10" s="7"/>
      <c r="J10" s="17"/>
      <c r="K10" s="17"/>
      <c r="L10" s="81"/>
      <c r="M10" s="79"/>
      <c r="N10" s="80"/>
      <c r="O10" s="82"/>
      <c r="P10" s="81"/>
      <c r="Q10" s="79"/>
      <c r="R10" s="80"/>
    </row>
    <row r="11" spans="1:19" ht="42.75" customHeight="1" x14ac:dyDescent="0.25">
      <c r="A11" s="20" t="s">
        <v>137</v>
      </c>
      <c r="B11" s="23" t="s">
        <v>283</v>
      </c>
      <c r="C11" s="6" t="s">
        <v>98</v>
      </c>
      <c r="D11" s="6" t="s">
        <v>60</v>
      </c>
      <c r="E11" s="20"/>
      <c r="F11" s="28"/>
      <c r="G11" s="7"/>
      <c r="H11" s="9"/>
      <c r="I11" s="7"/>
      <c r="J11" s="17"/>
      <c r="K11" s="17"/>
      <c r="L11" s="81"/>
      <c r="M11" s="79"/>
      <c r="N11" s="80"/>
      <c r="O11" s="82"/>
      <c r="P11" s="81"/>
      <c r="Q11" s="79"/>
      <c r="R11" s="80"/>
    </row>
    <row r="12" spans="1:19" ht="42.75" customHeight="1" x14ac:dyDescent="0.25">
      <c r="A12" s="20" t="s">
        <v>138</v>
      </c>
      <c r="B12" s="22" t="s">
        <v>284</v>
      </c>
      <c r="C12" s="6" t="s">
        <v>130</v>
      </c>
      <c r="D12" s="6" t="s">
        <v>60</v>
      </c>
      <c r="E12" s="20"/>
      <c r="F12" s="20"/>
      <c r="G12" s="7"/>
      <c r="H12" s="9"/>
      <c r="I12" s="7"/>
      <c r="J12" s="17"/>
      <c r="K12" s="17"/>
      <c r="L12" s="81"/>
      <c r="M12" s="79"/>
      <c r="N12" s="80"/>
      <c r="O12" s="82"/>
      <c r="P12" s="81"/>
      <c r="Q12" s="79"/>
      <c r="R12" s="80"/>
    </row>
    <row r="13" spans="1:19" ht="42.75" customHeight="1" x14ac:dyDescent="0.25">
      <c r="A13" s="43" t="s">
        <v>140</v>
      </c>
      <c r="B13" s="22" t="s">
        <v>284</v>
      </c>
      <c r="C13" s="6" t="s">
        <v>84</v>
      </c>
      <c r="D13" s="6" t="s">
        <v>60</v>
      </c>
      <c r="E13" s="20"/>
      <c r="F13" s="20"/>
      <c r="G13" s="7"/>
      <c r="H13" s="9"/>
      <c r="I13" s="7"/>
      <c r="J13" s="17"/>
      <c r="K13" s="17"/>
      <c r="L13" s="67"/>
      <c r="M13" s="79"/>
      <c r="N13" s="80"/>
      <c r="O13" s="17"/>
      <c r="P13" s="67"/>
      <c r="Q13" s="79"/>
      <c r="R13" s="80"/>
    </row>
    <row r="14" spans="1:19" ht="42.75" customHeight="1" x14ac:dyDescent="0.25">
      <c r="A14" s="43" t="s">
        <v>2778</v>
      </c>
      <c r="B14" s="22" t="s">
        <v>284</v>
      </c>
      <c r="C14" s="6" t="s">
        <v>84</v>
      </c>
      <c r="D14" s="6" t="s">
        <v>60</v>
      </c>
      <c r="E14" s="20"/>
      <c r="F14" s="20"/>
      <c r="G14" s="7"/>
      <c r="H14" s="9"/>
      <c r="I14" s="7"/>
      <c r="J14" s="17"/>
      <c r="K14" s="17"/>
      <c r="L14" s="81"/>
      <c r="M14" s="79"/>
      <c r="N14" s="80"/>
      <c r="O14" s="82"/>
      <c r="P14" s="81"/>
      <c r="Q14" s="79"/>
      <c r="R14" s="80"/>
    </row>
    <row r="15" spans="1:19" ht="42.75" customHeight="1" x14ac:dyDescent="0.25">
      <c r="A15" s="43" t="s">
        <v>58</v>
      </c>
      <c r="B15" s="23" t="s">
        <v>284</v>
      </c>
      <c r="C15" s="6" t="s">
        <v>59</v>
      </c>
      <c r="D15" s="6" t="s">
        <v>60</v>
      </c>
      <c r="E15" s="20"/>
      <c r="F15" s="28"/>
      <c r="G15" s="7"/>
      <c r="H15" s="9"/>
      <c r="I15" s="7"/>
      <c r="J15" s="17"/>
      <c r="K15" s="17"/>
      <c r="L15" s="67"/>
      <c r="M15" s="79"/>
      <c r="N15" s="80"/>
      <c r="O15" s="82"/>
      <c r="P15" s="81"/>
      <c r="Q15" s="79"/>
      <c r="R15" s="80"/>
    </row>
    <row r="16" spans="1:19" ht="42.75" customHeight="1" x14ac:dyDescent="0.25">
      <c r="A16" s="20" t="s">
        <v>274</v>
      </c>
      <c r="B16" s="22" t="s">
        <v>283</v>
      </c>
      <c r="C16" s="6" t="s">
        <v>275</v>
      </c>
      <c r="D16" s="6" t="s">
        <v>60</v>
      </c>
      <c r="E16" s="20"/>
      <c r="F16" s="20"/>
      <c r="G16" s="7"/>
      <c r="H16" s="9"/>
      <c r="I16" s="7"/>
      <c r="J16" s="17"/>
      <c r="K16" s="17"/>
      <c r="L16" s="81"/>
      <c r="M16" s="79"/>
      <c r="N16" s="80"/>
      <c r="O16" s="82"/>
      <c r="P16" s="81"/>
      <c r="Q16" s="79"/>
      <c r="R16" s="80"/>
    </row>
    <row r="17" spans="1:18" ht="42.75" customHeight="1" x14ac:dyDescent="0.25">
      <c r="A17" s="20" t="s">
        <v>95</v>
      </c>
      <c r="B17" s="23" t="s">
        <v>283</v>
      </c>
      <c r="C17" s="6" t="s">
        <v>129</v>
      </c>
      <c r="D17" s="6" t="s">
        <v>60</v>
      </c>
      <c r="E17" s="20"/>
      <c r="F17" s="28"/>
      <c r="G17" s="7"/>
      <c r="H17" s="9"/>
      <c r="I17" s="7"/>
      <c r="J17" s="17"/>
      <c r="K17" s="17"/>
      <c r="L17" s="81"/>
      <c r="M17" s="79"/>
      <c r="N17" s="80"/>
      <c r="O17" s="82"/>
      <c r="P17" s="81"/>
      <c r="Q17" s="79"/>
      <c r="R17" s="80"/>
    </row>
    <row r="18" spans="1:18" ht="42.75" customHeight="1" x14ac:dyDescent="0.25">
      <c r="A18" s="20" t="s">
        <v>254</v>
      </c>
      <c r="B18" s="22" t="s">
        <v>283</v>
      </c>
      <c r="C18" s="6" t="s">
        <v>53</v>
      </c>
      <c r="D18" s="6" t="s">
        <v>42</v>
      </c>
      <c r="E18" s="20"/>
      <c r="F18" s="41"/>
      <c r="G18" s="7"/>
      <c r="H18" s="9"/>
      <c r="I18" s="7"/>
      <c r="J18" s="17"/>
      <c r="K18" s="17"/>
      <c r="L18" s="81"/>
      <c r="M18" s="79"/>
      <c r="N18" s="80"/>
      <c r="O18" s="82"/>
      <c r="P18" s="81"/>
      <c r="Q18" s="79"/>
      <c r="R18" s="80"/>
    </row>
    <row r="19" spans="1:18" ht="42.75" customHeight="1" x14ac:dyDescent="0.25">
      <c r="A19" s="20" t="s">
        <v>141</v>
      </c>
      <c r="B19" s="23" t="s">
        <v>284</v>
      </c>
      <c r="C19" s="6" t="s">
        <v>52</v>
      </c>
      <c r="D19" s="6" t="s">
        <v>42</v>
      </c>
      <c r="E19" s="20"/>
      <c r="F19" s="37"/>
      <c r="G19" s="7"/>
      <c r="H19" s="9"/>
      <c r="I19" s="7"/>
      <c r="J19" s="17"/>
      <c r="K19" s="17"/>
      <c r="L19" s="81"/>
      <c r="M19" s="79"/>
      <c r="N19" s="80"/>
      <c r="O19" s="82"/>
      <c r="P19" s="81"/>
      <c r="Q19" s="79"/>
      <c r="R19" s="80"/>
    </row>
    <row r="20" spans="1:18" ht="42.75" customHeight="1" x14ac:dyDescent="0.25">
      <c r="A20" s="20" t="s">
        <v>142</v>
      </c>
      <c r="B20" s="22" t="s">
        <v>283</v>
      </c>
      <c r="C20" s="6" t="s">
        <v>41</v>
      </c>
      <c r="D20" s="6" t="s">
        <v>42</v>
      </c>
      <c r="E20" s="20"/>
      <c r="F20" s="20"/>
      <c r="G20" s="7"/>
      <c r="H20" s="9"/>
      <c r="I20" s="7"/>
      <c r="J20" s="17"/>
      <c r="K20" s="17"/>
      <c r="L20" s="81"/>
      <c r="M20" s="79"/>
      <c r="N20" s="80"/>
      <c r="O20" s="82"/>
      <c r="P20" s="81"/>
      <c r="Q20" s="79"/>
      <c r="R20" s="80"/>
    </row>
    <row r="21" spans="1:18" ht="42.75" customHeight="1" x14ac:dyDescent="0.25">
      <c r="A21" s="20" t="s">
        <v>125</v>
      </c>
      <c r="B21" s="23" t="s">
        <v>284</v>
      </c>
      <c r="C21" s="6" t="s">
        <v>126</v>
      </c>
      <c r="D21" s="6" t="s">
        <v>42</v>
      </c>
      <c r="E21" s="20"/>
      <c r="F21" s="28"/>
      <c r="G21" s="7"/>
      <c r="H21" s="9"/>
      <c r="I21" s="7"/>
      <c r="J21" s="17"/>
      <c r="K21" s="17"/>
      <c r="L21" s="81"/>
      <c r="M21" s="79"/>
      <c r="N21" s="80"/>
      <c r="O21" s="82"/>
      <c r="P21" s="81"/>
      <c r="Q21" s="79"/>
      <c r="R21" s="80"/>
    </row>
    <row r="22" spans="1:18" ht="42.75" customHeight="1" x14ac:dyDescent="0.25">
      <c r="A22" s="20" t="s">
        <v>257</v>
      </c>
      <c r="B22" s="22" t="s">
        <v>284</v>
      </c>
      <c r="C22" s="6" t="s">
        <v>258</v>
      </c>
      <c r="D22" s="6" t="s">
        <v>42</v>
      </c>
      <c r="E22" s="20"/>
      <c r="F22" s="20"/>
      <c r="G22" s="7"/>
      <c r="H22" s="9"/>
      <c r="I22" s="7"/>
      <c r="J22" s="17"/>
      <c r="K22" s="17"/>
      <c r="L22" s="81"/>
      <c r="M22" s="79"/>
      <c r="N22" s="80"/>
      <c r="O22" s="82"/>
      <c r="P22" s="81"/>
      <c r="Q22" s="79"/>
      <c r="R22" s="80"/>
    </row>
    <row r="23" spans="1:18" ht="42.75" customHeight="1" x14ac:dyDescent="0.25">
      <c r="A23" s="43" t="s">
        <v>123</v>
      </c>
      <c r="B23" s="23" t="s">
        <v>284</v>
      </c>
      <c r="C23" s="6" t="s">
        <v>131</v>
      </c>
      <c r="D23" s="6" t="s">
        <v>42</v>
      </c>
      <c r="E23" s="20"/>
      <c r="F23" s="28"/>
      <c r="G23" s="7"/>
      <c r="H23" s="9"/>
      <c r="I23" s="7"/>
      <c r="J23" s="17"/>
      <c r="K23" s="17"/>
      <c r="L23" s="67"/>
      <c r="M23" s="79"/>
      <c r="N23" s="80"/>
      <c r="O23" s="17"/>
      <c r="P23" s="67"/>
      <c r="Q23" s="79"/>
      <c r="R23" s="80"/>
    </row>
    <row r="24" spans="1:18" ht="42.75" customHeight="1" x14ac:dyDescent="0.25">
      <c r="A24" s="20" t="s">
        <v>120</v>
      </c>
      <c r="B24" s="22" t="s">
        <v>283</v>
      </c>
      <c r="C24" s="6" t="s">
        <v>121</v>
      </c>
      <c r="D24" s="6" t="s">
        <v>42</v>
      </c>
      <c r="E24" s="20"/>
      <c r="F24" s="20"/>
      <c r="G24" s="7"/>
      <c r="H24" s="9"/>
      <c r="I24" s="7"/>
      <c r="J24" s="17"/>
      <c r="K24" s="17"/>
      <c r="L24" s="81"/>
      <c r="M24" s="79"/>
      <c r="N24" s="80"/>
      <c r="O24" s="82"/>
      <c r="P24" s="81"/>
      <c r="Q24" s="79"/>
      <c r="R24" s="80"/>
    </row>
    <row r="25" spans="1:18" ht="42.75" customHeight="1" x14ac:dyDescent="0.25">
      <c r="A25" s="20" t="s">
        <v>117</v>
      </c>
      <c r="B25" s="23" t="s">
        <v>283</v>
      </c>
      <c r="C25" s="6" t="s">
        <v>118</v>
      </c>
      <c r="D25" s="6" t="s">
        <v>42</v>
      </c>
      <c r="E25" s="20"/>
      <c r="F25" s="28"/>
      <c r="G25" s="7"/>
      <c r="H25" s="9"/>
      <c r="I25" s="7"/>
      <c r="J25" s="17"/>
      <c r="K25" s="17"/>
      <c r="L25" s="81"/>
      <c r="M25" s="79"/>
      <c r="N25" s="80"/>
      <c r="O25" s="82"/>
      <c r="P25" s="81"/>
      <c r="Q25" s="79"/>
      <c r="R25" s="80"/>
    </row>
    <row r="26" spans="1:18" ht="42.75" customHeight="1" x14ac:dyDescent="0.25">
      <c r="A26" s="20" t="s">
        <v>114</v>
      </c>
      <c r="B26" s="22" t="s">
        <v>283</v>
      </c>
      <c r="C26" s="6" t="s">
        <v>115</v>
      </c>
      <c r="D26" s="6" t="s">
        <v>42</v>
      </c>
      <c r="E26" s="20"/>
      <c r="F26" s="20"/>
      <c r="G26" s="7"/>
      <c r="H26" s="9"/>
      <c r="I26" s="7"/>
      <c r="J26" s="17"/>
      <c r="K26" s="17"/>
      <c r="L26" s="81"/>
      <c r="M26" s="79"/>
      <c r="N26" s="80"/>
      <c r="O26" s="82"/>
      <c r="P26" s="81"/>
      <c r="Q26" s="79"/>
      <c r="R26" s="80"/>
    </row>
    <row r="27" spans="1:18" ht="42.75" customHeight="1" x14ac:dyDescent="0.25">
      <c r="A27" s="20" t="s">
        <v>111</v>
      </c>
      <c r="B27" s="23" t="s">
        <v>283</v>
      </c>
      <c r="C27" s="6" t="s">
        <v>112</v>
      </c>
      <c r="D27" s="6" t="s">
        <v>42</v>
      </c>
      <c r="E27" s="20"/>
      <c r="F27" s="28"/>
      <c r="G27" s="7"/>
      <c r="H27" s="9"/>
      <c r="I27" s="7"/>
      <c r="J27" s="17"/>
      <c r="K27" s="17"/>
      <c r="L27" s="81"/>
      <c r="M27" s="79"/>
      <c r="N27" s="80"/>
      <c r="O27" s="82"/>
      <c r="P27" s="81"/>
      <c r="Q27" s="79"/>
      <c r="R27" s="80"/>
    </row>
    <row r="28" spans="1:18" ht="42.75" customHeight="1" x14ac:dyDescent="0.25">
      <c r="A28" s="20" t="s">
        <v>255</v>
      </c>
      <c r="B28" s="22" t="s">
        <v>284</v>
      </c>
      <c r="C28" s="6" t="s">
        <v>256</v>
      </c>
      <c r="D28" s="6" t="s">
        <v>42</v>
      </c>
      <c r="E28" s="20"/>
      <c r="F28" s="39"/>
      <c r="G28" s="7"/>
      <c r="H28" s="9"/>
      <c r="I28" s="7"/>
      <c r="J28" s="17"/>
      <c r="K28" s="17"/>
      <c r="L28" s="67"/>
      <c r="M28" s="79"/>
      <c r="N28" s="80"/>
      <c r="O28" s="17"/>
      <c r="P28" s="67"/>
      <c r="Q28" s="79"/>
      <c r="R28" s="80"/>
    </row>
    <row r="29" spans="1:18" ht="42.75" customHeight="1" x14ac:dyDescent="0.25">
      <c r="A29" s="20" t="s">
        <v>108</v>
      </c>
      <c r="B29" s="23" t="s">
        <v>283</v>
      </c>
      <c r="C29" s="6" t="s">
        <v>109</v>
      </c>
      <c r="D29" s="6" t="s">
        <v>42</v>
      </c>
      <c r="E29" s="20"/>
      <c r="F29" s="37"/>
      <c r="G29" s="7"/>
      <c r="H29" s="9"/>
      <c r="I29" s="7"/>
      <c r="J29" s="17"/>
      <c r="K29" s="17"/>
      <c r="L29" s="81"/>
      <c r="M29" s="79"/>
      <c r="N29" s="80"/>
      <c r="O29" s="82"/>
      <c r="P29" s="81"/>
      <c r="Q29" s="79"/>
      <c r="R29" s="80"/>
    </row>
    <row r="30" spans="1:18" ht="42.75" customHeight="1" x14ac:dyDescent="0.25">
      <c r="A30" s="20" t="s">
        <v>105</v>
      </c>
      <c r="B30" s="22" t="s">
        <v>283</v>
      </c>
      <c r="C30" s="6" t="s">
        <v>106</v>
      </c>
      <c r="D30" s="6" t="s">
        <v>42</v>
      </c>
      <c r="E30" s="20"/>
      <c r="F30" s="20"/>
      <c r="G30" s="7"/>
      <c r="H30" s="9"/>
      <c r="I30" s="7"/>
      <c r="J30" s="17"/>
      <c r="K30" s="17"/>
      <c r="L30" s="81"/>
      <c r="M30" s="79"/>
      <c r="N30" s="80"/>
      <c r="O30" s="82"/>
      <c r="P30" s="81"/>
      <c r="Q30" s="79"/>
      <c r="R30" s="80"/>
    </row>
    <row r="31" spans="1:18" ht="42.75" customHeight="1" x14ac:dyDescent="0.25">
      <c r="A31" s="20" t="s">
        <v>280</v>
      </c>
      <c r="B31" s="23" t="s">
        <v>283</v>
      </c>
      <c r="C31" s="6" t="s">
        <v>306</v>
      </c>
      <c r="D31" s="6" t="s">
        <v>42</v>
      </c>
      <c r="E31" s="20"/>
      <c r="F31" s="28"/>
      <c r="G31" s="7"/>
      <c r="H31" s="9"/>
      <c r="I31" s="7"/>
      <c r="J31" s="17"/>
      <c r="K31" s="17"/>
      <c r="L31" s="81"/>
      <c r="M31" s="79"/>
      <c r="N31" s="80"/>
      <c r="O31" s="82"/>
      <c r="P31" s="81"/>
      <c r="Q31" s="79"/>
      <c r="R31" s="80"/>
    </row>
    <row r="32" spans="1:18" ht="42.75" customHeight="1" x14ac:dyDescent="0.25">
      <c r="A32" s="20" t="s">
        <v>45</v>
      </c>
      <c r="B32" s="22" t="s">
        <v>283</v>
      </c>
      <c r="C32" s="6" t="s">
        <v>307</v>
      </c>
      <c r="D32" s="6" t="s">
        <v>42</v>
      </c>
      <c r="E32" s="20"/>
      <c r="F32" s="20"/>
      <c r="G32" s="7"/>
      <c r="H32" s="9"/>
      <c r="I32" s="7"/>
      <c r="J32" s="17"/>
      <c r="K32" s="17"/>
      <c r="L32" s="81"/>
      <c r="M32" s="79"/>
      <c r="N32" s="80"/>
      <c r="O32" s="82"/>
      <c r="P32" s="81"/>
      <c r="Q32" s="79"/>
      <c r="R32" s="80"/>
    </row>
    <row r="33" spans="1:19" ht="42.75" customHeight="1" x14ac:dyDescent="0.25">
      <c r="A33" s="20" t="s">
        <v>281</v>
      </c>
      <c r="B33" s="23" t="s">
        <v>283</v>
      </c>
      <c r="C33" s="6" t="s">
        <v>304</v>
      </c>
      <c r="D33" s="6" t="s">
        <v>42</v>
      </c>
      <c r="E33" s="20"/>
      <c r="F33" s="28"/>
      <c r="G33" s="7"/>
      <c r="H33" s="9"/>
      <c r="I33" s="7"/>
      <c r="J33" s="17"/>
      <c r="K33" s="17"/>
      <c r="L33" s="81"/>
      <c r="M33" s="79"/>
      <c r="N33" s="80"/>
      <c r="O33" s="82"/>
      <c r="P33" s="81"/>
      <c r="Q33" s="79"/>
      <c r="R33" s="80"/>
    </row>
    <row r="34" spans="1:19" ht="42.75" customHeight="1" x14ac:dyDescent="0.25">
      <c r="A34" s="20" t="s">
        <v>282</v>
      </c>
      <c r="B34" s="22" t="s">
        <v>283</v>
      </c>
      <c r="C34" s="6" t="s">
        <v>305</v>
      </c>
      <c r="D34" s="6" t="s">
        <v>42</v>
      </c>
      <c r="E34" s="20"/>
      <c r="F34" s="20"/>
      <c r="G34" s="7"/>
      <c r="H34" s="9"/>
      <c r="I34" s="7"/>
      <c r="J34" s="17"/>
      <c r="K34" s="17"/>
      <c r="L34" s="81"/>
      <c r="M34" s="79"/>
      <c r="N34" s="80"/>
      <c r="O34" s="82"/>
      <c r="P34" s="81"/>
      <c r="Q34" s="79"/>
      <c r="R34" s="80"/>
    </row>
    <row r="35" spans="1:19" ht="42.75" customHeight="1" x14ac:dyDescent="0.25">
      <c r="A35" s="43" t="s">
        <v>49</v>
      </c>
      <c r="B35" s="23" t="s">
        <v>284</v>
      </c>
      <c r="C35" s="6" t="s">
        <v>50</v>
      </c>
      <c r="D35" s="6" t="s">
        <v>42</v>
      </c>
      <c r="E35" s="20"/>
      <c r="F35" s="28"/>
      <c r="G35" s="7"/>
      <c r="H35" s="9"/>
      <c r="I35" s="7"/>
      <c r="J35" s="17"/>
      <c r="K35" s="17"/>
      <c r="L35" s="67"/>
      <c r="M35" s="79"/>
      <c r="N35" s="80"/>
      <c r="O35" s="17"/>
      <c r="P35" s="67"/>
      <c r="Q35" s="79"/>
      <c r="R35" s="80"/>
    </row>
    <row r="36" spans="1:19" ht="42.75" customHeight="1" x14ac:dyDescent="0.25">
      <c r="A36" s="20" t="s">
        <v>47</v>
      </c>
      <c r="B36" s="22" t="s">
        <v>283</v>
      </c>
      <c r="C36" s="6" t="s">
        <v>48</v>
      </c>
      <c r="D36" s="6" t="s">
        <v>42</v>
      </c>
      <c r="E36" s="20"/>
      <c r="F36" s="20"/>
      <c r="G36" s="7"/>
      <c r="H36" s="9"/>
      <c r="I36" s="7"/>
      <c r="J36" s="17"/>
      <c r="K36" s="17"/>
      <c r="L36" s="81"/>
      <c r="M36" s="79"/>
      <c r="N36" s="80"/>
      <c r="O36" s="82"/>
      <c r="P36" s="81"/>
      <c r="Q36" s="79"/>
      <c r="R36" s="80"/>
    </row>
    <row r="37" spans="1:19" ht="42.75" customHeight="1" x14ac:dyDescent="0.25">
      <c r="A37" s="20" t="s">
        <v>150</v>
      </c>
      <c r="B37" s="23" t="s">
        <v>284</v>
      </c>
      <c r="C37" s="6" t="s">
        <v>157</v>
      </c>
      <c r="D37" s="6" t="s">
        <v>151</v>
      </c>
      <c r="E37" s="20"/>
      <c r="F37" s="28"/>
      <c r="G37" s="7"/>
      <c r="H37" s="9"/>
      <c r="I37" s="7"/>
      <c r="J37" s="17"/>
      <c r="K37" s="17"/>
      <c r="L37" s="81"/>
      <c r="M37" s="79"/>
      <c r="N37" s="80"/>
      <c r="O37" s="82"/>
      <c r="P37" s="81"/>
      <c r="Q37" s="79"/>
      <c r="R37" s="80"/>
    </row>
    <row r="38" spans="1:19" ht="42.75" customHeight="1" x14ac:dyDescent="0.25">
      <c r="A38" s="20" t="s">
        <v>149</v>
      </c>
      <c r="B38" s="22" t="s">
        <v>284</v>
      </c>
      <c r="C38" s="6" t="s">
        <v>159</v>
      </c>
      <c r="D38" s="6" t="s">
        <v>151</v>
      </c>
      <c r="E38" s="20"/>
      <c r="F38" s="20"/>
      <c r="G38" s="7"/>
      <c r="H38" s="9"/>
      <c r="I38" s="7"/>
      <c r="J38" s="17"/>
      <c r="K38" s="17"/>
      <c r="L38" s="81"/>
      <c r="M38" s="79"/>
      <c r="N38" s="80"/>
      <c r="O38" s="82"/>
      <c r="P38" s="81"/>
      <c r="Q38" s="79"/>
      <c r="R38" s="80"/>
    </row>
    <row r="39" spans="1:19" ht="42.75" customHeight="1" x14ac:dyDescent="0.25">
      <c r="A39" s="43" t="s">
        <v>152</v>
      </c>
      <c r="B39" s="23" t="s">
        <v>284</v>
      </c>
      <c r="C39" s="6" t="s">
        <v>11</v>
      </c>
      <c r="D39" s="6" t="s">
        <v>151</v>
      </c>
      <c r="E39" s="20"/>
      <c r="F39" s="38"/>
      <c r="G39" s="7"/>
      <c r="H39" s="9"/>
      <c r="I39" s="7"/>
      <c r="J39" s="17"/>
      <c r="K39" s="17"/>
      <c r="L39" s="67"/>
      <c r="M39" s="79"/>
      <c r="N39" s="80"/>
      <c r="O39" s="17"/>
      <c r="P39" s="67"/>
      <c r="Q39" s="79"/>
      <c r="R39" s="80"/>
    </row>
    <row r="40" spans="1:19" ht="42.75" customHeight="1" x14ac:dyDescent="0.25">
      <c r="A40" s="43" t="s">
        <v>298</v>
      </c>
      <c r="B40" s="22" t="s">
        <v>284</v>
      </c>
      <c r="C40" s="6" t="s">
        <v>11</v>
      </c>
      <c r="D40" s="6" t="s">
        <v>151</v>
      </c>
      <c r="E40" s="20"/>
      <c r="F40" s="39"/>
      <c r="G40" s="7"/>
      <c r="H40" s="9"/>
      <c r="I40" s="7"/>
      <c r="J40" s="17"/>
      <c r="K40" s="17"/>
      <c r="L40" s="81"/>
      <c r="M40" s="79"/>
      <c r="N40" s="80"/>
      <c r="O40" s="82"/>
      <c r="P40" s="81"/>
      <c r="Q40" s="79"/>
      <c r="R40" s="80"/>
      <c r="S40" s="67" t="s">
        <v>2791</v>
      </c>
    </row>
    <row r="41" spans="1:19" ht="42.75" customHeight="1" x14ac:dyDescent="0.25">
      <c r="A41" s="20" t="s">
        <v>153</v>
      </c>
      <c r="B41" s="23" t="s">
        <v>284</v>
      </c>
      <c r="C41" s="6" t="s">
        <v>160</v>
      </c>
      <c r="D41" s="6" t="s">
        <v>151</v>
      </c>
      <c r="E41" s="20"/>
      <c r="F41" s="28"/>
      <c r="G41" s="7"/>
      <c r="H41" s="9"/>
      <c r="I41" s="7"/>
      <c r="J41" s="17"/>
      <c r="K41" s="17"/>
      <c r="L41" s="81"/>
      <c r="M41" s="79"/>
      <c r="N41" s="80"/>
      <c r="O41" s="82"/>
      <c r="P41" s="81"/>
      <c r="Q41" s="79"/>
      <c r="R41" s="80"/>
    </row>
    <row r="42" spans="1:19" ht="42.75" customHeight="1" x14ac:dyDescent="0.25">
      <c r="A42" s="20" t="s">
        <v>154</v>
      </c>
      <c r="B42" s="22" t="s">
        <v>284</v>
      </c>
      <c r="C42" s="6" t="s">
        <v>161</v>
      </c>
      <c r="D42" s="6" t="s">
        <v>151</v>
      </c>
      <c r="E42" s="20"/>
      <c r="F42" s="20"/>
      <c r="G42" s="7"/>
      <c r="H42" s="9"/>
      <c r="I42" s="7"/>
      <c r="J42" s="17"/>
      <c r="K42" s="17"/>
      <c r="L42" s="81"/>
      <c r="M42" s="79"/>
      <c r="N42" s="80"/>
      <c r="O42" s="82"/>
      <c r="P42" s="81"/>
      <c r="Q42" s="79"/>
      <c r="R42" s="80"/>
    </row>
    <row r="43" spans="1:19" ht="42.75" customHeight="1" x14ac:dyDescent="0.25">
      <c r="A43" s="20" t="s">
        <v>148</v>
      </c>
      <c r="B43" s="23" t="s">
        <v>284</v>
      </c>
      <c r="C43" s="6" t="s">
        <v>162</v>
      </c>
      <c r="D43" s="6" t="s">
        <v>151</v>
      </c>
      <c r="E43" s="20"/>
      <c r="F43" s="37"/>
      <c r="G43" s="7"/>
      <c r="H43" s="9"/>
      <c r="I43" s="7"/>
      <c r="J43" s="17"/>
      <c r="K43" s="17"/>
      <c r="L43" s="81"/>
      <c r="M43" s="79"/>
      <c r="N43" s="80"/>
      <c r="O43" s="82"/>
      <c r="P43" s="81"/>
      <c r="Q43" s="79"/>
      <c r="R43" s="80"/>
    </row>
    <row r="44" spans="1:19" ht="42.75" customHeight="1" x14ac:dyDescent="0.25">
      <c r="A44" s="20" t="s">
        <v>155</v>
      </c>
      <c r="B44" s="22" t="s">
        <v>284</v>
      </c>
      <c r="C44" s="6" t="s">
        <v>163</v>
      </c>
      <c r="D44" s="6" t="s">
        <v>151</v>
      </c>
      <c r="E44" s="20"/>
      <c r="F44" s="20"/>
      <c r="G44" s="7"/>
      <c r="H44" s="9"/>
      <c r="I44" s="7"/>
      <c r="J44" s="17"/>
      <c r="K44" s="17"/>
      <c r="L44" s="81"/>
      <c r="M44" s="79"/>
      <c r="N44" s="80"/>
      <c r="O44" s="82"/>
      <c r="P44" s="81"/>
      <c r="Q44" s="79"/>
      <c r="R44" s="80"/>
    </row>
    <row r="45" spans="1:19" ht="42.75" customHeight="1" x14ac:dyDescent="0.25">
      <c r="A45" s="20" t="s">
        <v>156</v>
      </c>
      <c r="B45" s="23" t="s">
        <v>283</v>
      </c>
      <c r="C45" s="6" t="s">
        <v>164</v>
      </c>
      <c r="D45" s="6" t="s">
        <v>151</v>
      </c>
      <c r="E45" s="20"/>
      <c r="F45" s="40"/>
      <c r="G45" s="7"/>
      <c r="H45" s="9"/>
      <c r="I45" s="7"/>
      <c r="J45" s="17"/>
      <c r="K45" s="17"/>
      <c r="L45" s="81"/>
      <c r="M45" s="79"/>
      <c r="N45" s="80"/>
      <c r="O45" s="82"/>
      <c r="P45" s="81"/>
      <c r="Q45" s="79"/>
      <c r="R45" s="80"/>
    </row>
    <row r="46" spans="1:19" ht="42.75" customHeight="1" x14ac:dyDescent="0.25">
      <c r="A46" s="43" t="s">
        <v>16</v>
      </c>
      <c r="B46" s="22" t="s">
        <v>284</v>
      </c>
      <c r="C46" s="6" t="s">
        <v>17</v>
      </c>
      <c r="D46" s="6" t="s">
        <v>12</v>
      </c>
      <c r="E46" s="20"/>
      <c r="F46" s="39"/>
      <c r="G46" s="7"/>
      <c r="H46" s="9"/>
      <c r="I46" s="7"/>
      <c r="J46" s="17"/>
      <c r="K46" s="17"/>
      <c r="L46" s="67"/>
      <c r="M46" s="79"/>
      <c r="N46" s="80"/>
      <c r="O46" s="17"/>
      <c r="P46" s="67"/>
      <c r="Q46" s="79"/>
      <c r="R46" s="80"/>
    </row>
    <row r="47" spans="1:19" ht="42.75" customHeight="1" x14ac:dyDescent="0.25">
      <c r="A47" s="43" t="s">
        <v>297</v>
      </c>
      <c r="B47" s="23" t="s">
        <v>284</v>
      </c>
      <c r="C47" s="6" t="s">
        <v>17</v>
      </c>
      <c r="D47" s="6" t="s">
        <v>12</v>
      </c>
      <c r="E47" s="20"/>
      <c r="F47" s="37"/>
      <c r="G47" s="7"/>
      <c r="H47" s="9"/>
      <c r="I47" s="7"/>
      <c r="J47" s="17"/>
      <c r="K47" s="17"/>
      <c r="L47" s="81"/>
      <c r="M47" s="79"/>
      <c r="N47" s="80"/>
      <c r="O47" s="82"/>
      <c r="P47" s="81"/>
      <c r="Q47" s="79"/>
      <c r="R47" s="80"/>
    </row>
    <row r="48" spans="1:19" ht="42.75" customHeight="1" x14ac:dyDescent="0.25">
      <c r="A48" s="20" t="s">
        <v>19</v>
      </c>
      <c r="B48" s="22" t="s">
        <v>284</v>
      </c>
      <c r="C48" s="6" t="s">
        <v>20</v>
      </c>
      <c r="D48" s="6" t="s">
        <v>12</v>
      </c>
      <c r="E48" s="20"/>
      <c r="F48" s="20"/>
      <c r="G48" s="7"/>
      <c r="H48" s="9"/>
      <c r="I48" s="7"/>
      <c r="J48" s="17"/>
      <c r="K48" s="17"/>
      <c r="L48" s="81"/>
      <c r="M48" s="79"/>
      <c r="N48" s="80"/>
      <c r="O48" s="82"/>
      <c r="P48" s="81"/>
      <c r="Q48" s="79"/>
      <c r="R48" s="80"/>
    </row>
    <row r="49" spans="1:18" ht="42.75" customHeight="1" x14ac:dyDescent="0.25">
      <c r="A49" s="20" t="s">
        <v>3</v>
      </c>
      <c r="B49" s="23" t="s">
        <v>284</v>
      </c>
      <c r="C49" s="6" t="s">
        <v>11</v>
      </c>
      <c r="D49" s="6" t="s">
        <v>12</v>
      </c>
      <c r="E49" s="20"/>
      <c r="F49" s="37"/>
      <c r="G49" s="7"/>
      <c r="H49" s="9"/>
      <c r="I49" s="7"/>
      <c r="J49" s="17"/>
      <c r="K49" s="17"/>
      <c r="L49" s="81"/>
      <c r="M49" s="79"/>
      <c r="N49" s="80"/>
      <c r="O49" s="82"/>
      <c r="P49" s="81"/>
      <c r="Q49" s="79"/>
      <c r="R49" s="80"/>
    </row>
    <row r="50" spans="1:18" ht="42.75" customHeight="1" x14ac:dyDescent="0.25">
      <c r="A50" s="20" t="s">
        <v>36</v>
      </c>
      <c r="B50" s="22" t="s">
        <v>284</v>
      </c>
      <c r="C50" s="6" t="s">
        <v>37</v>
      </c>
      <c r="D50" s="6" t="s">
        <v>12</v>
      </c>
      <c r="E50" s="20"/>
      <c r="F50" s="20"/>
      <c r="G50" s="7"/>
      <c r="H50" s="9"/>
      <c r="I50" s="7"/>
      <c r="J50" s="17"/>
      <c r="K50" s="17"/>
      <c r="L50" s="81"/>
      <c r="M50" s="79"/>
      <c r="N50" s="80"/>
      <c r="O50" s="82"/>
      <c r="P50" s="81"/>
      <c r="Q50" s="79"/>
      <c r="R50" s="80"/>
    </row>
    <row r="51" spans="1:18" ht="42.75" customHeight="1" x14ac:dyDescent="0.25">
      <c r="A51" s="20" t="s">
        <v>32</v>
      </c>
      <c r="B51" s="23" t="s">
        <v>284</v>
      </c>
      <c r="C51" s="6" t="s">
        <v>33</v>
      </c>
      <c r="D51" s="6" t="s">
        <v>12</v>
      </c>
      <c r="E51" s="20"/>
      <c r="F51" s="28"/>
      <c r="G51" s="7"/>
      <c r="H51" s="9"/>
      <c r="I51" s="7"/>
      <c r="J51" s="17"/>
      <c r="K51" s="17"/>
      <c r="L51" s="67"/>
      <c r="M51" s="79"/>
      <c r="N51" s="80"/>
      <c r="O51" s="82"/>
      <c r="P51" s="81"/>
      <c r="Q51" s="79"/>
      <c r="R51" s="80"/>
    </row>
    <row r="52" spans="1:18" ht="42.75" customHeight="1" x14ac:dyDescent="0.25">
      <c r="A52" s="20" t="s">
        <v>24</v>
      </c>
      <c r="B52" s="22" t="s">
        <v>284</v>
      </c>
      <c r="C52" s="6" t="s">
        <v>25</v>
      </c>
      <c r="D52" s="6" t="s">
        <v>12</v>
      </c>
      <c r="E52" s="20"/>
      <c r="F52" s="20"/>
      <c r="G52" s="7"/>
      <c r="H52" s="9"/>
      <c r="I52" s="7"/>
      <c r="J52" s="17"/>
      <c r="K52" s="17"/>
      <c r="L52" s="67"/>
      <c r="M52" s="79"/>
      <c r="N52" s="80"/>
      <c r="O52" s="82"/>
      <c r="P52" s="81"/>
      <c r="Q52" s="79"/>
      <c r="R52" s="80"/>
    </row>
    <row r="53" spans="1:18" ht="42.75" customHeight="1" x14ac:dyDescent="0.25">
      <c r="A53" s="43" t="s">
        <v>28</v>
      </c>
      <c r="B53" s="23" t="s">
        <v>284</v>
      </c>
      <c r="C53" s="6" t="s">
        <v>29</v>
      </c>
      <c r="D53" s="6" t="s">
        <v>12</v>
      </c>
      <c r="E53" s="20"/>
      <c r="F53" s="28"/>
      <c r="G53" s="7"/>
      <c r="H53" s="9"/>
      <c r="I53" s="7"/>
      <c r="J53" s="17"/>
      <c r="K53" s="17"/>
      <c r="L53" s="81"/>
      <c r="M53" s="79"/>
      <c r="N53" s="80"/>
      <c r="O53" s="82"/>
      <c r="P53" s="81"/>
      <c r="Q53" s="79"/>
      <c r="R53" s="80"/>
    </row>
    <row r="54" spans="1:18" ht="42.75" customHeight="1" x14ac:dyDescent="0.25">
      <c r="A54" s="20" t="s">
        <v>13</v>
      </c>
      <c r="B54" s="22" t="s">
        <v>284</v>
      </c>
      <c r="C54" s="6" t="s">
        <v>11</v>
      </c>
      <c r="D54" s="6" t="s">
        <v>12</v>
      </c>
      <c r="E54" s="20"/>
      <c r="F54" s="39"/>
      <c r="G54" s="7"/>
      <c r="H54" s="9"/>
      <c r="I54" s="7"/>
      <c r="J54" s="17"/>
      <c r="K54" s="17"/>
      <c r="L54" s="81"/>
      <c r="M54" s="79"/>
      <c r="N54" s="80"/>
      <c r="O54" s="82"/>
      <c r="P54" s="81"/>
      <c r="Q54" s="79"/>
      <c r="R54" s="80"/>
    </row>
    <row r="55" spans="1:18" ht="42.75" customHeight="1" x14ac:dyDescent="0.25">
      <c r="A55" s="20" t="s">
        <v>174</v>
      </c>
      <c r="B55" s="23" t="s">
        <v>283</v>
      </c>
      <c r="C55" s="6" t="s">
        <v>177</v>
      </c>
      <c r="D55" s="6" t="s">
        <v>175</v>
      </c>
      <c r="E55" s="20"/>
      <c r="F55" s="28"/>
      <c r="G55" s="7"/>
      <c r="H55" s="9"/>
      <c r="I55" s="7"/>
      <c r="J55" s="17"/>
      <c r="K55" s="17"/>
      <c r="L55" s="81"/>
      <c r="M55" s="79"/>
      <c r="N55" s="80"/>
      <c r="O55" s="82"/>
      <c r="P55" s="81"/>
      <c r="Q55" s="79"/>
      <c r="R55" s="80"/>
    </row>
    <row r="56" spans="1:18" ht="42.75" customHeight="1" x14ac:dyDescent="0.25">
      <c r="A56" s="43" t="s">
        <v>173</v>
      </c>
      <c r="B56" s="22" t="s">
        <v>284</v>
      </c>
      <c r="C56" s="6" t="s">
        <v>158</v>
      </c>
      <c r="D56" s="6" t="s">
        <v>175</v>
      </c>
      <c r="E56" s="20"/>
      <c r="F56" s="20"/>
      <c r="G56" s="7"/>
      <c r="H56" s="9"/>
      <c r="I56" s="7"/>
      <c r="J56" s="17"/>
      <c r="K56" s="17"/>
      <c r="L56" s="67"/>
      <c r="M56" s="79"/>
      <c r="N56" s="80"/>
      <c r="O56" s="17"/>
      <c r="P56" s="67"/>
      <c r="Q56" s="79"/>
      <c r="R56" s="80"/>
    </row>
    <row r="57" spans="1:18" ht="42.75" customHeight="1" x14ac:dyDescent="0.25">
      <c r="A57" s="43" t="s">
        <v>299</v>
      </c>
      <c r="B57" s="23" t="s">
        <v>284</v>
      </c>
      <c r="C57" s="6" t="s">
        <v>158</v>
      </c>
      <c r="D57" s="6" t="s">
        <v>175</v>
      </c>
      <c r="E57" s="20"/>
      <c r="F57" s="28"/>
      <c r="G57" s="7"/>
      <c r="H57" s="9"/>
      <c r="I57" s="7"/>
      <c r="J57" s="17"/>
      <c r="K57" s="17"/>
      <c r="L57" s="81"/>
      <c r="M57" s="79"/>
      <c r="N57" s="80"/>
      <c r="O57" s="82"/>
      <c r="P57" s="81"/>
      <c r="Q57" s="79"/>
      <c r="R57" s="80"/>
    </row>
    <row r="58" spans="1:18" ht="42.75" customHeight="1" x14ac:dyDescent="0.25">
      <c r="A58" s="20" t="s">
        <v>172</v>
      </c>
      <c r="B58" s="22" t="s">
        <v>283</v>
      </c>
      <c r="C58" s="6" t="s">
        <v>176</v>
      </c>
      <c r="D58" s="6" t="s">
        <v>175</v>
      </c>
      <c r="E58" s="20"/>
      <c r="F58" s="20"/>
      <c r="G58" s="7"/>
      <c r="H58" s="9"/>
      <c r="I58" s="7"/>
      <c r="J58" s="17"/>
      <c r="K58" s="17"/>
      <c r="L58" s="81"/>
      <c r="M58" s="79"/>
      <c r="N58" s="80"/>
      <c r="O58" s="82"/>
      <c r="P58" s="81"/>
      <c r="Q58" s="79"/>
      <c r="R58" s="80"/>
    </row>
    <row r="59" spans="1:18" ht="42.75" customHeight="1" x14ac:dyDescent="0.25">
      <c r="A59" s="20" t="s">
        <v>54</v>
      </c>
      <c r="B59" s="23" t="s">
        <v>284</v>
      </c>
      <c r="C59" s="6" t="s">
        <v>55</v>
      </c>
      <c r="D59" s="6" t="s">
        <v>56</v>
      </c>
      <c r="E59" s="20"/>
      <c r="F59" s="37"/>
      <c r="G59" s="7"/>
      <c r="H59" s="9"/>
      <c r="I59" s="7"/>
      <c r="J59" s="17"/>
      <c r="K59" s="17"/>
      <c r="L59" s="81"/>
      <c r="M59" s="79"/>
      <c r="N59" s="80"/>
      <c r="O59" s="82"/>
      <c r="P59" s="81"/>
      <c r="Q59" s="79"/>
      <c r="R59" s="80"/>
    </row>
    <row r="60" spans="1:18" ht="42.75" customHeight="1" x14ac:dyDescent="0.25">
      <c r="A60" s="43" t="s">
        <v>100</v>
      </c>
      <c r="B60" s="22" t="s">
        <v>284</v>
      </c>
      <c r="C60" s="6" t="s">
        <v>11</v>
      </c>
      <c r="D60" s="6" t="s">
        <v>56</v>
      </c>
      <c r="E60" s="20"/>
      <c r="F60" s="20"/>
      <c r="G60" s="7"/>
      <c r="H60" s="9"/>
      <c r="I60" s="7"/>
      <c r="J60" s="17"/>
      <c r="K60" s="17"/>
      <c r="L60" s="67"/>
      <c r="M60" s="79"/>
      <c r="N60" s="80"/>
      <c r="O60" s="17"/>
      <c r="P60" s="67"/>
      <c r="Q60" s="79"/>
      <c r="R60" s="80"/>
    </row>
    <row r="61" spans="1:18" ht="42.75" customHeight="1" x14ac:dyDescent="0.25">
      <c r="A61" s="20" t="s">
        <v>147</v>
      </c>
      <c r="B61" s="23" t="s">
        <v>283</v>
      </c>
      <c r="C61" s="6" t="s">
        <v>195</v>
      </c>
      <c r="D61" s="6" t="s">
        <v>56</v>
      </c>
      <c r="E61" s="20"/>
      <c r="F61" s="28"/>
      <c r="G61" s="7"/>
      <c r="H61" s="9"/>
      <c r="I61" s="7"/>
      <c r="J61" s="17"/>
      <c r="K61" s="17"/>
      <c r="L61" s="81"/>
      <c r="M61" s="79"/>
      <c r="N61" s="80"/>
      <c r="O61" s="82"/>
      <c r="P61" s="81"/>
      <c r="Q61" s="79"/>
      <c r="R61" s="80"/>
    </row>
    <row r="62" spans="1:18" ht="42.75" customHeight="1" x14ac:dyDescent="0.25">
      <c r="A62" s="20" t="s">
        <v>196</v>
      </c>
      <c r="B62" s="22" t="s">
        <v>284</v>
      </c>
      <c r="C62" s="6" t="s">
        <v>199</v>
      </c>
      <c r="D62" s="6" t="s">
        <v>56</v>
      </c>
      <c r="E62" s="20"/>
      <c r="F62" s="20"/>
      <c r="G62" s="7"/>
      <c r="H62" s="9"/>
      <c r="I62" s="7"/>
      <c r="J62" s="17"/>
      <c r="K62" s="17"/>
      <c r="L62" s="81"/>
      <c r="M62" s="79"/>
      <c r="N62" s="80"/>
      <c r="O62" s="82"/>
      <c r="P62" s="81"/>
      <c r="Q62" s="79"/>
      <c r="R62" s="80"/>
    </row>
    <row r="63" spans="1:18" ht="42.75" customHeight="1" x14ac:dyDescent="0.25">
      <c r="A63" s="20" t="s">
        <v>197</v>
      </c>
      <c r="B63" s="23" t="s">
        <v>283</v>
      </c>
      <c r="C63" s="6" t="s">
        <v>200</v>
      </c>
      <c r="D63" s="6" t="s">
        <v>56</v>
      </c>
      <c r="E63" s="20"/>
      <c r="F63" s="28"/>
      <c r="G63" s="7"/>
      <c r="H63" s="9"/>
      <c r="I63" s="7"/>
      <c r="J63" s="17"/>
      <c r="K63" s="17"/>
      <c r="L63" s="81"/>
      <c r="M63" s="79"/>
      <c r="N63" s="80"/>
      <c r="O63" s="82"/>
      <c r="P63" s="81"/>
      <c r="Q63" s="79"/>
      <c r="R63" s="80"/>
    </row>
    <row r="64" spans="1:18" ht="42.75" customHeight="1" x14ac:dyDescent="0.25">
      <c r="A64" s="43" t="s">
        <v>198</v>
      </c>
      <c r="B64" s="22" t="s">
        <v>284</v>
      </c>
      <c r="C64" s="6" t="s">
        <v>59</v>
      </c>
      <c r="D64" s="6" t="s">
        <v>56</v>
      </c>
      <c r="E64" s="20"/>
      <c r="F64" s="20"/>
      <c r="G64" s="7"/>
      <c r="H64" s="9"/>
      <c r="I64" s="7"/>
      <c r="J64" s="17"/>
      <c r="K64" s="17"/>
      <c r="L64" s="67"/>
      <c r="M64" s="79"/>
      <c r="N64" s="80"/>
      <c r="O64" s="17"/>
      <c r="P64" s="67"/>
      <c r="Q64" s="79"/>
      <c r="R64" s="80"/>
    </row>
    <row r="65" spans="1:18" ht="42.75" customHeight="1" x14ac:dyDescent="0.25">
      <c r="A65" s="43" t="s">
        <v>301</v>
      </c>
      <c r="B65" s="23" t="s">
        <v>284</v>
      </c>
      <c r="C65" s="6" t="s">
        <v>59</v>
      </c>
      <c r="D65" s="6" t="s">
        <v>56</v>
      </c>
      <c r="E65" s="20"/>
      <c r="F65" s="28"/>
      <c r="G65" s="7"/>
      <c r="H65" s="9"/>
      <c r="I65" s="7"/>
      <c r="J65" s="17"/>
      <c r="K65" s="17"/>
      <c r="L65" s="81"/>
      <c r="M65" s="79"/>
      <c r="N65" s="80"/>
      <c r="O65" s="82"/>
      <c r="P65" s="81"/>
      <c r="Q65" s="79"/>
      <c r="R65" s="80"/>
    </row>
    <row r="66" spans="1:18" ht="42.75" customHeight="1" x14ac:dyDescent="0.25">
      <c r="A66" s="20" t="s">
        <v>293</v>
      </c>
      <c r="B66" s="22" t="s">
        <v>283</v>
      </c>
      <c r="C66" s="6" t="s">
        <v>302</v>
      </c>
      <c r="D66" s="6" t="s">
        <v>56</v>
      </c>
      <c r="E66" s="20"/>
      <c r="F66" s="20"/>
      <c r="G66" s="7"/>
      <c r="H66" s="9"/>
      <c r="I66" s="7"/>
      <c r="J66" s="17"/>
      <c r="K66" s="17"/>
      <c r="L66" s="81"/>
      <c r="M66" s="79"/>
      <c r="N66" s="80"/>
      <c r="O66" s="82"/>
      <c r="P66" s="81"/>
      <c r="Q66" s="79"/>
      <c r="R66" s="80"/>
    </row>
    <row r="67" spans="1:18" ht="42.75" customHeight="1" x14ac:dyDescent="0.25">
      <c r="A67" s="20" t="s">
        <v>186</v>
      </c>
      <c r="B67" s="23" t="s">
        <v>284</v>
      </c>
      <c r="C67" s="6" t="s">
        <v>188</v>
      </c>
      <c r="D67" s="6" t="s">
        <v>190</v>
      </c>
      <c r="E67" s="20"/>
      <c r="F67" s="28"/>
      <c r="G67" s="7"/>
      <c r="H67" s="9"/>
      <c r="I67" s="7"/>
      <c r="J67" s="17"/>
      <c r="K67" s="17"/>
      <c r="L67" s="81"/>
      <c r="M67" s="79"/>
      <c r="N67" s="80"/>
      <c r="O67" s="82"/>
      <c r="P67" s="81"/>
      <c r="Q67" s="79"/>
      <c r="R67" s="80"/>
    </row>
    <row r="68" spans="1:18" ht="42.75" customHeight="1" x14ac:dyDescent="0.25">
      <c r="A68" s="20" t="s">
        <v>187</v>
      </c>
      <c r="B68" s="23" t="s">
        <v>284</v>
      </c>
      <c r="C68" s="6" t="s">
        <v>189</v>
      </c>
      <c r="D68" s="6" t="s">
        <v>190</v>
      </c>
      <c r="E68" s="20"/>
      <c r="F68" s="20"/>
      <c r="G68" s="7"/>
      <c r="H68" s="9"/>
      <c r="I68" s="7"/>
      <c r="J68" s="17"/>
      <c r="K68" s="17"/>
      <c r="L68" s="81"/>
      <c r="M68" s="79"/>
      <c r="N68" s="80"/>
      <c r="O68" s="82"/>
      <c r="P68" s="81"/>
      <c r="Q68" s="79"/>
      <c r="R68" s="80"/>
    </row>
    <row r="69" spans="1:18" ht="42.75" customHeight="1" x14ac:dyDescent="0.25">
      <c r="A69" s="43" t="s">
        <v>178</v>
      </c>
      <c r="B69" s="23" t="s">
        <v>284</v>
      </c>
      <c r="C69" s="6" t="s">
        <v>11</v>
      </c>
      <c r="D69" s="6" t="s">
        <v>190</v>
      </c>
      <c r="E69" s="20"/>
      <c r="F69" s="28"/>
      <c r="G69" s="7"/>
      <c r="H69" s="9"/>
      <c r="I69" s="7"/>
      <c r="J69" s="17"/>
      <c r="K69" s="17"/>
      <c r="L69" s="67"/>
      <c r="M69" s="79"/>
      <c r="N69" s="80"/>
      <c r="O69" s="17"/>
      <c r="P69" s="67"/>
      <c r="Q69" s="79"/>
      <c r="R69" s="80"/>
    </row>
    <row r="70" spans="1:18" ht="42.75" customHeight="1" x14ac:dyDescent="0.25">
      <c r="A70" s="20" t="s">
        <v>259</v>
      </c>
      <c r="B70" s="22" t="s">
        <v>283</v>
      </c>
      <c r="C70" s="6" t="s">
        <v>260</v>
      </c>
      <c r="D70" s="6" t="s">
        <v>87</v>
      </c>
      <c r="E70" s="20"/>
      <c r="F70" s="20"/>
      <c r="G70" s="7"/>
      <c r="H70" s="9"/>
      <c r="I70" s="7"/>
      <c r="J70" s="17"/>
      <c r="K70" s="17"/>
      <c r="L70" s="81"/>
      <c r="M70" s="79"/>
      <c r="N70" s="80"/>
      <c r="O70" s="82"/>
      <c r="P70" s="81"/>
      <c r="Q70" s="79"/>
      <c r="R70" s="80"/>
    </row>
    <row r="71" spans="1:18" ht="42.75" customHeight="1" x14ac:dyDescent="0.25">
      <c r="A71" s="43" t="s">
        <v>85</v>
      </c>
      <c r="B71" s="23" t="s">
        <v>284</v>
      </c>
      <c r="C71" s="6" t="s">
        <v>86</v>
      </c>
      <c r="D71" s="6" t="s">
        <v>87</v>
      </c>
      <c r="E71" s="20"/>
      <c r="F71" s="28"/>
      <c r="G71" s="7"/>
      <c r="H71" s="9"/>
      <c r="I71" s="7"/>
      <c r="J71" s="17" t="s">
        <v>270</v>
      </c>
      <c r="K71" s="17"/>
      <c r="L71" s="67"/>
      <c r="M71" s="79"/>
      <c r="N71" s="80"/>
      <c r="O71" s="17"/>
      <c r="P71" s="67"/>
      <c r="Q71" s="79"/>
      <c r="R71" s="80"/>
    </row>
    <row r="72" spans="1:18" ht="42.75" customHeight="1" x14ac:dyDescent="0.25">
      <c r="A72" s="43" t="s">
        <v>294</v>
      </c>
      <c r="B72" s="22" t="s">
        <v>284</v>
      </c>
      <c r="C72" s="6" t="s">
        <v>295</v>
      </c>
      <c r="D72" s="6" t="s">
        <v>87</v>
      </c>
      <c r="E72" s="20"/>
      <c r="F72" s="39"/>
      <c r="G72" s="7"/>
      <c r="H72" s="9"/>
      <c r="I72" s="7"/>
      <c r="J72" s="17"/>
      <c r="K72" s="17"/>
      <c r="L72" s="81"/>
      <c r="M72" s="79"/>
      <c r="N72" s="80"/>
      <c r="O72" s="82"/>
      <c r="P72" s="81"/>
      <c r="Q72" s="79"/>
      <c r="R72" s="80"/>
    </row>
    <row r="73" spans="1:18" ht="42.75" customHeight="1" x14ac:dyDescent="0.25">
      <c r="A73" s="20" t="s">
        <v>167</v>
      </c>
      <c r="B73" s="23" t="s">
        <v>283</v>
      </c>
      <c r="C73" s="6" t="s">
        <v>168</v>
      </c>
      <c r="D73" s="6" t="s">
        <v>64</v>
      </c>
      <c r="E73" s="20"/>
      <c r="F73" s="28"/>
      <c r="G73" s="7"/>
      <c r="H73" s="9"/>
      <c r="I73" s="7"/>
      <c r="J73" s="17"/>
      <c r="K73" s="17"/>
      <c r="L73" s="81"/>
      <c r="M73" s="79"/>
      <c r="N73" s="80"/>
      <c r="O73" s="82"/>
      <c r="P73" s="81"/>
      <c r="Q73" s="79"/>
      <c r="R73" s="80"/>
    </row>
    <row r="74" spans="1:18" ht="42.75" customHeight="1" x14ac:dyDescent="0.25">
      <c r="A74" s="20" t="s">
        <v>179</v>
      </c>
      <c r="B74" s="22" t="s">
        <v>284</v>
      </c>
      <c r="C74" s="6" t="s">
        <v>73</v>
      </c>
      <c r="D74" s="6" t="s">
        <v>64</v>
      </c>
      <c r="E74" s="20"/>
      <c r="F74" s="20"/>
      <c r="G74" s="7"/>
      <c r="H74" s="9"/>
      <c r="I74" s="7"/>
      <c r="J74" s="17"/>
      <c r="K74" s="17"/>
      <c r="L74" s="81"/>
      <c r="M74" s="79"/>
      <c r="N74" s="80"/>
      <c r="O74" s="82"/>
      <c r="P74" s="81"/>
      <c r="Q74" s="79"/>
      <c r="R74" s="80"/>
    </row>
    <row r="75" spans="1:18" ht="42.75" customHeight="1" x14ac:dyDescent="0.25">
      <c r="A75" s="53" t="s">
        <v>180</v>
      </c>
      <c r="B75" s="23" t="s">
        <v>284</v>
      </c>
      <c r="C75" s="6" t="s">
        <v>169</v>
      </c>
      <c r="D75" s="6" t="s">
        <v>64</v>
      </c>
      <c r="E75" s="20"/>
      <c r="F75" s="28"/>
      <c r="G75" s="7"/>
      <c r="H75" s="9"/>
      <c r="I75" s="7"/>
      <c r="J75" s="17"/>
      <c r="K75" s="17"/>
      <c r="L75" s="67"/>
      <c r="M75" s="79"/>
      <c r="N75" s="80"/>
      <c r="O75" s="17"/>
      <c r="P75" s="67"/>
      <c r="Q75" s="79"/>
      <c r="R75" s="80"/>
    </row>
    <row r="76" spans="1:18" ht="42.75" customHeight="1" x14ac:dyDescent="0.25">
      <c r="A76" s="43" t="s">
        <v>181</v>
      </c>
      <c r="B76" s="22" t="s">
        <v>284</v>
      </c>
      <c r="C76" s="6" t="s">
        <v>269</v>
      </c>
      <c r="D76" s="6" t="s">
        <v>64</v>
      </c>
      <c r="E76" s="20"/>
      <c r="F76" s="39"/>
      <c r="G76" s="7"/>
      <c r="H76" s="9"/>
      <c r="I76" s="7"/>
      <c r="J76" s="17"/>
      <c r="K76" s="17"/>
      <c r="L76" s="81"/>
      <c r="M76" s="79"/>
      <c r="N76" s="80"/>
      <c r="O76" s="82"/>
      <c r="P76" s="81"/>
      <c r="Q76" s="79"/>
      <c r="R76" s="80"/>
    </row>
    <row r="77" spans="1:18" ht="42.75" customHeight="1" x14ac:dyDescent="0.25">
      <c r="A77" s="43" t="s">
        <v>267</v>
      </c>
      <c r="B77" s="23" t="s">
        <v>284</v>
      </c>
      <c r="C77" s="6" t="s">
        <v>268</v>
      </c>
      <c r="D77" s="6" t="s">
        <v>64</v>
      </c>
      <c r="E77" s="20"/>
      <c r="F77" s="37"/>
      <c r="G77" s="7"/>
      <c r="H77" s="9"/>
      <c r="I77" s="7"/>
      <c r="J77" s="17"/>
      <c r="K77" s="17"/>
      <c r="L77" s="81"/>
      <c r="M77" s="79"/>
      <c r="N77" s="80"/>
      <c r="O77" s="82"/>
      <c r="P77" s="81"/>
      <c r="Q77" s="79"/>
      <c r="R77" s="80"/>
    </row>
    <row r="78" spans="1:18" ht="42.75" customHeight="1" x14ac:dyDescent="0.25">
      <c r="A78" s="43" t="s">
        <v>185</v>
      </c>
      <c r="B78" s="22" t="s">
        <v>284</v>
      </c>
      <c r="C78" s="6" t="s">
        <v>266</v>
      </c>
      <c r="D78" s="6" t="s">
        <v>64</v>
      </c>
      <c r="E78" s="20"/>
      <c r="F78" s="20"/>
      <c r="G78" s="7"/>
      <c r="H78" s="9"/>
      <c r="I78" s="7"/>
      <c r="J78" s="17"/>
      <c r="K78" s="17"/>
      <c r="L78" s="81"/>
      <c r="M78" s="79"/>
      <c r="N78" s="80"/>
      <c r="O78" s="82"/>
      <c r="P78" s="81"/>
      <c r="Q78" s="79"/>
      <c r="R78" s="80"/>
    </row>
    <row r="79" spans="1:18" ht="42.75" customHeight="1" x14ac:dyDescent="0.25">
      <c r="A79" s="20" t="s">
        <v>182</v>
      </c>
      <c r="B79" s="23" t="s">
        <v>284</v>
      </c>
      <c r="C79" s="6" t="s">
        <v>75</v>
      </c>
      <c r="D79" s="6" t="s">
        <v>64</v>
      </c>
      <c r="E79" s="20"/>
      <c r="F79" s="28"/>
      <c r="G79" s="7"/>
      <c r="H79" s="9"/>
      <c r="I79" s="7"/>
      <c r="J79" s="17"/>
      <c r="K79" s="17"/>
      <c r="L79" s="81"/>
      <c r="M79" s="79"/>
      <c r="N79" s="80"/>
      <c r="O79" s="82"/>
      <c r="P79" s="81"/>
      <c r="Q79" s="79"/>
      <c r="R79" s="80"/>
    </row>
    <row r="80" spans="1:18" ht="42.75" customHeight="1" x14ac:dyDescent="0.25">
      <c r="A80" s="20" t="s">
        <v>183</v>
      </c>
      <c r="B80" s="22" t="s">
        <v>284</v>
      </c>
      <c r="C80" s="6" t="s">
        <v>77</v>
      </c>
      <c r="D80" s="6" t="s">
        <v>64</v>
      </c>
      <c r="E80" s="20"/>
      <c r="F80" s="20"/>
      <c r="G80" s="7"/>
      <c r="H80" s="9"/>
      <c r="I80" s="7"/>
      <c r="J80" s="17"/>
      <c r="K80" s="17"/>
      <c r="L80" s="81"/>
      <c r="M80" s="79"/>
      <c r="N80" s="80"/>
      <c r="O80" s="82"/>
      <c r="P80" s="81"/>
      <c r="Q80" s="79"/>
      <c r="R80" s="80"/>
    </row>
    <row r="81" spans="1:18" ht="42.75" customHeight="1" x14ac:dyDescent="0.25">
      <c r="A81" s="20" t="s">
        <v>184</v>
      </c>
      <c r="B81" s="23" t="s">
        <v>283</v>
      </c>
      <c r="C81" s="6" t="s">
        <v>273</v>
      </c>
      <c r="D81" s="6" t="s">
        <v>64</v>
      </c>
      <c r="E81" s="20"/>
      <c r="F81" s="28"/>
      <c r="G81" s="7"/>
      <c r="H81" s="9"/>
      <c r="I81" s="7"/>
      <c r="J81" s="17"/>
      <c r="K81" s="17"/>
      <c r="L81" s="81"/>
      <c r="M81" s="79"/>
      <c r="N81" s="80"/>
      <c r="O81" s="82"/>
      <c r="P81" s="81"/>
      <c r="Q81" s="79"/>
      <c r="R81" s="80"/>
    </row>
    <row r="82" spans="1:18" ht="42.75" customHeight="1" x14ac:dyDescent="0.25">
      <c r="A82" s="20" t="s">
        <v>170</v>
      </c>
      <c r="B82" s="22" t="s">
        <v>283</v>
      </c>
      <c r="C82" s="6" t="s">
        <v>272</v>
      </c>
      <c r="D82" s="6" t="s">
        <v>64</v>
      </c>
      <c r="E82" s="20"/>
      <c r="F82" s="20"/>
      <c r="G82" s="7"/>
      <c r="H82" s="9"/>
      <c r="I82" s="7"/>
      <c r="J82" s="17"/>
      <c r="K82" s="17"/>
      <c r="L82" s="81"/>
      <c r="M82" s="79"/>
      <c r="N82" s="80"/>
      <c r="O82" s="82"/>
      <c r="P82" s="81"/>
      <c r="Q82" s="79"/>
      <c r="R82" s="80"/>
    </row>
    <row r="83" spans="1:18" ht="42.75" customHeight="1" x14ac:dyDescent="0.25">
      <c r="A83" s="20" t="s">
        <v>296</v>
      </c>
      <c r="B83" s="23" t="s">
        <v>283</v>
      </c>
      <c r="C83" s="6" t="s">
        <v>272</v>
      </c>
      <c r="D83" s="6"/>
      <c r="E83" s="20"/>
      <c r="F83" s="28"/>
      <c r="G83" s="7"/>
      <c r="H83" s="9"/>
      <c r="I83" s="7"/>
      <c r="J83" s="17"/>
      <c r="K83" s="17"/>
      <c r="L83" s="81"/>
      <c r="M83" s="79"/>
      <c r="N83" s="80"/>
      <c r="O83" s="82"/>
      <c r="P83" s="81"/>
      <c r="Q83" s="79"/>
      <c r="R83" s="80"/>
    </row>
    <row r="84" spans="1:18" ht="42.75" customHeight="1" x14ac:dyDescent="0.25">
      <c r="A84" s="20" t="s">
        <v>68</v>
      </c>
      <c r="B84" s="22" t="s">
        <v>284</v>
      </c>
      <c r="C84" s="6" t="s">
        <v>69</v>
      </c>
      <c r="D84" s="6" t="s">
        <v>64</v>
      </c>
      <c r="E84" s="20"/>
      <c r="F84" s="20"/>
      <c r="G84" s="7"/>
      <c r="H84" s="9"/>
      <c r="I84" s="7"/>
      <c r="J84" s="17"/>
      <c r="K84" s="17"/>
      <c r="L84" s="81"/>
      <c r="M84" s="79"/>
      <c r="N84" s="80"/>
      <c r="O84" s="82"/>
      <c r="P84" s="81"/>
      <c r="Q84" s="79"/>
      <c r="R84" s="80"/>
    </row>
    <row r="85" spans="1:18" ht="42.75" customHeight="1" x14ac:dyDescent="0.25">
      <c r="A85" s="20" t="s">
        <v>70</v>
      </c>
      <c r="B85" s="23" t="s">
        <v>284</v>
      </c>
      <c r="C85" s="6" t="s">
        <v>71</v>
      </c>
      <c r="D85" s="6" t="s">
        <v>64</v>
      </c>
      <c r="E85" s="20"/>
      <c r="F85" s="28"/>
      <c r="G85" s="7"/>
      <c r="H85" s="9"/>
      <c r="I85" s="7"/>
      <c r="J85" s="17"/>
      <c r="K85" s="17"/>
      <c r="L85" s="81"/>
      <c r="M85" s="79"/>
      <c r="N85" s="80"/>
      <c r="O85" s="82"/>
      <c r="P85" s="81"/>
      <c r="Q85" s="79"/>
      <c r="R85" s="80"/>
    </row>
    <row r="86" spans="1:18" ht="42.75" customHeight="1" x14ac:dyDescent="0.25">
      <c r="A86" s="20" t="s">
        <v>171</v>
      </c>
      <c r="B86" s="22" t="s">
        <v>283</v>
      </c>
      <c r="C86" s="6" t="s">
        <v>261</v>
      </c>
      <c r="D86" s="6" t="s">
        <v>64</v>
      </c>
      <c r="E86" s="20"/>
      <c r="F86" s="20"/>
      <c r="G86" s="7"/>
      <c r="H86" s="9"/>
      <c r="I86" s="7"/>
      <c r="J86" s="17"/>
      <c r="K86" s="17"/>
      <c r="L86" s="81"/>
      <c r="M86" s="79"/>
      <c r="N86" s="80"/>
      <c r="O86" s="82"/>
      <c r="P86" s="81"/>
      <c r="Q86" s="79"/>
      <c r="R86" s="80"/>
    </row>
    <row r="87" spans="1:18" ht="42.75" customHeight="1" x14ac:dyDescent="0.25">
      <c r="A87" s="20" t="s">
        <v>264</v>
      </c>
      <c r="B87" s="23" t="s">
        <v>283</v>
      </c>
      <c r="C87" s="6" t="s">
        <v>265</v>
      </c>
      <c r="D87" s="6" t="s">
        <v>64</v>
      </c>
      <c r="E87" s="20"/>
      <c r="F87" s="28"/>
      <c r="G87" s="7"/>
      <c r="H87" s="9"/>
      <c r="I87" s="7"/>
      <c r="J87" s="17"/>
      <c r="K87" s="17"/>
      <c r="L87" s="81"/>
      <c r="M87" s="79"/>
      <c r="N87" s="80"/>
      <c r="O87" s="82"/>
      <c r="P87" s="81"/>
      <c r="Q87" s="79"/>
      <c r="R87" s="80"/>
    </row>
    <row r="88" spans="1:18" ht="42.75" customHeight="1" x14ac:dyDescent="0.25">
      <c r="A88" s="20" t="s">
        <v>262</v>
      </c>
      <c r="B88" s="22" t="s">
        <v>283</v>
      </c>
      <c r="C88" s="6" t="s">
        <v>263</v>
      </c>
      <c r="D88" s="6" t="s">
        <v>64</v>
      </c>
      <c r="E88" s="20"/>
      <c r="F88" s="20"/>
      <c r="G88" s="7"/>
      <c r="H88" s="9"/>
      <c r="I88" s="7"/>
      <c r="J88" s="17"/>
      <c r="K88" s="17"/>
      <c r="L88" s="81"/>
      <c r="M88" s="79"/>
      <c r="N88" s="80"/>
      <c r="O88" s="82"/>
      <c r="P88" s="81"/>
      <c r="Q88" s="79"/>
      <c r="R88" s="80"/>
    </row>
    <row r="89" spans="1:18" ht="42.75" customHeight="1" x14ac:dyDescent="0.25">
      <c r="A89" s="20" t="s">
        <v>193</v>
      </c>
      <c r="B89" s="23" t="s">
        <v>283</v>
      </c>
      <c r="C89" s="6" t="s">
        <v>194</v>
      </c>
      <c r="D89" s="6" t="s">
        <v>64</v>
      </c>
      <c r="E89" s="20"/>
      <c r="F89" s="28"/>
      <c r="G89" s="7"/>
      <c r="H89" s="9"/>
      <c r="I89" s="7"/>
      <c r="J89" s="17"/>
      <c r="K89" s="17"/>
      <c r="L89" s="81"/>
      <c r="M89" s="79"/>
      <c r="N89" s="80"/>
      <c r="O89" s="82"/>
      <c r="P89" s="81"/>
      <c r="Q89" s="79"/>
      <c r="R89" s="80"/>
    </row>
    <row r="90" spans="1:18" ht="42.75" customHeight="1" x14ac:dyDescent="0.25">
      <c r="A90" s="20" t="s">
        <v>245</v>
      </c>
      <c r="B90" s="23" t="s">
        <v>283</v>
      </c>
      <c r="C90" s="6" t="s">
        <v>246</v>
      </c>
      <c r="D90" s="6" t="s">
        <v>64</v>
      </c>
      <c r="E90" s="20"/>
      <c r="F90" s="28"/>
      <c r="G90" s="7"/>
      <c r="H90" s="9"/>
      <c r="I90" s="7"/>
      <c r="J90" s="17"/>
      <c r="K90" s="17"/>
      <c r="L90" s="81"/>
      <c r="M90" s="79"/>
      <c r="N90" s="80"/>
      <c r="O90" s="82"/>
      <c r="P90" s="81"/>
      <c r="Q90" s="79"/>
      <c r="R90" s="80"/>
    </row>
    <row r="91" spans="1:18" ht="42.75" customHeight="1" x14ac:dyDescent="0.25">
      <c r="A91" s="43" t="s">
        <v>191</v>
      </c>
      <c r="B91" s="22" t="s">
        <v>284</v>
      </c>
      <c r="C91" s="6" t="s">
        <v>192</v>
      </c>
      <c r="D91" s="6" t="s">
        <v>64</v>
      </c>
      <c r="E91" s="20"/>
      <c r="F91" s="20"/>
      <c r="G91" s="7"/>
      <c r="H91" s="9"/>
      <c r="I91" s="7"/>
      <c r="J91" s="17"/>
      <c r="K91" s="17"/>
      <c r="L91" s="67"/>
      <c r="M91" s="79"/>
      <c r="N91" s="80"/>
      <c r="O91" s="17"/>
      <c r="P91" s="67"/>
      <c r="Q91" s="79"/>
      <c r="R91" s="80"/>
    </row>
    <row r="92" spans="1:18" ht="42.75" customHeight="1" x14ac:dyDescent="0.25">
      <c r="A92" s="53" t="s">
        <v>79</v>
      </c>
      <c r="B92" s="23" t="s">
        <v>284</v>
      </c>
      <c r="C92" s="6" t="s">
        <v>80</v>
      </c>
      <c r="D92" s="6" t="s">
        <v>64</v>
      </c>
      <c r="E92" s="20"/>
      <c r="F92" s="28"/>
      <c r="G92" s="7"/>
      <c r="H92" s="9"/>
      <c r="I92" s="7"/>
      <c r="J92" s="17"/>
      <c r="L92" s="67"/>
      <c r="M92" s="79"/>
      <c r="N92" s="80"/>
      <c r="O92" s="17"/>
      <c r="P92" s="67"/>
      <c r="Q92" s="79"/>
      <c r="R92" s="80"/>
    </row>
    <row r="93" spans="1:18" ht="42.75" customHeight="1" x14ac:dyDescent="0.25">
      <c r="A93" s="53" t="s">
        <v>62</v>
      </c>
      <c r="B93" s="22" t="s">
        <v>284</v>
      </c>
      <c r="C93" s="6" t="s">
        <v>2790</v>
      </c>
      <c r="D93" s="6" t="s">
        <v>64</v>
      </c>
      <c r="E93" s="20"/>
      <c r="F93" s="20"/>
      <c r="G93" s="7"/>
      <c r="H93" s="9"/>
      <c r="I93" s="7"/>
      <c r="J93" s="17"/>
      <c r="K93" s="17"/>
      <c r="L93" s="67"/>
      <c r="M93" s="79"/>
      <c r="N93" s="80"/>
      <c r="O93" s="17"/>
      <c r="P93" s="67"/>
      <c r="Q93" s="79"/>
      <c r="R93" s="80"/>
    </row>
    <row r="94" spans="1:18" ht="42.75" customHeight="1" x14ac:dyDescent="0.25">
      <c r="A94" s="20" t="s">
        <v>165</v>
      </c>
      <c r="B94" s="23" t="s">
        <v>283</v>
      </c>
      <c r="C94" s="6" t="s">
        <v>166</v>
      </c>
      <c r="D94" s="6" t="s">
        <v>64</v>
      </c>
      <c r="E94" s="20"/>
      <c r="F94" s="28"/>
      <c r="G94" s="7"/>
      <c r="H94" s="9"/>
      <c r="I94" s="7"/>
      <c r="J94" s="17"/>
      <c r="K94" s="17"/>
      <c r="L94" s="81"/>
      <c r="M94" s="79"/>
      <c r="N94" s="80"/>
      <c r="O94" s="82"/>
      <c r="P94" s="81"/>
      <c r="Q94" s="79"/>
      <c r="R94" s="80"/>
    </row>
    <row r="95" spans="1:18" ht="42.75" customHeight="1" x14ac:dyDescent="0.25">
      <c r="A95" s="20" t="s">
        <v>239</v>
      </c>
      <c r="B95" s="22" t="s">
        <v>283</v>
      </c>
      <c r="C95" s="6" t="s">
        <v>252</v>
      </c>
      <c r="D95" s="6" t="s">
        <v>64</v>
      </c>
      <c r="E95" s="20"/>
      <c r="F95" s="20"/>
      <c r="G95" s="7"/>
      <c r="H95" s="9"/>
      <c r="I95" s="7"/>
      <c r="J95" s="17"/>
      <c r="K95" s="17"/>
      <c r="L95" s="81"/>
      <c r="M95" s="79"/>
      <c r="N95" s="80"/>
      <c r="O95" s="82"/>
      <c r="P95" s="81"/>
      <c r="Q95" s="79"/>
      <c r="R95" s="80"/>
    </row>
    <row r="96" spans="1:18" ht="42.75" customHeight="1" x14ac:dyDescent="0.25">
      <c r="A96" s="20" t="s">
        <v>240</v>
      </c>
      <c r="B96" s="23" t="s">
        <v>283</v>
      </c>
      <c r="C96" s="6" t="s">
        <v>249</v>
      </c>
      <c r="D96" s="6" t="s">
        <v>64</v>
      </c>
      <c r="E96" s="20"/>
      <c r="F96" s="28"/>
      <c r="G96" s="7"/>
      <c r="H96" s="9"/>
      <c r="I96" s="7"/>
      <c r="J96" s="17"/>
      <c r="K96" s="17"/>
      <c r="L96" s="81"/>
      <c r="M96" s="79"/>
      <c r="N96" s="80"/>
      <c r="O96" s="82"/>
      <c r="P96" s="81"/>
      <c r="Q96" s="79"/>
      <c r="R96" s="80"/>
    </row>
    <row r="97" spans="1:18" ht="42.75" customHeight="1" x14ac:dyDescent="0.25">
      <c r="A97" s="20" t="s">
        <v>241</v>
      </c>
      <c r="B97" s="22" t="s">
        <v>283</v>
      </c>
      <c r="C97" s="6" t="s">
        <v>242</v>
      </c>
      <c r="D97" s="6" t="s">
        <v>64</v>
      </c>
      <c r="E97" s="20"/>
      <c r="F97" s="20"/>
      <c r="G97" s="7"/>
      <c r="H97" s="9"/>
      <c r="I97" s="7"/>
      <c r="J97" s="17"/>
      <c r="K97" s="17"/>
      <c r="L97" s="81"/>
      <c r="M97" s="79"/>
      <c r="N97" s="80"/>
      <c r="O97" s="82"/>
      <c r="P97" s="81"/>
      <c r="Q97" s="79"/>
      <c r="R97" s="80"/>
    </row>
    <row r="98" spans="1:18" ht="42.75" customHeight="1" x14ac:dyDescent="0.25">
      <c r="A98" s="20" t="s">
        <v>207</v>
      </c>
      <c r="B98" s="23" t="s">
        <v>284</v>
      </c>
      <c r="C98" s="6" t="s">
        <v>290</v>
      </c>
      <c r="D98" s="6" t="s">
        <v>143</v>
      </c>
      <c r="E98" s="20"/>
      <c r="F98" s="28"/>
      <c r="G98" s="7"/>
      <c r="H98" s="9"/>
      <c r="I98" s="7"/>
      <c r="J98" s="17"/>
      <c r="K98" s="17"/>
      <c r="L98" s="81"/>
      <c r="M98" s="79"/>
      <c r="N98" s="80"/>
      <c r="O98" s="82"/>
      <c r="P98" s="81"/>
      <c r="Q98" s="79"/>
      <c r="R98" s="80"/>
    </row>
    <row r="99" spans="1:18" ht="42.75" customHeight="1" x14ac:dyDescent="0.25">
      <c r="A99" s="20" t="s">
        <v>208</v>
      </c>
      <c r="B99" s="22" t="s">
        <v>283</v>
      </c>
      <c r="C99" s="6" t="s">
        <v>234</v>
      </c>
      <c r="D99" s="6" t="s">
        <v>143</v>
      </c>
      <c r="E99" s="20"/>
      <c r="F99" s="20"/>
      <c r="G99" s="7"/>
      <c r="H99" s="9"/>
      <c r="I99" s="7"/>
      <c r="J99" s="17"/>
      <c r="K99" s="17"/>
      <c r="L99" s="81"/>
      <c r="M99" s="79"/>
      <c r="N99" s="80"/>
      <c r="O99" s="82"/>
      <c r="P99" s="81"/>
      <c r="Q99" s="79"/>
      <c r="R99" s="80"/>
    </row>
    <row r="100" spans="1:18" ht="42.75" customHeight="1" x14ac:dyDescent="0.25">
      <c r="A100" s="20" t="s">
        <v>209</v>
      </c>
      <c r="B100" s="23" t="s">
        <v>283</v>
      </c>
      <c r="C100" s="6" t="s">
        <v>217</v>
      </c>
      <c r="D100" s="6" t="s">
        <v>143</v>
      </c>
      <c r="E100" s="20"/>
      <c r="F100" s="37"/>
      <c r="G100" s="7"/>
      <c r="H100" s="9"/>
      <c r="I100" s="7"/>
      <c r="J100" s="17"/>
      <c r="K100" s="17"/>
      <c r="L100" s="81"/>
      <c r="M100" s="79"/>
      <c r="N100" s="80"/>
      <c r="O100" s="82"/>
      <c r="P100" s="81"/>
      <c r="Q100" s="79"/>
      <c r="R100" s="80"/>
    </row>
    <row r="101" spans="1:18" ht="42.75" customHeight="1" x14ac:dyDescent="0.25">
      <c r="A101" s="43" t="s">
        <v>102</v>
      </c>
      <c r="B101" s="22" t="s">
        <v>284</v>
      </c>
      <c r="C101" s="6" t="s">
        <v>103</v>
      </c>
      <c r="D101" s="6" t="s">
        <v>143</v>
      </c>
      <c r="E101" s="20"/>
      <c r="F101" s="20"/>
      <c r="G101" s="7"/>
      <c r="H101" s="9"/>
      <c r="I101" s="7"/>
      <c r="J101" s="17"/>
      <c r="K101" s="17"/>
      <c r="L101" s="67"/>
      <c r="M101" s="79"/>
      <c r="N101" s="80"/>
      <c r="O101" s="17"/>
      <c r="P101" s="67"/>
      <c r="Q101" s="79"/>
      <c r="R101" s="80"/>
    </row>
    <row r="102" spans="1:18" ht="42.75" customHeight="1" x14ac:dyDescent="0.25">
      <c r="A102" s="43" t="s">
        <v>211</v>
      </c>
      <c r="B102" s="23" t="s">
        <v>284</v>
      </c>
      <c r="C102" s="6" t="s">
        <v>11</v>
      </c>
      <c r="D102" s="6" t="s">
        <v>143</v>
      </c>
      <c r="E102" s="20"/>
      <c r="F102" s="28"/>
      <c r="G102" s="7"/>
      <c r="H102" s="9"/>
      <c r="I102" s="7"/>
      <c r="J102" s="17"/>
      <c r="K102" s="17"/>
      <c r="L102" s="67"/>
      <c r="M102" s="79"/>
      <c r="N102" s="80"/>
      <c r="O102" s="17"/>
      <c r="P102" s="67"/>
      <c r="Q102" s="79"/>
      <c r="R102" s="80"/>
    </row>
    <row r="103" spans="1:18" ht="42.75" customHeight="1" x14ac:dyDescent="0.25">
      <c r="A103" s="20" t="s">
        <v>206</v>
      </c>
      <c r="B103" s="22" t="s">
        <v>283</v>
      </c>
      <c r="C103" s="6" t="s">
        <v>212</v>
      </c>
      <c r="D103" s="6" t="s">
        <v>143</v>
      </c>
      <c r="E103" s="20"/>
      <c r="F103" s="20"/>
      <c r="G103" s="7"/>
      <c r="H103" s="9"/>
      <c r="I103" s="7"/>
      <c r="J103" s="17"/>
      <c r="K103" s="17"/>
      <c r="L103" s="81"/>
      <c r="M103" s="79"/>
      <c r="N103" s="80"/>
      <c r="O103" s="82"/>
      <c r="P103" s="81"/>
      <c r="Q103" s="79"/>
      <c r="R103" s="80"/>
    </row>
    <row r="104" spans="1:18" ht="42.75" customHeight="1" x14ac:dyDescent="0.25">
      <c r="A104" s="43" t="s">
        <v>2797</v>
      </c>
      <c r="B104" s="22" t="s">
        <v>283</v>
      </c>
      <c r="C104" s="6" t="s">
        <v>2798</v>
      </c>
      <c r="D104" s="6" t="s">
        <v>64</v>
      </c>
      <c r="E104" s="54"/>
      <c r="F104" s="20"/>
      <c r="G104" s="7"/>
      <c r="H104" s="9"/>
      <c r="I104" s="7"/>
      <c r="J104" s="17"/>
      <c r="K104" s="17"/>
      <c r="L104" s="67"/>
      <c r="M104" s="79"/>
      <c r="N104" s="80"/>
      <c r="O104" s="17"/>
      <c r="P104" s="67"/>
      <c r="Q104" s="79"/>
      <c r="R104" s="80"/>
    </row>
    <row r="105" spans="1:18" ht="42.75" customHeight="1" x14ac:dyDescent="0.25">
      <c r="A105" s="43" t="s">
        <v>2799</v>
      </c>
      <c r="B105" s="20"/>
      <c r="C105" s="6" t="s">
        <v>2802</v>
      </c>
      <c r="D105" s="6" t="s">
        <v>64</v>
      </c>
      <c r="E105" s="20"/>
      <c r="F105" s="20"/>
      <c r="G105" s="7"/>
      <c r="H105" s="9"/>
      <c r="I105" s="7"/>
      <c r="J105" s="17"/>
      <c r="K105" s="17"/>
      <c r="L105" s="67"/>
      <c r="M105" s="79"/>
      <c r="N105" s="80"/>
      <c r="O105" s="17"/>
      <c r="P105" s="67"/>
      <c r="Q105" s="79"/>
      <c r="R105" s="80"/>
    </row>
    <row r="106" spans="1:18" ht="42.75" customHeight="1" x14ac:dyDescent="0.25">
      <c r="A106" s="43" t="s">
        <v>2799</v>
      </c>
      <c r="B106" s="20"/>
      <c r="C106" s="6" t="s">
        <v>2803</v>
      </c>
      <c r="D106" s="6" t="s">
        <v>64</v>
      </c>
      <c r="E106" s="20"/>
      <c r="F106" s="20"/>
      <c r="G106" s="7"/>
      <c r="H106" s="9"/>
      <c r="I106" s="7"/>
      <c r="J106" s="17"/>
      <c r="K106" s="17"/>
      <c r="L106" s="67"/>
      <c r="M106" s="79"/>
      <c r="N106" s="80"/>
      <c r="O106" s="17"/>
      <c r="P106" s="67"/>
      <c r="Q106" s="79"/>
      <c r="R106" s="80"/>
    </row>
    <row r="107" spans="1:18" ht="42.75" customHeight="1" x14ac:dyDescent="0.25">
      <c r="A107" s="20"/>
      <c r="B107" s="20"/>
      <c r="C107" s="6" t="s">
        <v>2928</v>
      </c>
      <c r="D107" s="6" t="s">
        <v>64</v>
      </c>
      <c r="E107" s="20"/>
      <c r="F107" s="20"/>
      <c r="G107" s="7"/>
      <c r="H107" s="9"/>
      <c r="I107" s="7"/>
      <c r="J107" s="17"/>
      <c r="K107" s="17"/>
      <c r="L107" s="67"/>
      <c r="M107" s="68"/>
      <c r="N107" s="69"/>
      <c r="O107" s="17"/>
      <c r="P107" s="67"/>
      <c r="Q107" s="68"/>
      <c r="R107" s="69"/>
    </row>
    <row r="108" spans="1:18" ht="42.75" customHeight="1" x14ac:dyDescent="0.25">
      <c r="A108" s="20"/>
      <c r="B108" s="22">
        <f>COUNTIF($B$6:$B$106,"bac")</f>
        <v>43</v>
      </c>
      <c r="C108" s="6"/>
      <c r="D108" s="6"/>
      <c r="E108" s="20"/>
      <c r="F108" s="20"/>
      <c r="G108" s="7"/>
      <c r="H108" s="9"/>
      <c r="I108" s="7"/>
      <c r="J108" s="17"/>
      <c r="K108" s="17"/>
      <c r="L108" s="67"/>
      <c r="M108" s="68"/>
      <c r="N108" s="69"/>
      <c r="O108" s="17"/>
      <c r="P108" s="67"/>
      <c r="Q108" s="68"/>
      <c r="R108" s="69"/>
    </row>
    <row r="109" spans="1:18" ht="42.75" customHeight="1" x14ac:dyDescent="0.25">
      <c r="A109" s="20"/>
      <c r="B109" s="22">
        <f>COUNTIF($B$6:$B$106,"colonne")</f>
        <v>56</v>
      </c>
      <c r="C109" s="6"/>
      <c r="D109" s="6"/>
      <c r="E109" s="20"/>
      <c r="F109" s="20"/>
      <c r="G109" s="7"/>
      <c r="H109" s="9"/>
      <c r="I109" s="7"/>
      <c r="J109" s="17"/>
      <c r="K109" s="17"/>
      <c r="L109" s="67"/>
      <c r="M109" s="68"/>
      <c r="N109" s="69"/>
      <c r="O109" s="17"/>
      <c r="P109" s="67"/>
      <c r="Q109" s="68"/>
      <c r="R109" s="69"/>
    </row>
    <row r="110" spans="1:18" ht="42.75" customHeight="1" x14ac:dyDescent="0.25">
      <c r="A110" s="20"/>
      <c r="B110" s="22"/>
      <c r="C110" s="6"/>
      <c r="D110" s="6"/>
      <c r="E110" s="20"/>
      <c r="F110" s="20"/>
      <c r="G110" s="7"/>
      <c r="H110" s="9"/>
      <c r="I110" s="7"/>
      <c r="J110" s="17"/>
      <c r="K110" s="17"/>
      <c r="L110" s="67"/>
      <c r="M110" s="68"/>
      <c r="N110" s="69"/>
      <c r="O110" s="17"/>
      <c r="P110" s="67"/>
      <c r="Q110" s="68"/>
      <c r="R110" s="69"/>
    </row>
  </sheetData>
  <autoFilter ref="A5:O110" xr:uid="{00000000-0009-0000-0000-00001F000000}"/>
  <mergeCells count="1">
    <mergeCell ref="L4:R4"/>
  </mergeCells>
  <conditionalFormatting sqref="B6:B110">
    <cfRule type="cellIs" dxfId="177" priority="1" operator="equal">
      <formula>"colonne"</formula>
    </cfRule>
    <cfRule type="cellIs" dxfId="176" priority="2" operator="equal">
      <formula>"bac"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54" fitToWidth="0" orientation="landscape" r:id="rId1"/>
  <headerFooter>
    <oddHeader>&amp;CCommunauté de communes du lac d'Aiguebelette
&amp;"-,Gras"Fiche d'intervention Containers collectifs à ordures ménagères - Date : &amp;A</oddHeader>
    <oddFooter>&amp;REdition du &amp;D</oddFooter>
  </headerFooter>
  <rowBreaks count="1" manualBreakCount="1">
    <brk id="82" max="17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theme="0"/>
  </sheetPr>
  <dimension ref="A1:U110"/>
  <sheetViews>
    <sheetView view="pageBreakPreview" topLeftCell="A13" zoomScale="60" zoomScaleNormal="75" workbookViewId="0">
      <selection activeCell="H53" sqref="H53"/>
    </sheetView>
  </sheetViews>
  <sheetFormatPr baseColWidth="10" defaultRowHeight="15" x14ac:dyDescent="0.25"/>
  <cols>
    <col min="1" max="2" width="12.5703125" style="1" customWidth="1"/>
    <col min="3" max="3" width="33" style="1" customWidth="1"/>
    <col min="4" max="4" width="30.85546875" style="1" customWidth="1"/>
    <col min="5" max="5" width="18.42578125" style="1" hidden="1" customWidth="1"/>
    <col min="6" max="6" width="26.140625" style="1" hidden="1" customWidth="1"/>
    <col min="7" max="7" width="13.28515625" style="1" hidden="1" customWidth="1"/>
    <col min="8" max="8" width="13.28515625" style="1" customWidth="1"/>
    <col min="9" max="9" width="11.85546875" style="1" customWidth="1"/>
    <col min="10" max="11" width="29.42578125" style="15" customWidth="1"/>
    <col min="12" max="12" width="10.85546875" style="27" customWidth="1"/>
    <col min="13" max="13" width="11.28515625" style="91" customWidth="1"/>
    <col min="14" max="14" width="11.28515625" style="92" customWidth="1"/>
    <col min="15" max="15" width="11.28515625" style="93" customWidth="1"/>
    <col min="16" max="16" width="11.28515625" style="90" customWidth="1"/>
    <col min="17" max="17" width="11.28515625" style="91" customWidth="1"/>
    <col min="18" max="18" width="11.28515625" style="92" customWidth="1"/>
    <col min="19" max="19" width="11.28515625" style="93" customWidth="1"/>
    <col min="20" max="20" width="12.140625" customWidth="1"/>
  </cols>
  <sheetData>
    <row r="1" spans="1:21" ht="23.25" x14ac:dyDescent="0.35">
      <c r="A1" s="3" t="s">
        <v>2801</v>
      </c>
      <c r="B1" s="3"/>
      <c r="C1" s="3"/>
      <c r="D1" s="3"/>
      <c r="J1" s="35"/>
      <c r="K1" s="15" t="s">
        <v>283</v>
      </c>
      <c r="M1" s="189"/>
      <c r="N1" s="89" t="s">
        <v>3021</v>
      </c>
      <c r="O1" s="89"/>
    </row>
    <row r="2" spans="1:21" x14ac:dyDescent="0.25">
      <c r="A2" s="4"/>
      <c r="B2" s="4"/>
      <c r="C2" s="4"/>
      <c r="D2" s="4"/>
      <c r="J2" s="36"/>
      <c r="K2" s="15" t="s">
        <v>284</v>
      </c>
      <c r="M2" s="89"/>
      <c r="N2" s="89"/>
      <c r="O2" s="89"/>
    </row>
    <row r="3" spans="1:21" ht="40.5" customHeight="1" x14ac:dyDescent="0.25">
      <c r="A3" s="4" t="s">
        <v>2</v>
      </c>
      <c r="B3" s="4"/>
      <c r="C3" s="4"/>
      <c r="D3" s="4"/>
      <c r="G3" s="44"/>
      <c r="H3" s="44"/>
      <c r="J3" s="74" t="s">
        <v>2800</v>
      </c>
      <c r="K3" s="75"/>
      <c r="L3" s="87"/>
      <c r="M3" s="94"/>
      <c r="N3" s="94"/>
      <c r="O3" s="94"/>
      <c r="P3" s="95"/>
      <c r="Q3" s="96"/>
      <c r="R3" s="97"/>
      <c r="S3" s="98"/>
    </row>
    <row r="4" spans="1:21" ht="47.25" customHeight="1" x14ac:dyDescent="0.25">
      <c r="A4" s="4"/>
      <c r="B4" s="4"/>
      <c r="C4" s="4"/>
      <c r="D4" s="4"/>
      <c r="L4" s="255" t="s">
        <v>2935</v>
      </c>
      <c r="M4" s="257" t="s">
        <v>2927</v>
      </c>
      <c r="N4" s="258"/>
      <c r="O4" s="258"/>
      <c r="P4" s="258"/>
      <c r="Q4" s="258"/>
      <c r="R4" s="258"/>
      <c r="S4" s="259"/>
    </row>
    <row r="5" spans="1:21" ht="120" customHeight="1" x14ac:dyDescent="0.25">
      <c r="A5" s="2" t="s">
        <v>6</v>
      </c>
      <c r="B5" s="2" t="s">
        <v>303</v>
      </c>
      <c r="C5" s="2" t="s">
        <v>7</v>
      </c>
      <c r="D5" s="2" t="s">
        <v>8</v>
      </c>
      <c r="E5" s="2" t="s">
        <v>0</v>
      </c>
      <c r="F5" s="2" t="s">
        <v>1</v>
      </c>
      <c r="G5" s="2" t="s">
        <v>67</v>
      </c>
      <c r="H5" s="2" t="s">
        <v>66</v>
      </c>
      <c r="I5" s="2" t="s">
        <v>40</v>
      </c>
      <c r="J5" s="16" t="s">
        <v>9</v>
      </c>
      <c r="K5" s="16" t="s">
        <v>10</v>
      </c>
      <c r="L5" s="256"/>
      <c r="M5" s="99" t="s">
        <v>2921</v>
      </c>
      <c r="N5" s="100" t="s">
        <v>2922</v>
      </c>
      <c r="O5" s="101" t="s">
        <v>2923</v>
      </c>
      <c r="P5" s="102" t="s">
        <v>2920</v>
      </c>
      <c r="Q5" s="99" t="s">
        <v>2924</v>
      </c>
      <c r="R5" s="100" t="s">
        <v>2925</v>
      </c>
      <c r="S5" s="101" t="s">
        <v>2926</v>
      </c>
      <c r="T5" s="63" t="s">
        <v>2959</v>
      </c>
      <c r="U5" s="114" t="s">
        <v>2960</v>
      </c>
    </row>
    <row r="6" spans="1:21" ht="42.75" customHeight="1" x14ac:dyDescent="0.25">
      <c r="A6" s="20" t="s">
        <v>133</v>
      </c>
      <c r="B6" s="22" t="s">
        <v>283</v>
      </c>
      <c r="C6" s="6" t="s">
        <v>89</v>
      </c>
      <c r="D6" s="6" t="s">
        <v>60</v>
      </c>
      <c r="E6" s="20"/>
      <c r="F6" s="20"/>
      <c r="G6" s="7"/>
      <c r="H6" s="9">
        <v>0</v>
      </c>
      <c r="I6" s="7" t="s">
        <v>44</v>
      </c>
      <c r="J6" s="17"/>
      <c r="K6" s="17"/>
      <c r="L6" s="88" t="s">
        <v>2937</v>
      </c>
      <c r="M6" s="103"/>
      <c r="N6" s="104"/>
      <c r="O6" s="105"/>
      <c r="P6" s="106"/>
      <c r="Q6" s="103"/>
      <c r="R6" s="104"/>
      <c r="S6" s="105"/>
      <c r="T6" t="e">
        <f>IF(OR(M6:S6)="","","x")</f>
        <v>#VALUE!</v>
      </c>
    </row>
    <row r="7" spans="1:21" ht="42.75" customHeight="1" x14ac:dyDescent="0.25">
      <c r="A7" s="43" t="s">
        <v>134</v>
      </c>
      <c r="B7" s="23" t="s">
        <v>284</v>
      </c>
      <c r="C7" s="6" t="s">
        <v>91</v>
      </c>
      <c r="D7" s="6" t="s">
        <v>60</v>
      </c>
      <c r="E7" s="20"/>
      <c r="F7" s="28"/>
      <c r="G7" s="7"/>
      <c r="H7" s="9">
        <v>34</v>
      </c>
      <c r="I7" s="7" t="s">
        <v>44</v>
      </c>
      <c r="J7" s="17"/>
      <c r="K7" s="17"/>
      <c r="L7" s="88" t="s">
        <v>2936</v>
      </c>
      <c r="M7" s="107"/>
      <c r="N7" s="108"/>
      <c r="O7" s="109"/>
      <c r="P7" s="110">
        <v>0.95</v>
      </c>
      <c r="Q7" s="107"/>
      <c r="R7" s="108"/>
      <c r="S7" s="109"/>
      <c r="T7" t="str">
        <f t="shared" ref="T7:T70" si="0">IF(OR(M7:S7)="","","x")</f>
        <v>x</v>
      </c>
    </row>
    <row r="8" spans="1:21" ht="42.75" customHeight="1" x14ac:dyDescent="0.25">
      <c r="A8" s="43" t="s">
        <v>135</v>
      </c>
      <c r="B8" s="22" t="s">
        <v>284</v>
      </c>
      <c r="C8" s="6" t="s">
        <v>91</v>
      </c>
      <c r="D8" s="6" t="s">
        <v>60</v>
      </c>
      <c r="E8" s="20"/>
      <c r="F8" s="20"/>
      <c r="G8" s="7"/>
      <c r="H8" s="9">
        <v>6</v>
      </c>
      <c r="I8" s="7" t="s">
        <v>44</v>
      </c>
      <c r="J8" s="17"/>
      <c r="K8" s="17"/>
      <c r="L8" s="88" t="s">
        <v>2936</v>
      </c>
      <c r="M8" s="103"/>
      <c r="N8" s="104"/>
      <c r="O8" s="105"/>
      <c r="P8" s="106"/>
      <c r="Q8" s="103"/>
      <c r="R8" s="104"/>
      <c r="S8" s="105"/>
      <c r="T8" t="e">
        <f t="shared" si="0"/>
        <v>#VALUE!</v>
      </c>
    </row>
    <row r="9" spans="1:21" ht="42.75" customHeight="1" x14ac:dyDescent="0.25">
      <c r="A9" s="20" t="s">
        <v>136</v>
      </c>
      <c r="B9" s="23" t="s">
        <v>283</v>
      </c>
      <c r="C9" s="6" t="s">
        <v>128</v>
      </c>
      <c r="D9" s="6" t="s">
        <v>60</v>
      </c>
      <c r="E9" s="20"/>
      <c r="F9" s="28"/>
      <c r="G9" s="7"/>
      <c r="H9" s="9">
        <v>0</v>
      </c>
      <c r="I9" s="7" t="s">
        <v>44</v>
      </c>
      <c r="J9" s="17"/>
      <c r="K9" s="17"/>
      <c r="L9" s="88" t="s">
        <v>2937</v>
      </c>
      <c r="M9" s="103"/>
      <c r="N9" s="104"/>
      <c r="O9" s="105"/>
      <c r="P9" s="106"/>
      <c r="Q9" s="103"/>
      <c r="R9" s="104"/>
      <c r="S9" s="105"/>
      <c r="T9" t="e">
        <f t="shared" si="0"/>
        <v>#VALUE!</v>
      </c>
    </row>
    <row r="10" spans="1:21" ht="42.75" customHeight="1" x14ac:dyDescent="0.25">
      <c r="A10" s="20" t="s">
        <v>276</v>
      </c>
      <c r="B10" s="22" t="s">
        <v>283</v>
      </c>
      <c r="C10" s="6" t="s">
        <v>277</v>
      </c>
      <c r="D10" s="6" t="s">
        <v>60</v>
      </c>
      <c r="E10" s="20"/>
      <c r="F10" s="20"/>
      <c r="G10" s="7"/>
      <c r="H10" s="9">
        <v>0</v>
      </c>
      <c r="I10" s="7" t="s">
        <v>44</v>
      </c>
      <c r="J10" s="17"/>
      <c r="K10" s="17"/>
      <c r="L10" s="88" t="s">
        <v>2937</v>
      </c>
      <c r="M10" s="103"/>
      <c r="N10" s="104"/>
      <c r="O10" s="105"/>
      <c r="P10" s="106"/>
      <c r="Q10" s="103"/>
      <c r="R10" s="104"/>
      <c r="S10" s="105"/>
      <c r="T10" t="e">
        <f t="shared" si="0"/>
        <v>#VALUE!</v>
      </c>
    </row>
    <row r="11" spans="1:21" ht="42.75" customHeight="1" x14ac:dyDescent="0.25">
      <c r="A11" s="20" t="s">
        <v>137</v>
      </c>
      <c r="B11" s="23" t="s">
        <v>283</v>
      </c>
      <c r="C11" s="6" t="s">
        <v>98</v>
      </c>
      <c r="D11" s="6" t="s">
        <v>60</v>
      </c>
      <c r="E11" s="20"/>
      <c r="F11" s="28"/>
      <c r="G11" s="7"/>
      <c r="H11" s="9">
        <v>0</v>
      </c>
      <c r="I11" s="7" t="s">
        <v>44</v>
      </c>
      <c r="J11" s="17"/>
      <c r="K11" s="17"/>
      <c r="L11" s="88" t="s">
        <v>2937</v>
      </c>
      <c r="M11" s="103"/>
      <c r="N11" s="104"/>
      <c r="O11" s="105"/>
      <c r="P11" s="106"/>
      <c r="Q11" s="103"/>
      <c r="R11" s="104"/>
      <c r="S11" s="105"/>
      <c r="T11" t="e">
        <f t="shared" si="0"/>
        <v>#VALUE!</v>
      </c>
    </row>
    <row r="12" spans="1:21" ht="42.75" customHeight="1" x14ac:dyDescent="0.25">
      <c r="A12" s="20" t="s">
        <v>138</v>
      </c>
      <c r="B12" s="22" t="s">
        <v>284</v>
      </c>
      <c r="C12" s="6" t="s">
        <v>130</v>
      </c>
      <c r="D12" s="6" t="s">
        <v>60</v>
      </c>
      <c r="E12" s="20"/>
      <c r="F12" s="20"/>
      <c r="G12" s="7"/>
      <c r="H12" s="9">
        <v>1</v>
      </c>
      <c r="I12" s="7" t="s">
        <v>44</v>
      </c>
      <c r="J12" s="17"/>
      <c r="K12" s="17"/>
      <c r="L12" s="88" t="s">
        <v>2936</v>
      </c>
      <c r="M12" s="103"/>
      <c r="N12" s="104"/>
      <c r="O12" s="105"/>
      <c r="P12" s="106"/>
      <c r="Q12" s="103"/>
      <c r="R12" s="104"/>
      <c r="S12" s="105"/>
      <c r="T12" t="e">
        <f t="shared" si="0"/>
        <v>#VALUE!</v>
      </c>
    </row>
    <row r="13" spans="1:21" ht="42.75" customHeight="1" x14ac:dyDescent="0.25">
      <c r="A13" s="43" t="s">
        <v>140</v>
      </c>
      <c r="B13" s="22" t="s">
        <v>284</v>
      </c>
      <c r="C13" s="6" t="s">
        <v>84</v>
      </c>
      <c r="D13" s="6" t="s">
        <v>60</v>
      </c>
      <c r="E13" s="20"/>
      <c r="F13" s="20"/>
      <c r="G13" s="7"/>
      <c r="H13" s="9">
        <v>53</v>
      </c>
      <c r="I13" s="7" t="s">
        <v>44</v>
      </c>
      <c r="J13" s="17"/>
      <c r="K13" s="17"/>
      <c r="L13" s="88" t="s">
        <v>2936</v>
      </c>
      <c r="M13" s="107"/>
      <c r="N13" s="104"/>
      <c r="O13" s="105"/>
      <c r="P13" s="110"/>
      <c r="Q13" s="107"/>
      <c r="R13" s="104"/>
      <c r="S13" s="105"/>
      <c r="T13" t="e">
        <f t="shared" si="0"/>
        <v>#VALUE!</v>
      </c>
    </row>
    <row r="14" spans="1:21" ht="42.75" customHeight="1" x14ac:dyDescent="0.25">
      <c r="A14" s="43" t="s">
        <v>2778</v>
      </c>
      <c r="B14" s="22" t="s">
        <v>284</v>
      </c>
      <c r="C14" s="6" t="s">
        <v>84</v>
      </c>
      <c r="D14" s="6" t="s">
        <v>60</v>
      </c>
      <c r="E14" s="20"/>
      <c r="F14" s="20"/>
      <c r="G14" s="7"/>
      <c r="H14" s="9">
        <v>23</v>
      </c>
      <c r="I14" s="7" t="s">
        <v>44</v>
      </c>
      <c r="J14" s="17"/>
      <c r="K14" s="17"/>
      <c r="L14" s="88" t="s">
        <v>2936</v>
      </c>
      <c r="M14" s="103"/>
      <c r="N14" s="104"/>
      <c r="O14" s="105"/>
      <c r="P14" s="106"/>
      <c r="Q14" s="103"/>
      <c r="R14" s="104"/>
      <c r="S14" s="105"/>
      <c r="T14" t="e">
        <f t="shared" si="0"/>
        <v>#VALUE!</v>
      </c>
    </row>
    <row r="15" spans="1:21" ht="42.75" customHeight="1" x14ac:dyDescent="0.25">
      <c r="A15" s="43" t="s">
        <v>58</v>
      </c>
      <c r="B15" s="23" t="s">
        <v>284</v>
      </c>
      <c r="C15" s="6" t="s">
        <v>59</v>
      </c>
      <c r="D15" s="6" t="s">
        <v>60</v>
      </c>
      <c r="E15" s="20"/>
      <c r="F15" s="28"/>
      <c r="G15" s="7"/>
      <c r="H15" s="9">
        <v>7</v>
      </c>
      <c r="I15" s="7" t="s">
        <v>44</v>
      </c>
      <c r="J15" s="17"/>
      <c r="K15" s="17"/>
      <c r="L15" s="88" t="s">
        <v>2936</v>
      </c>
      <c r="M15" s="107"/>
      <c r="N15" s="104"/>
      <c r="O15" s="105"/>
      <c r="P15" s="106"/>
      <c r="Q15" s="103"/>
      <c r="R15" s="104"/>
      <c r="S15" s="105"/>
      <c r="T15" t="e">
        <f t="shared" si="0"/>
        <v>#VALUE!</v>
      </c>
    </row>
    <row r="16" spans="1:21" ht="42.75" customHeight="1" x14ac:dyDescent="0.25">
      <c r="A16" s="20" t="s">
        <v>274</v>
      </c>
      <c r="B16" s="22" t="s">
        <v>283</v>
      </c>
      <c r="C16" s="6" t="s">
        <v>275</v>
      </c>
      <c r="D16" s="6" t="s">
        <v>60</v>
      </c>
      <c r="E16" s="20"/>
      <c r="F16" s="20"/>
      <c r="G16" s="7"/>
      <c r="H16" s="9">
        <v>0</v>
      </c>
      <c r="I16" s="7" t="s">
        <v>44</v>
      </c>
      <c r="J16" s="17"/>
      <c r="K16" s="17"/>
      <c r="L16" s="88" t="s">
        <v>2937</v>
      </c>
      <c r="M16" s="103"/>
      <c r="N16" s="104"/>
      <c r="O16" s="105"/>
      <c r="P16" s="106"/>
      <c r="Q16" s="103"/>
      <c r="R16" s="104"/>
      <c r="S16" s="105"/>
      <c r="T16" t="e">
        <f t="shared" si="0"/>
        <v>#VALUE!</v>
      </c>
    </row>
    <row r="17" spans="1:20" ht="42.75" customHeight="1" x14ac:dyDescent="0.25">
      <c r="A17" s="20" t="s">
        <v>95</v>
      </c>
      <c r="B17" s="23" t="s">
        <v>283</v>
      </c>
      <c r="C17" s="6" t="s">
        <v>129</v>
      </c>
      <c r="D17" s="6" t="s">
        <v>60</v>
      </c>
      <c r="E17" s="20"/>
      <c r="F17" s="28"/>
      <c r="G17" s="7"/>
      <c r="H17" s="9">
        <v>0</v>
      </c>
      <c r="I17" s="7" t="s">
        <v>44</v>
      </c>
      <c r="J17" s="17"/>
      <c r="K17" s="17"/>
      <c r="L17" s="88" t="s">
        <v>2937</v>
      </c>
      <c r="M17" s="103"/>
      <c r="N17" s="104"/>
      <c r="O17" s="105"/>
      <c r="P17" s="106"/>
      <c r="Q17" s="103"/>
      <c r="R17" s="104"/>
      <c r="S17" s="105"/>
      <c r="T17" t="e">
        <f t="shared" si="0"/>
        <v>#VALUE!</v>
      </c>
    </row>
    <row r="18" spans="1:20" ht="42.75" customHeight="1" x14ac:dyDescent="0.25">
      <c r="A18" s="20" t="s">
        <v>254</v>
      </c>
      <c r="B18" s="22" t="s">
        <v>283</v>
      </c>
      <c r="C18" s="6" t="s">
        <v>53</v>
      </c>
      <c r="D18" s="6" t="s">
        <v>42</v>
      </c>
      <c r="E18" s="20"/>
      <c r="F18" s="41"/>
      <c r="G18" s="7"/>
      <c r="H18" s="9">
        <v>1</v>
      </c>
      <c r="I18" s="7" t="s">
        <v>44</v>
      </c>
      <c r="J18" s="17"/>
      <c r="K18" s="17"/>
      <c r="L18" s="88" t="s">
        <v>2937</v>
      </c>
      <c r="M18" s="103"/>
      <c r="N18" s="104"/>
      <c r="O18" s="105"/>
      <c r="P18" s="106"/>
      <c r="Q18" s="103"/>
      <c r="R18" s="104"/>
      <c r="S18" s="105"/>
      <c r="T18" t="e">
        <f t="shared" si="0"/>
        <v>#VALUE!</v>
      </c>
    </row>
    <row r="19" spans="1:20" ht="42.75" customHeight="1" x14ac:dyDescent="0.25">
      <c r="A19" s="20" t="s">
        <v>141</v>
      </c>
      <c r="B19" s="23" t="s">
        <v>284</v>
      </c>
      <c r="C19" s="6" t="s">
        <v>52</v>
      </c>
      <c r="D19" s="6" t="s">
        <v>42</v>
      </c>
      <c r="E19" s="20"/>
      <c r="F19" s="37"/>
      <c r="G19" s="7"/>
      <c r="H19" s="9">
        <v>20</v>
      </c>
      <c r="I19" s="7" t="s">
        <v>44</v>
      </c>
      <c r="J19" s="17"/>
      <c r="K19" s="17" t="s">
        <v>2939</v>
      </c>
      <c r="L19" s="88" t="s">
        <v>2936</v>
      </c>
      <c r="M19" s="103"/>
      <c r="N19" s="104"/>
      <c r="O19" s="105"/>
      <c r="P19" s="106"/>
      <c r="Q19" s="103"/>
      <c r="R19" s="104"/>
      <c r="S19" s="105"/>
      <c r="T19" t="e">
        <f t="shared" si="0"/>
        <v>#VALUE!</v>
      </c>
    </row>
    <row r="20" spans="1:20" ht="42.75" customHeight="1" x14ac:dyDescent="0.25">
      <c r="A20" s="20" t="s">
        <v>142</v>
      </c>
      <c r="B20" s="22" t="s">
        <v>283</v>
      </c>
      <c r="C20" s="6" t="s">
        <v>41</v>
      </c>
      <c r="D20" s="6" t="s">
        <v>42</v>
      </c>
      <c r="E20" s="20"/>
      <c r="F20" s="20"/>
      <c r="G20" s="7"/>
      <c r="H20" s="9">
        <v>0</v>
      </c>
      <c r="I20" s="7" t="s">
        <v>44</v>
      </c>
      <c r="J20" s="17"/>
      <c r="K20" s="17"/>
      <c r="L20" s="88" t="s">
        <v>2937</v>
      </c>
      <c r="M20" s="103"/>
      <c r="N20" s="104"/>
      <c r="O20" s="105"/>
      <c r="P20" s="106"/>
      <c r="Q20" s="103"/>
      <c r="R20" s="104"/>
      <c r="S20" s="105"/>
      <c r="T20" t="e">
        <f t="shared" si="0"/>
        <v>#VALUE!</v>
      </c>
    </row>
    <row r="21" spans="1:20" ht="42.75" customHeight="1" x14ac:dyDescent="0.25">
      <c r="A21" s="20" t="s">
        <v>125</v>
      </c>
      <c r="B21" s="23" t="s">
        <v>284</v>
      </c>
      <c r="C21" s="6" t="s">
        <v>126</v>
      </c>
      <c r="D21" s="6" t="s">
        <v>42</v>
      </c>
      <c r="E21" s="20"/>
      <c r="F21" s="28"/>
      <c r="G21" s="7"/>
      <c r="H21" s="9">
        <v>12</v>
      </c>
      <c r="I21" s="7" t="s">
        <v>44</v>
      </c>
      <c r="J21" s="17"/>
      <c r="K21" s="17" t="s">
        <v>2940</v>
      </c>
      <c r="L21" s="88" t="s">
        <v>2936</v>
      </c>
      <c r="M21" s="103"/>
      <c r="N21" s="104"/>
      <c r="O21" s="105"/>
      <c r="P21" s="106"/>
      <c r="Q21" s="103"/>
      <c r="R21" s="104"/>
      <c r="S21" s="105"/>
      <c r="T21" t="e">
        <f t="shared" si="0"/>
        <v>#VALUE!</v>
      </c>
    </row>
    <row r="22" spans="1:20" ht="42.75" customHeight="1" x14ac:dyDescent="0.25">
      <c r="A22" s="20" t="s">
        <v>257</v>
      </c>
      <c r="B22" s="22" t="s">
        <v>284</v>
      </c>
      <c r="C22" s="6" t="s">
        <v>258</v>
      </c>
      <c r="D22" s="6" t="s">
        <v>42</v>
      </c>
      <c r="E22" s="20"/>
      <c r="F22" s="20"/>
      <c r="G22" s="7"/>
      <c r="H22" s="9">
        <v>8</v>
      </c>
      <c r="I22" s="7" t="s">
        <v>44</v>
      </c>
      <c r="J22" s="17"/>
      <c r="K22" s="17" t="s">
        <v>2940</v>
      </c>
      <c r="L22" s="88" t="s">
        <v>2936</v>
      </c>
      <c r="M22" s="103"/>
      <c r="N22" s="104"/>
      <c r="O22" s="105"/>
      <c r="P22" s="106"/>
      <c r="Q22" s="103"/>
      <c r="R22" s="104"/>
      <c r="S22" s="105"/>
      <c r="T22" t="e">
        <f t="shared" si="0"/>
        <v>#VALUE!</v>
      </c>
    </row>
    <row r="23" spans="1:20" ht="42.75" customHeight="1" x14ac:dyDescent="0.25">
      <c r="A23" s="43" t="s">
        <v>123</v>
      </c>
      <c r="B23" s="23" t="s">
        <v>284</v>
      </c>
      <c r="C23" s="6" t="s">
        <v>131</v>
      </c>
      <c r="D23" s="6" t="s">
        <v>42</v>
      </c>
      <c r="E23" s="20"/>
      <c r="F23" s="28"/>
      <c r="G23" s="7"/>
      <c r="H23" s="9">
        <v>32</v>
      </c>
      <c r="I23" s="7" t="s">
        <v>44</v>
      </c>
      <c r="J23" s="17"/>
      <c r="K23" s="17" t="s">
        <v>2940</v>
      </c>
      <c r="L23" s="88" t="s">
        <v>2936</v>
      </c>
      <c r="M23" s="107"/>
      <c r="N23" s="104"/>
      <c r="O23" s="105"/>
      <c r="P23" s="110">
        <v>0.75</v>
      </c>
      <c r="Q23" s="107"/>
      <c r="R23" s="104"/>
      <c r="S23" s="105"/>
      <c r="T23" t="str">
        <f t="shared" si="0"/>
        <v>x</v>
      </c>
    </row>
    <row r="24" spans="1:20" ht="42.75" customHeight="1" x14ac:dyDescent="0.25">
      <c r="A24" s="20" t="s">
        <v>120</v>
      </c>
      <c r="B24" s="22" t="s">
        <v>283</v>
      </c>
      <c r="C24" s="6" t="s">
        <v>121</v>
      </c>
      <c r="D24" s="6" t="s">
        <v>42</v>
      </c>
      <c r="E24" s="20"/>
      <c r="F24" s="20"/>
      <c r="G24" s="7"/>
      <c r="H24" s="9">
        <v>0</v>
      </c>
      <c r="I24" s="7" t="s">
        <v>44</v>
      </c>
      <c r="J24" s="17"/>
      <c r="K24" s="17"/>
      <c r="L24" s="88" t="s">
        <v>2937</v>
      </c>
      <c r="M24" s="103"/>
      <c r="N24" s="104"/>
      <c r="O24" s="105"/>
      <c r="P24" s="106"/>
      <c r="Q24" s="103"/>
      <c r="R24" s="104"/>
      <c r="S24" s="105"/>
      <c r="T24" t="e">
        <f t="shared" si="0"/>
        <v>#VALUE!</v>
      </c>
    </row>
    <row r="25" spans="1:20" ht="42.75" customHeight="1" x14ac:dyDescent="0.25">
      <c r="A25" s="20" t="s">
        <v>117</v>
      </c>
      <c r="B25" s="23" t="s">
        <v>283</v>
      </c>
      <c r="C25" s="6" t="s">
        <v>118</v>
      </c>
      <c r="D25" s="6" t="s">
        <v>42</v>
      </c>
      <c r="E25" s="20"/>
      <c r="F25" s="28"/>
      <c r="G25" s="7"/>
      <c r="H25" s="9">
        <v>0</v>
      </c>
      <c r="I25" s="7" t="s">
        <v>44</v>
      </c>
      <c r="J25" s="17"/>
      <c r="K25" s="17"/>
      <c r="L25" s="88" t="s">
        <v>2937</v>
      </c>
      <c r="M25" s="103"/>
      <c r="N25" s="104"/>
      <c r="O25" s="105"/>
      <c r="P25" s="106"/>
      <c r="Q25" s="103"/>
      <c r="R25" s="104"/>
      <c r="S25" s="105"/>
      <c r="T25" t="e">
        <f t="shared" si="0"/>
        <v>#VALUE!</v>
      </c>
    </row>
    <row r="26" spans="1:20" ht="42.75" customHeight="1" x14ac:dyDescent="0.25">
      <c r="A26" s="20" t="s">
        <v>114</v>
      </c>
      <c r="B26" s="22" t="s">
        <v>283</v>
      </c>
      <c r="C26" s="6" t="s">
        <v>115</v>
      </c>
      <c r="D26" s="6" t="s">
        <v>42</v>
      </c>
      <c r="E26" s="20"/>
      <c r="F26" s="20"/>
      <c r="G26" s="7"/>
      <c r="H26" s="9">
        <v>1</v>
      </c>
      <c r="I26" s="7" t="s">
        <v>44</v>
      </c>
      <c r="J26" s="17"/>
      <c r="K26" s="17"/>
      <c r="L26" s="88" t="s">
        <v>2937</v>
      </c>
      <c r="M26" s="103"/>
      <c r="N26" s="104"/>
      <c r="O26" s="105"/>
      <c r="P26" s="106"/>
      <c r="Q26" s="103"/>
      <c r="R26" s="104"/>
      <c r="S26" s="105"/>
      <c r="T26" t="e">
        <f t="shared" si="0"/>
        <v>#VALUE!</v>
      </c>
    </row>
    <row r="27" spans="1:20" ht="42.75" customHeight="1" x14ac:dyDescent="0.25">
      <c r="A27" s="20" t="s">
        <v>111</v>
      </c>
      <c r="B27" s="23" t="s">
        <v>283</v>
      </c>
      <c r="C27" s="6" t="s">
        <v>112</v>
      </c>
      <c r="D27" s="6" t="s">
        <v>42</v>
      </c>
      <c r="E27" s="20"/>
      <c r="F27" s="28"/>
      <c r="G27" s="7"/>
      <c r="H27" s="9">
        <v>0</v>
      </c>
      <c r="I27" s="7" t="s">
        <v>44</v>
      </c>
      <c r="J27" s="17"/>
      <c r="K27" s="17"/>
      <c r="L27" s="88" t="s">
        <v>2937</v>
      </c>
      <c r="M27" s="103"/>
      <c r="N27" s="104"/>
      <c r="O27" s="105"/>
      <c r="P27" s="106"/>
      <c r="Q27" s="103"/>
      <c r="R27" s="104"/>
      <c r="S27" s="105"/>
      <c r="T27" t="e">
        <f t="shared" si="0"/>
        <v>#VALUE!</v>
      </c>
    </row>
    <row r="28" spans="1:20" ht="42.75" customHeight="1" x14ac:dyDescent="0.25">
      <c r="A28" s="20" t="s">
        <v>255</v>
      </c>
      <c r="B28" s="22" t="s">
        <v>284</v>
      </c>
      <c r="C28" s="6" t="s">
        <v>256</v>
      </c>
      <c r="D28" s="6" t="s">
        <v>42</v>
      </c>
      <c r="E28" s="20"/>
      <c r="F28" s="39"/>
      <c r="G28" s="7"/>
      <c r="H28" s="9">
        <v>16</v>
      </c>
      <c r="I28" s="7" t="s">
        <v>44</v>
      </c>
      <c r="J28" s="17"/>
      <c r="K28" s="17" t="s">
        <v>2940</v>
      </c>
      <c r="L28" s="88" t="s">
        <v>2936</v>
      </c>
      <c r="M28" s="107"/>
      <c r="N28" s="104"/>
      <c r="O28" s="105"/>
      <c r="P28" s="110"/>
      <c r="Q28" s="107"/>
      <c r="R28" s="104"/>
      <c r="S28" s="105"/>
      <c r="T28" t="e">
        <f t="shared" si="0"/>
        <v>#VALUE!</v>
      </c>
    </row>
    <row r="29" spans="1:20" ht="42.75" customHeight="1" x14ac:dyDescent="0.25">
      <c r="A29" s="20" t="s">
        <v>108</v>
      </c>
      <c r="B29" s="23" t="s">
        <v>283</v>
      </c>
      <c r="C29" s="6" t="s">
        <v>109</v>
      </c>
      <c r="D29" s="6" t="s">
        <v>42</v>
      </c>
      <c r="E29" s="20"/>
      <c r="F29" s="37"/>
      <c r="G29" s="7"/>
      <c r="H29" s="9">
        <v>0</v>
      </c>
      <c r="I29" s="7" t="s">
        <v>44</v>
      </c>
      <c r="J29" s="17"/>
      <c r="K29" s="17"/>
      <c r="L29" s="88" t="s">
        <v>2937</v>
      </c>
      <c r="M29" s="103"/>
      <c r="N29" s="104"/>
      <c r="O29" s="105"/>
      <c r="P29" s="106"/>
      <c r="Q29" s="103"/>
      <c r="R29" s="104"/>
      <c r="S29" s="105"/>
      <c r="T29" t="e">
        <f t="shared" si="0"/>
        <v>#VALUE!</v>
      </c>
    </row>
    <row r="30" spans="1:20" ht="42.75" customHeight="1" x14ac:dyDescent="0.25">
      <c r="A30" s="20" t="s">
        <v>105</v>
      </c>
      <c r="B30" s="22" t="s">
        <v>283</v>
      </c>
      <c r="C30" s="6" t="s">
        <v>106</v>
      </c>
      <c r="D30" s="6" t="s">
        <v>42</v>
      </c>
      <c r="E30" s="20"/>
      <c r="F30" s="20"/>
      <c r="G30" s="7"/>
      <c r="H30" s="9">
        <v>0</v>
      </c>
      <c r="I30" s="7" t="s">
        <v>44</v>
      </c>
      <c r="J30" s="17"/>
      <c r="K30" s="17"/>
      <c r="L30" s="88" t="s">
        <v>2937</v>
      </c>
      <c r="M30" s="103"/>
      <c r="N30" s="104"/>
      <c r="O30" s="105"/>
      <c r="P30" s="106"/>
      <c r="Q30" s="103"/>
      <c r="R30" s="104"/>
      <c r="S30" s="105"/>
      <c r="T30" t="e">
        <f t="shared" si="0"/>
        <v>#VALUE!</v>
      </c>
    </row>
    <row r="31" spans="1:20" ht="42.75" customHeight="1" x14ac:dyDescent="0.25">
      <c r="A31" s="20" t="s">
        <v>280</v>
      </c>
      <c r="B31" s="23" t="s">
        <v>283</v>
      </c>
      <c r="C31" s="6" t="s">
        <v>306</v>
      </c>
      <c r="D31" s="6" t="s">
        <v>42</v>
      </c>
      <c r="E31" s="20"/>
      <c r="F31" s="28"/>
      <c r="G31" s="7"/>
      <c r="H31" s="9">
        <v>0</v>
      </c>
      <c r="I31" s="7" t="s">
        <v>44</v>
      </c>
      <c r="J31" s="17"/>
      <c r="K31" s="17"/>
      <c r="L31" s="88" t="s">
        <v>2937</v>
      </c>
      <c r="M31" s="103"/>
      <c r="N31" s="104"/>
      <c r="O31" s="105"/>
      <c r="P31" s="106"/>
      <c r="Q31" s="103"/>
      <c r="R31" s="104"/>
      <c r="S31" s="105"/>
      <c r="T31" t="e">
        <f t="shared" si="0"/>
        <v>#VALUE!</v>
      </c>
    </row>
    <row r="32" spans="1:20" ht="42.75" customHeight="1" x14ac:dyDescent="0.25">
      <c r="A32" s="20" t="s">
        <v>45</v>
      </c>
      <c r="B32" s="22" t="s">
        <v>283</v>
      </c>
      <c r="C32" s="6" t="s">
        <v>307</v>
      </c>
      <c r="D32" s="6" t="s">
        <v>42</v>
      </c>
      <c r="E32" s="20"/>
      <c r="F32" s="20"/>
      <c r="G32" s="7"/>
      <c r="H32" s="9">
        <v>0</v>
      </c>
      <c r="I32" s="7" t="s">
        <v>44</v>
      </c>
      <c r="J32" s="17"/>
      <c r="K32" s="17"/>
      <c r="L32" s="88" t="s">
        <v>2937</v>
      </c>
      <c r="M32" s="103"/>
      <c r="N32" s="104"/>
      <c r="O32" s="105"/>
      <c r="P32" s="106"/>
      <c r="Q32" s="103"/>
      <c r="R32" s="104"/>
      <c r="S32" s="105"/>
      <c r="T32" t="e">
        <f t="shared" si="0"/>
        <v>#VALUE!</v>
      </c>
    </row>
    <row r="33" spans="1:20" ht="42.75" customHeight="1" x14ac:dyDescent="0.25">
      <c r="A33" s="20" t="s">
        <v>281</v>
      </c>
      <c r="B33" s="23" t="s">
        <v>283</v>
      </c>
      <c r="C33" s="6" t="s">
        <v>304</v>
      </c>
      <c r="D33" s="6" t="s">
        <v>42</v>
      </c>
      <c r="E33" s="20"/>
      <c r="F33" s="28"/>
      <c r="G33" s="7"/>
      <c r="H33" s="9">
        <v>0</v>
      </c>
      <c r="I33" s="7" t="s">
        <v>44</v>
      </c>
      <c r="J33" s="17"/>
      <c r="K33" s="17"/>
      <c r="L33" s="88" t="s">
        <v>2937</v>
      </c>
      <c r="M33" s="103"/>
      <c r="N33" s="104"/>
      <c r="O33" s="105"/>
      <c r="P33" s="106"/>
      <c r="Q33" s="103"/>
      <c r="R33" s="104"/>
      <c r="S33" s="105"/>
      <c r="T33" t="e">
        <f t="shared" si="0"/>
        <v>#VALUE!</v>
      </c>
    </row>
    <row r="34" spans="1:20" ht="42.75" customHeight="1" x14ac:dyDescent="0.25">
      <c r="A34" s="20" t="s">
        <v>282</v>
      </c>
      <c r="B34" s="22" t="s">
        <v>283</v>
      </c>
      <c r="C34" s="6" t="s">
        <v>305</v>
      </c>
      <c r="D34" s="6" t="s">
        <v>42</v>
      </c>
      <c r="E34" s="20"/>
      <c r="F34" s="20"/>
      <c r="G34" s="7"/>
      <c r="H34" s="9">
        <v>0</v>
      </c>
      <c r="I34" s="7" t="s">
        <v>44</v>
      </c>
      <c r="J34" s="17"/>
      <c r="K34" s="17"/>
      <c r="L34" s="88" t="s">
        <v>2937</v>
      </c>
      <c r="M34" s="103"/>
      <c r="N34" s="104"/>
      <c r="O34" s="105"/>
      <c r="P34" s="106"/>
      <c r="Q34" s="103"/>
      <c r="R34" s="104"/>
      <c r="S34" s="105"/>
      <c r="T34" t="e">
        <f t="shared" si="0"/>
        <v>#VALUE!</v>
      </c>
    </row>
    <row r="35" spans="1:20" ht="42.75" customHeight="1" x14ac:dyDescent="0.25">
      <c r="A35" s="43" t="s">
        <v>49</v>
      </c>
      <c r="B35" s="23" t="s">
        <v>284</v>
      </c>
      <c r="C35" s="6" t="s">
        <v>50</v>
      </c>
      <c r="D35" s="6" t="s">
        <v>42</v>
      </c>
      <c r="E35" s="20"/>
      <c r="F35" s="28"/>
      <c r="G35" s="7"/>
      <c r="H35" s="9">
        <v>0</v>
      </c>
      <c r="I35" s="7" t="s">
        <v>44</v>
      </c>
      <c r="J35" s="17"/>
      <c r="K35" s="17"/>
      <c r="L35" s="88" t="s">
        <v>2936</v>
      </c>
      <c r="M35" s="107"/>
      <c r="N35" s="104"/>
      <c r="O35" s="105"/>
      <c r="P35" s="110"/>
      <c r="Q35" s="107"/>
      <c r="R35" s="104"/>
      <c r="S35" s="105"/>
      <c r="T35" t="e">
        <f t="shared" si="0"/>
        <v>#VALUE!</v>
      </c>
    </row>
    <row r="36" spans="1:20" ht="42.75" customHeight="1" x14ac:dyDescent="0.25">
      <c r="A36" s="20" t="s">
        <v>47</v>
      </c>
      <c r="B36" s="22" t="s">
        <v>283</v>
      </c>
      <c r="C36" s="6" t="s">
        <v>48</v>
      </c>
      <c r="D36" s="6" t="s">
        <v>42</v>
      </c>
      <c r="E36" s="20"/>
      <c r="F36" s="20"/>
      <c r="G36" s="7"/>
      <c r="H36" s="9">
        <v>0</v>
      </c>
      <c r="I36" s="7" t="s">
        <v>44</v>
      </c>
      <c r="J36" s="17"/>
      <c r="K36" s="17"/>
      <c r="L36" s="88" t="s">
        <v>2937</v>
      </c>
      <c r="M36" s="103"/>
      <c r="N36" s="104"/>
      <c r="O36" s="105"/>
      <c r="P36" s="106"/>
      <c r="Q36" s="103"/>
      <c r="R36" s="104"/>
      <c r="S36" s="105"/>
      <c r="T36" t="e">
        <f t="shared" si="0"/>
        <v>#VALUE!</v>
      </c>
    </row>
    <row r="37" spans="1:20" ht="42.75" customHeight="1" x14ac:dyDescent="0.25">
      <c r="A37" s="20" t="s">
        <v>150</v>
      </c>
      <c r="B37" s="23" t="s">
        <v>284</v>
      </c>
      <c r="C37" s="6" t="s">
        <v>157</v>
      </c>
      <c r="D37" s="6" t="s">
        <v>151</v>
      </c>
      <c r="E37" s="20"/>
      <c r="F37" s="28"/>
      <c r="G37" s="7"/>
      <c r="H37" s="9">
        <v>34</v>
      </c>
      <c r="I37" s="7" t="s">
        <v>44</v>
      </c>
      <c r="J37" s="17"/>
      <c r="K37" s="17"/>
      <c r="L37" s="88" t="s">
        <v>2936</v>
      </c>
      <c r="M37" s="103"/>
      <c r="N37" s="104"/>
      <c r="O37" s="105"/>
      <c r="P37" s="106"/>
      <c r="Q37" s="103"/>
      <c r="R37" s="104"/>
      <c r="S37" s="105"/>
      <c r="T37" t="e">
        <f t="shared" si="0"/>
        <v>#VALUE!</v>
      </c>
    </row>
    <row r="38" spans="1:20" ht="42.75" customHeight="1" x14ac:dyDescent="0.25">
      <c r="A38" s="20" t="s">
        <v>149</v>
      </c>
      <c r="B38" s="22" t="s">
        <v>284</v>
      </c>
      <c r="C38" s="6" t="s">
        <v>159</v>
      </c>
      <c r="D38" s="6" t="s">
        <v>151</v>
      </c>
      <c r="E38" s="20"/>
      <c r="F38" s="20"/>
      <c r="G38" s="7"/>
      <c r="H38" s="9">
        <v>17</v>
      </c>
      <c r="I38" s="7" t="s">
        <v>44</v>
      </c>
      <c r="J38" s="17"/>
      <c r="K38" s="17"/>
      <c r="L38" s="88" t="s">
        <v>2936</v>
      </c>
      <c r="M38" s="103"/>
      <c r="N38" s="104"/>
      <c r="O38" s="105"/>
      <c r="P38" s="106"/>
      <c r="Q38" s="103"/>
      <c r="R38" s="104"/>
      <c r="S38" s="105"/>
      <c r="T38" t="e">
        <f t="shared" si="0"/>
        <v>#VALUE!</v>
      </c>
    </row>
    <row r="39" spans="1:20" ht="42.75" customHeight="1" x14ac:dyDescent="0.25">
      <c r="A39" s="43" t="s">
        <v>152</v>
      </c>
      <c r="B39" s="23" t="s">
        <v>284</v>
      </c>
      <c r="C39" s="6" t="s">
        <v>11</v>
      </c>
      <c r="D39" s="6" t="s">
        <v>151</v>
      </c>
      <c r="E39" s="20"/>
      <c r="F39" s="38"/>
      <c r="G39" s="7"/>
      <c r="H39" s="9"/>
      <c r="I39" s="7" t="s">
        <v>44</v>
      </c>
      <c r="J39" s="17"/>
      <c r="K39" s="188" t="s">
        <v>2941</v>
      </c>
      <c r="L39" s="88" t="s">
        <v>2936</v>
      </c>
      <c r="M39" s="107"/>
      <c r="N39" s="104"/>
      <c r="O39" s="105"/>
      <c r="P39" s="110"/>
      <c r="Q39" s="107">
        <v>1</v>
      </c>
      <c r="R39" s="104"/>
      <c r="S39" s="105"/>
      <c r="T39" t="str">
        <f t="shared" si="0"/>
        <v>x</v>
      </c>
    </row>
    <row r="40" spans="1:20" ht="42.75" customHeight="1" x14ac:dyDescent="0.25">
      <c r="A40" s="43" t="s">
        <v>298</v>
      </c>
      <c r="B40" s="22" t="s">
        <v>284</v>
      </c>
      <c r="C40" s="6" t="s">
        <v>11</v>
      </c>
      <c r="D40" s="6" t="s">
        <v>151</v>
      </c>
      <c r="E40" s="20"/>
      <c r="F40" s="39"/>
      <c r="G40" s="7"/>
      <c r="H40" s="9">
        <v>8</v>
      </c>
      <c r="I40" s="7" t="s">
        <v>44</v>
      </c>
      <c r="J40" s="17"/>
      <c r="K40" s="17" t="s">
        <v>2785</v>
      </c>
      <c r="L40" s="88" t="s">
        <v>2936</v>
      </c>
      <c r="M40" s="103"/>
      <c r="N40" s="104"/>
      <c r="O40" s="105"/>
      <c r="P40" s="106"/>
      <c r="Q40" s="103"/>
      <c r="R40" s="104"/>
      <c r="S40" s="105"/>
      <c r="T40" t="e">
        <f t="shared" si="0"/>
        <v>#VALUE!</v>
      </c>
    </row>
    <row r="41" spans="1:20" ht="42.75" customHeight="1" x14ac:dyDescent="0.25">
      <c r="A41" s="20" t="s">
        <v>153</v>
      </c>
      <c r="B41" s="23" t="s">
        <v>284</v>
      </c>
      <c r="C41" s="6" t="s">
        <v>160</v>
      </c>
      <c r="D41" s="6" t="s">
        <v>151</v>
      </c>
      <c r="E41" s="20"/>
      <c r="F41" s="28"/>
      <c r="G41" s="7"/>
      <c r="H41" s="9">
        <v>20</v>
      </c>
      <c r="I41" s="7" t="s">
        <v>44</v>
      </c>
      <c r="J41" s="17" t="s">
        <v>2942</v>
      </c>
      <c r="K41" s="17"/>
      <c r="L41" s="88" t="s">
        <v>2936</v>
      </c>
      <c r="M41" s="103"/>
      <c r="N41" s="104"/>
      <c r="O41" s="105"/>
      <c r="P41" s="106"/>
      <c r="Q41" s="103"/>
      <c r="R41" s="104"/>
      <c r="S41" s="105"/>
      <c r="T41" t="e">
        <f t="shared" si="0"/>
        <v>#VALUE!</v>
      </c>
    </row>
    <row r="42" spans="1:20" ht="42.75" customHeight="1" x14ac:dyDescent="0.25">
      <c r="A42" s="20" t="s">
        <v>154</v>
      </c>
      <c r="B42" s="22" t="s">
        <v>284</v>
      </c>
      <c r="C42" s="6" t="s">
        <v>161</v>
      </c>
      <c r="D42" s="6" t="s">
        <v>151</v>
      </c>
      <c r="E42" s="20"/>
      <c r="F42" s="20"/>
      <c r="G42" s="7"/>
      <c r="H42" s="9">
        <v>13</v>
      </c>
      <c r="I42" s="7" t="s">
        <v>44</v>
      </c>
      <c r="J42" s="17"/>
      <c r="K42" s="17"/>
      <c r="L42" s="88" t="s">
        <v>2936</v>
      </c>
      <c r="M42" s="103"/>
      <c r="N42" s="104"/>
      <c r="O42" s="105"/>
      <c r="P42" s="106"/>
      <c r="Q42" s="103"/>
      <c r="R42" s="104"/>
      <c r="S42" s="105"/>
      <c r="T42" t="e">
        <f t="shared" si="0"/>
        <v>#VALUE!</v>
      </c>
    </row>
    <row r="43" spans="1:20" ht="42.75" customHeight="1" x14ac:dyDescent="0.25">
      <c r="A43" s="20" t="s">
        <v>148</v>
      </c>
      <c r="B43" s="23" t="s">
        <v>284</v>
      </c>
      <c r="C43" s="6" t="s">
        <v>162</v>
      </c>
      <c r="D43" s="6" t="s">
        <v>151</v>
      </c>
      <c r="E43" s="20"/>
      <c r="F43" s="37"/>
      <c r="G43" s="7"/>
      <c r="H43" s="9">
        <v>23</v>
      </c>
      <c r="I43" s="7" t="s">
        <v>44</v>
      </c>
      <c r="J43" s="17"/>
      <c r="K43" s="17"/>
      <c r="L43" s="88" t="s">
        <v>2936</v>
      </c>
      <c r="M43" s="103"/>
      <c r="N43" s="104"/>
      <c r="O43" s="105"/>
      <c r="P43" s="106"/>
      <c r="Q43" s="103"/>
      <c r="R43" s="104"/>
      <c r="S43" s="105"/>
      <c r="T43" t="e">
        <f t="shared" si="0"/>
        <v>#VALUE!</v>
      </c>
    </row>
    <row r="44" spans="1:20" ht="42.75" customHeight="1" x14ac:dyDescent="0.25">
      <c r="A44" s="20" t="s">
        <v>155</v>
      </c>
      <c r="B44" s="22" t="s">
        <v>284</v>
      </c>
      <c r="C44" s="6" t="s">
        <v>163</v>
      </c>
      <c r="D44" s="6" t="s">
        <v>151</v>
      </c>
      <c r="E44" s="20"/>
      <c r="F44" s="20"/>
      <c r="G44" s="7"/>
      <c r="H44" s="9"/>
      <c r="I44" s="7" t="s">
        <v>44</v>
      </c>
      <c r="J44" s="17"/>
      <c r="K44" s="188" t="s">
        <v>2941</v>
      </c>
      <c r="L44" s="88" t="s">
        <v>2936</v>
      </c>
      <c r="M44" s="103"/>
      <c r="N44" s="104"/>
      <c r="O44" s="105"/>
      <c r="P44" s="106"/>
      <c r="Q44" s="103"/>
      <c r="R44" s="104"/>
      <c r="S44" s="105"/>
      <c r="T44" t="e">
        <f t="shared" si="0"/>
        <v>#VALUE!</v>
      </c>
    </row>
    <row r="45" spans="1:20" ht="42.75" customHeight="1" x14ac:dyDescent="0.25">
      <c r="A45" s="20" t="s">
        <v>156</v>
      </c>
      <c r="B45" s="23" t="s">
        <v>283</v>
      </c>
      <c r="C45" s="6" t="s">
        <v>164</v>
      </c>
      <c r="D45" s="6" t="s">
        <v>151</v>
      </c>
      <c r="E45" s="20"/>
      <c r="F45" s="40"/>
      <c r="G45" s="7"/>
      <c r="H45" s="9">
        <v>2</v>
      </c>
      <c r="I45" s="7" t="s">
        <v>44</v>
      </c>
      <c r="J45" s="17"/>
      <c r="K45" s="17" t="s">
        <v>2945</v>
      </c>
      <c r="L45" s="88" t="s">
        <v>2937</v>
      </c>
      <c r="M45" s="103"/>
      <c r="N45" s="104"/>
      <c r="O45" s="105"/>
      <c r="P45" s="106"/>
      <c r="Q45" s="103"/>
      <c r="R45" s="104"/>
      <c r="S45" s="105"/>
      <c r="T45" t="e">
        <f t="shared" si="0"/>
        <v>#VALUE!</v>
      </c>
    </row>
    <row r="46" spans="1:20" ht="42.75" customHeight="1" x14ac:dyDescent="0.25">
      <c r="A46" s="43" t="s">
        <v>16</v>
      </c>
      <c r="B46" s="22" t="s">
        <v>284</v>
      </c>
      <c r="C46" s="6" t="s">
        <v>17</v>
      </c>
      <c r="D46" s="6" t="s">
        <v>12</v>
      </c>
      <c r="E46" s="20"/>
      <c r="F46" s="39"/>
      <c r="G46" s="7"/>
      <c r="H46" s="9">
        <v>40</v>
      </c>
      <c r="I46" s="7" t="s">
        <v>44</v>
      </c>
      <c r="J46" s="17" t="s">
        <v>270</v>
      </c>
      <c r="K46" s="17"/>
      <c r="L46" s="88" t="s">
        <v>2936</v>
      </c>
      <c r="M46" s="107"/>
      <c r="N46" s="104"/>
      <c r="O46" s="105"/>
      <c r="P46" s="110"/>
      <c r="Q46" s="107"/>
      <c r="R46" s="104"/>
      <c r="S46" s="105"/>
      <c r="T46" t="e">
        <f t="shared" si="0"/>
        <v>#VALUE!</v>
      </c>
    </row>
    <row r="47" spans="1:20" ht="42.75" customHeight="1" x14ac:dyDescent="0.25">
      <c r="A47" s="43" t="s">
        <v>297</v>
      </c>
      <c r="B47" s="23" t="s">
        <v>284</v>
      </c>
      <c r="C47" s="6" t="s">
        <v>17</v>
      </c>
      <c r="D47" s="6" t="s">
        <v>12</v>
      </c>
      <c r="E47" s="20"/>
      <c r="F47" s="37"/>
      <c r="G47" s="7"/>
      <c r="H47" s="9">
        <v>13</v>
      </c>
      <c r="I47" s="7" t="s">
        <v>44</v>
      </c>
      <c r="J47" s="17"/>
      <c r="K47" s="17"/>
      <c r="L47" s="88" t="s">
        <v>2936</v>
      </c>
      <c r="M47" s="103"/>
      <c r="N47" s="104"/>
      <c r="O47" s="105"/>
      <c r="P47" s="106"/>
      <c r="Q47" s="103"/>
      <c r="R47" s="104"/>
      <c r="S47" s="105"/>
      <c r="T47" t="e">
        <f t="shared" si="0"/>
        <v>#VALUE!</v>
      </c>
    </row>
    <row r="48" spans="1:20" ht="42.75" customHeight="1" x14ac:dyDescent="0.25">
      <c r="A48" s="20" t="s">
        <v>19</v>
      </c>
      <c r="B48" s="22" t="s">
        <v>284</v>
      </c>
      <c r="C48" s="6" t="s">
        <v>20</v>
      </c>
      <c r="D48" s="6" t="s">
        <v>12</v>
      </c>
      <c r="E48" s="20"/>
      <c r="F48" s="20"/>
      <c r="G48" s="7"/>
      <c r="H48" s="9">
        <v>1</v>
      </c>
      <c r="I48" s="7" t="s">
        <v>44</v>
      </c>
      <c r="J48" s="17" t="s">
        <v>2943</v>
      </c>
      <c r="K48" s="17" t="s">
        <v>2944</v>
      </c>
      <c r="L48" s="88" t="s">
        <v>2936</v>
      </c>
      <c r="M48" s="103"/>
      <c r="N48" s="104"/>
      <c r="O48" s="105"/>
      <c r="P48" s="106"/>
      <c r="Q48" s="103"/>
      <c r="R48" s="104"/>
      <c r="S48" s="105"/>
      <c r="T48" t="e">
        <f t="shared" si="0"/>
        <v>#VALUE!</v>
      </c>
    </row>
    <row r="49" spans="1:20" ht="42.75" customHeight="1" x14ac:dyDescent="0.25">
      <c r="A49" s="20" t="s">
        <v>3</v>
      </c>
      <c r="B49" s="23" t="s">
        <v>284</v>
      </c>
      <c r="C49" s="6" t="s">
        <v>11</v>
      </c>
      <c r="D49" s="6" t="s">
        <v>12</v>
      </c>
      <c r="E49" s="20"/>
      <c r="F49" s="37"/>
      <c r="G49" s="7"/>
      <c r="H49" s="9">
        <v>63</v>
      </c>
      <c r="I49" s="7" t="s">
        <v>44</v>
      </c>
      <c r="J49" s="17"/>
      <c r="K49" s="188" t="s">
        <v>2946</v>
      </c>
      <c r="L49" s="88" t="s">
        <v>2936</v>
      </c>
      <c r="M49" s="103"/>
      <c r="N49" s="104"/>
      <c r="O49" s="105"/>
      <c r="P49" s="106"/>
      <c r="Q49" s="103"/>
      <c r="R49" s="104"/>
      <c r="S49" s="105"/>
      <c r="T49" t="e">
        <f t="shared" si="0"/>
        <v>#VALUE!</v>
      </c>
    </row>
    <row r="50" spans="1:20" ht="42.75" customHeight="1" x14ac:dyDescent="0.25">
      <c r="A50" s="20" t="s">
        <v>36</v>
      </c>
      <c r="B50" s="22" t="s">
        <v>284</v>
      </c>
      <c r="C50" s="6" t="s">
        <v>37</v>
      </c>
      <c r="D50" s="6" t="s">
        <v>12</v>
      </c>
      <c r="E50" s="20"/>
      <c r="F50" s="20"/>
      <c r="G50" s="7"/>
      <c r="H50" s="9">
        <v>30</v>
      </c>
      <c r="I50" s="7" t="s">
        <v>44</v>
      </c>
      <c r="J50" s="17"/>
      <c r="K50" s="17"/>
      <c r="L50" s="88" t="s">
        <v>2936</v>
      </c>
      <c r="M50" s="103"/>
      <c r="N50" s="104"/>
      <c r="O50" s="105"/>
      <c r="P50" s="106"/>
      <c r="Q50" s="103"/>
      <c r="R50" s="104"/>
      <c r="S50" s="105"/>
      <c r="T50" t="e">
        <f t="shared" si="0"/>
        <v>#VALUE!</v>
      </c>
    </row>
    <row r="51" spans="1:20" ht="42.75" customHeight="1" x14ac:dyDescent="0.25">
      <c r="A51" s="20" t="s">
        <v>32</v>
      </c>
      <c r="B51" s="23" t="s">
        <v>284</v>
      </c>
      <c r="C51" s="6" t="s">
        <v>33</v>
      </c>
      <c r="D51" s="6" t="s">
        <v>12</v>
      </c>
      <c r="E51" s="20"/>
      <c r="F51" s="28"/>
      <c r="G51" s="7"/>
      <c r="H51" s="9">
        <v>17</v>
      </c>
      <c r="I51" s="7" t="s">
        <v>44</v>
      </c>
      <c r="J51" s="17"/>
      <c r="K51" s="17"/>
      <c r="L51" s="88" t="s">
        <v>2936</v>
      </c>
      <c r="M51" s="107"/>
      <c r="N51" s="104"/>
      <c r="O51" s="105"/>
      <c r="P51" s="106"/>
      <c r="Q51" s="103"/>
      <c r="R51" s="104"/>
      <c r="S51" s="105"/>
      <c r="T51" t="e">
        <f t="shared" si="0"/>
        <v>#VALUE!</v>
      </c>
    </row>
    <row r="52" spans="1:20" ht="42.75" customHeight="1" x14ac:dyDescent="0.25">
      <c r="A52" s="20" t="s">
        <v>24</v>
      </c>
      <c r="B52" s="22" t="s">
        <v>284</v>
      </c>
      <c r="C52" s="6" t="s">
        <v>25</v>
      </c>
      <c r="D52" s="6" t="s">
        <v>12</v>
      </c>
      <c r="E52" s="20"/>
      <c r="F52" s="20"/>
      <c r="G52" s="7"/>
      <c r="H52" s="9">
        <v>0</v>
      </c>
      <c r="I52" s="7" t="s">
        <v>44</v>
      </c>
      <c r="J52" s="17" t="s">
        <v>2947</v>
      </c>
      <c r="K52" s="17" t="s">
        <v>2776</v>
      </c>
      <c r="L52" s="88" t="s">
        <v>2936</v>
      </c>
      <c r="M52" s="107"/>
      <c r="N52" s="104"/>
      <c r="O52" s="105"/>
      <c r="P52" s="106"/>
      <c r="Q52" s="103"/>
      <c r="R52" s="104"/>
      <c r="S52" s="105"/>
      <c r="T52" t="e">
        <f t="shared" si="0"/>
        <v>#VALUE!</v>
      </c>
    </row>
    <row r="53" spans="1:20" ht="42.75" customHeight="1" x14ac:dyDescent="0.25">
      <c r="A53" s="43" t="s">
        <v>28</v>
      </c>
      <c r="B53" s="23" t="s">
        <v>284</v>
      </c>
      <c r="C53" s="6" t="s">
        <v>29</v>
      </c>
      <c r="D53" s="6" t="s">
        <v>12</v>
      </c>
      <c r="E53" s="20"/>
      <c r="F53" s="28"/>
      <c r="G53" s="7"/>
      <c r="H53" s="9">
        <v>17</v>
      </c>
      <c r="I53" s="7" t="s">
        <v>44</v>
      </c>
      <c r="J53" s="17"/>
      <c r="K53" s="17"/>
      <c r="L53" s="88" t="s">
        <v>2936</v>
      </c>
      <c r="M53" s="103"/>
      <c r="N53" s="104"/>
      <c r="O53" s="105"/>
      <c r="P53" s="106"/>
      <c r="Q53" s="103"/>
      <c r="R53" s="104"/>
      <c r="S53" s="105"/>
      <c r="T53" t="e">
        <f t="shared" si="0"/>
        <v>#VALUE!</v>
      </c>
    </row>
    <row r="54" spans="1:20" ht="42.75" customHeight="1" x14ac:dyDescent="0.25">
      <c r="A54" s="20" t="s">
        <v>13</v>
      </c>
      <c r="B54" s="22" t="s">
        <v>284</v>
      </c>
      <c r="C54" s="6" t="s">
        <v>11</v>
      </c>
      <c r="D54" s="6" t="s">
        <v>12</v>
      </c>
      <c r="E54" s="20"/>
      <c r="F54" s="39"/>
      <c r="G54" s="7"/>
      <c r="H54" s="9">
        <v>1</v>
      </c>
      <c r="I54" s="7" t="s">
        <v>44</v>
      </c>
      <c r="J54" s="17"/>
      <c r="K54" s="17" t="s">
        <v>2948</v>
      </c>
      <c r="L54" s="88" t="s">
        <v>2936</v>
      </c>
      <c r="M54" s="103"/>
      <c r="N54" s="104"/>
      <c r="O54" s="105"/>
      <c r="P54" s="106"/>
      <c r="Q54" s="103"/>
      <c r="R54" s="104"/>
      <c r="S54" s="105"/>
      <c r="T54" t="e">
        <f t="shared" si="0"/>
        <v>#VALUE!</v>
      </c>
    </row>
    <row r="55" spans="1:20" ht="42.75" customHeight="1" x14ac:dyDescent="0.25">
      <c r="A55" s="20" t="s">
        <v>174</v>
      </c>
      <c r="B55" s="23" t="s">
        <v>283</v>
      </c>
      <c r="C55" s="6" t="s">
        <v>177</v>
      </c>
      <c r="D55" s="6" t="s">
        <v>175</v>
      </c>
      <c r="E55" s="20"/>
      <c r="F55" s="28"/>
      <c r="G55" s="7"/>
      <c r="H55" s="9">
        <v>0</v>
      </c>
      <c r="I55" s="7" t="s">
        <v>44</v>
      </c>
      <c r="J55" s="17"/>
      <c r="K55" s="17"/>
      <c r="L55" s="88" t="s">
        <v>2938</v>
      </c>
      <c r="M55" s="103"/>
      <c r="N55" s="104"/>
      <c r="O55" s="105"/>
      <c r="P55" s="106"/>
      <c r="Q55" s="103"/>
      <c r="R55" s="104"/>
      <c r="S55" s="105"/>
      <c r="T55" t="e">
        <f t="shared" si="0"/>
        <v>#VALUE!</v>
      </c>
    </row>
    <row r="56" spans="1:20" ht="42.75" customHeight="1" x14ac:dyDescent="0.25">
      <c r="A56" s="43" t="s">
        <v>173</v>
      </c>
      <c r="B56" s="22" t="s">
        <v>284</v>
      </c>
      <c r="C56" s="6" t="s">
        <v>158</v>
      </c>
      <c r="D56" s="6" t="s">
        <v>175</v>
      </c>
      <c r="E56" s="20"/>
      <c r="F56" s="20"/>
      <c r="G56" s="7"/>
      <c r="H56" s="9">
        <v>8</v>
      </c>
      <c r="I56" s="7" t="s">
        <v>44</v>
      </c>
      <c r="J56" s="17"/>
      <c r="K56" s="17"/>
      <c r="L56" s="88" t="s">
        <v>2936</v>
      </c>
      <c r="M56" s="107"/>
      <c r="N56" s="104"/>
      <c r="O56" s="105"/>
      <c r="P56" s="110"/>
      <c r="Q56" s="107"/>
      <c r="R56" s="104"/>
      <c r="S56" s="105"/>
      <c r="T56" t="e">
        <f t="shared" si="0"/>
        <v>#VALUE!</v>
      </c>
    </row>
    <row r="57" spans="1:20" ht="42.75" customHeight="1" x14ac:dyDescent="0.25">
      <c r="A57" s="43" t="s">
        <v>299</v>
      </c>
      <c r="B57" s="23" t="s">
        <v>284</v>
      </c>
      <c r="C57" s="6" t="s">
        <v>158</v>
      </c>
      <c r="D57" s="6" t="s">
        <v>175</v>
      </c>
      <c r="E57" s="20"/>
      <c r="F57" s="28"/>
      <c r="G57" s="7"/>
      <c r="H57" s="9">
        <v>22</v>
      </c>
      <c r="I57" s="7" t="s">
        <v>44</v>
      </c>
      <c r="J57" s="17"/>
      <c r="K57" s="17"/>
      <c r="L57" s="88" t="s">
        <v>2936</v>
      </c>
      <c r="M57" s="103"/>
      <c r="N57" s="104"/>
      <c r="O57" s="105"/>
      <c r="P57" s="106"/>
      <c r="Q57" s="103"/>
      <c r="R57" s="104"/>
      <c r="S57" s="105"/>
      <c r="T57" t="e">
        <f t="shared" si="0"/>
        <v>#VALUE!</v>
      </c>
    </row>
    <row r="58" spans="1:20" ht="42.75" customHeight="1" x14ac:dyDescent="0.25">
      <c r="A58" s="20" t="s">
        <v>172</v>
      </c>
      <c r="B58" s="22" t="s">
        <v>283</v>
      </c>
      <c r="C58" s="6" t="s">
        <v>176</v>
      </c>
      <c r="D58" s="6" t="s">
        <v>175</v>
      </c>
      <c r="E58" s="20"/>
      <c r="F58" s="20"/>
      <c r="G58" s="7"/>
      <c r="H58" s="9">
        <v>0</v>
      </c>
      <c r="I58" s="7" t="s">
        <v>44</v>
      </c>
      <c r="J58" s="17"/>
      <c r="K58" s="17"/>
      <c r="L58" s="88" t="s">
        <v>2938</v>
      </c>
      <c r="M58" s="103"/>
      <c r="N58" s="104"/>
      <c r="O58" s="105"/>
      <c r="P58" s="106"/>
      <c r="Q58" s="103"/>
      <c r="R58" s="104"/>
      <c r="S58" s="105"/>
      <c r="T58" t="e">
        <f t="shared" si="0"/>
        <v>#VALUE!</v>
      </c>
    </row>
    <row r="59" spans="1:20" ht="42.75" customHeight="1" x14ac:dyDescent="0.25">
      <c r="A59" s="20" t="s">
        <v>54</v>
      </c>
      <c r="B59" s="23" t="s">
        <v>284</v>
      </c>
      <c r="C59" s="6" t="s">
        <v>55</v>
      </c>
      <c r="D59" s="6" t="s">
        <v>56</v>
      </c>
      <c r="E59" s="20"/>
      <c r="F59" s="37"/>
      <c r="G59" s="7"/>
      <c r="H59" s="9">
        <v>10</v>
      </c>
      <c r="I59" s="7" t="s">
        <v>44</v>
      </c>
      <c r="J59" s="17"/>
      <c r="K59" s="17" t="s">
        <v>2775</v>
      </c>
      <c r="L59" s="88" t="s">
        <v>2936</v>
      </c>
      <c r="M59" s="103"/>
      <c r="N59" s="104"/>
      <c r="O59" s="105"/>
      <c r="P59" s="106"/>
      <c r="Q59" s="103"/>
      <c r="R59" s="104"/>
      <c r="S59" s="105"/>
      <c r="T59" t="e">
        <f t="shared" si="0"/>
        <v>#VALUE!</v>
      </c>
    </row>
    <row r="60" spans="1:20" ht="42.75" customHeight="1" x14ac:dyDescent="0.25">
      <c r="A60" s="43" t="s">
        <v>100</v>
      </c>
      <c r="B60" s="22" t="s">
        <v>284</v>
      </c>
      <c r="C60" s="6" t="s">
        <v>11</v>
      </c>
      <c r="D60" s="6" t="s">
        <v>56</v>
      </c>
      <c r="E60" s="20"/>
      <c r="F60" s="20"/>
      <c r="G60" s="7"/>
      <c r="H60" s="9">
        <v>23</v>
      </c>
      <c r="I60" s="7" t="s">
        <v>44</v>
      </c>
      <c r="J60" s="17"/>
      <c r="K60" s="17"/>
      <c r="L60" s="88" t="s">
        <v>2936</v>
      </c>
      <c r="M60" s="107">
        <v>0.5</v>
      </c>
      <c r="N60" s="104"/>
      <c r="O60" s="105"/>
      <c r="P60" s="110"/>
      <c r="Q60" s="107"/>
      <c r="R60" s="104"/>
      <c r="S60" s="105"/>
      <c r="T60" t="str">
        <f t="shared" si="0"/>
        <v>x</v>
      </c>
    </row>
    <row r="61" spans="1:20" ht="42.75" customHeight="1" x14ac:dyDescent="0.25">
      <c r="A61" s="20" t="s">
        <v>147</v>
      </c>
      <c r="B61" s="23" t="s">
        <v>283</v>
      </c>
      <c r="C61" s="6" t="s">
        <v>195</v>
      </c>
      <c r="D61" s="6" t="s">
        <v>56</v>
      </c>
      <c r="E61" s="20"/>
      <c r="F61" s="28"/>
      <c r="G61" s="7"/>
      <c r="H61" s="9">
        <v>0</v>
      </c>
      <c r="I61" s="7" t="s">
        <v>44</v>
      </c>
      <c r="J61" s="17"/>
      <c r="K61" s="17"/>
      <c r="L61" s="88" t="s">
        <v>2937</v>
      </c>
      <c r="M61" s="103"/>
      <c r="N61" s="104"/>
      <c r="O61" s="105"/>
      <c r="P61" s="106"/>
      <c r="Q61" s="103"/>
      <c r="R61" s="104"/>
      <c r="S61" s="105"/>
      <c r="T61" t="e">
        <f t="shared" si="0"/>
        <v>#VALUE!</v>
      </c>
    </row>
    <row r="62" spans="1:20" ht="42.75" customHeight="1" x14ac:dyDescent="0.25">
      <c r="A62" s="20" t="s">
        <v>196</v>
      </c>
      <c r="B62" s="22" t="s">
        <v>284</v>
      </c>
      <c r="C62" s="6" t="s">
        <v>199</v>
      </c>
      <c r="D62" s="6" t="s">
        <v>56</v>
      </c>
      <c r="E62" s="20"/>
      <c r="F62" s="20"/>
      <c r="G62" s="7"/>
      <c r="H62" s="9">
        <v>24</v>
      </c>
      <c r="I62" s="7" t="s">
        <v>44</v>
      </c>
      <c r="J62" s="17"/>
      <c r="K62" s="17" t="s">
        <v>2949</v>
      </c>
      <c r="L62" s="88" t="s">
        <v>2936</v>
      </c>
      <c r="M62" s="103"/>
      <c r="N62" s="104"/>
      <c r="O62" s="105"/>
      <c r="P62" s="106"/>
      <c r="Q62" s="103"/>
      <c r="R62" s="104"/>
      <c r="S62" s="105"/>
      <c r="T62" t="e">
        <f t="shared" si="0"/>
        <v>#VALUE!</v>
      </c>
    </row>
    <row r="63" spans="1:20" ht="42.75" customHeight="1" x14ac:dyDescent="0.25">
      <c r="A63" s="20" t="s">
        <v>197</v>
      </c>
      <c r="B63" s="23" t="s">
        <v>283</v>
      </c>
      <c r="C63" s="6" t="s">
        <v>200</v>
      </c>
      <c r="D63" s="6" t="s">
        <v>56</v>
      </c>
      <c r="E63" s="20"/>
      <c r="F63" s="28"/>
      <c r="G63" s="7"/>
      <c r="H63" s="9">
        <v>0</v>
      </c>
      <c r="I63" s="7" t="s">
        <v>44</v>
      </c>
      <c r="J63" s="17"/>
      <c r="K63" s="17"/>
      <c r="L63" s="88" t="s">
        <v>2937</v>
      </c>
      <c r="M63" s="103"/>
      <c r="N63" s="104"/>
      <c r="O63" s="105"/>
      <c r="P63" s="106"/>
      <c r="Q63" s="103"/>
      <c r="R63" s="104"/>
      <c r="S63" s="105"/>
      <c r="T63" t="e">
        <f t="shared" si="0"/>
        <v>#VALUE!</v>
      </c>
    </row>
    <row r="64" spans="1:20" ht="42.75" customHeight="1" x14ac:dyDescent="0.25">
      <c r="A64" s="43" t="s">
        <v>198</v>
      </c>
      <c r="B64" s="22" t="s">
        <v>284</v>
      </c>
      <c r="C64" s="6" t="s">
        <v>59</v>
      </c>
      <c r="D64" s="6" t="s">
        <v>56</v>
      </c>
      <c r="E64" s="20"/>
      <c r="F64" s="20"/>
      <c r="G64" s="7"/>
      <c r="H64" s="9">
        <v>24</v>
      </c>
      <c r="I64" s="7" t="s">
        <v>44</v>
      </c>
      <c r="J64" s="17"/>
      <c r="K64" s="17"/>
      <c r="L64" s="88" t="s">
        <v>2936</v>
      </c>
      <c r="M64" s="107"/>
      <c r="N64" s="104"/>
      <c r="O64" s="105"/>
      <c r="P64" s="110"/>
      <c r="Q64" s="107">
        <v>1</v>
      </c>
      <c r="R64" s="108"/>
      <c r="S64" s="109"/>
      <c r="T64" t="str">
        <f t="shared" si="0"/>
        <v>x</v>
      </c>
    </row>
    <row r="65" spans="1:20" ht="42.75" customHeight="1" x14ac:dyDescent="0.25">
      <c r="A65" s="43" t="s">
        <v>301</v>
      </c>
      <c r="B65" s="23" t="s">
        <v>283</v>
      </c>
      <c r="C65" s="6" t="s">
        <v>59</v>
      </c>
      <c r="D65" s="6" t="s">
        <v>56</v>
      </c>
      <c r="E65" s="20"/>
      <c r="F65" s="28"/>
      <c r="G65" s="7"/>
      <c r="H65" s="9"/>
      <c r="I65" s="7" t="s">
        <v>44</v>
      </c>
      <c r="J65" s="17"/>
      <c r="K65" s="17"/>
      <c r="L65" s="88" t="s">
        <v>2936</v>
      </c>
      <c r="M65" s="103"/>
      <c r="N65" s="104"/>
      <c r="O65" s="105"/>
      <c r="P65" s="106"/>
      <c r="Q65" s="103"/>
      <c r="R65" s="104"/>
      <c r="S65" s="105"/>
      <c r="T65" t="e">
        <f t="shared" si="0"/>
        <v>#VALUE!</v>
      </c>
    </row>
    <row r="66" spans="1:20" ht="42.75" customHeight="1" x14ac:dyDescent="0.25">
      <c r="A66" s="20" t="s">
        <v>293</v>
      </c>
      <c r="B66" s="22" t="s">
        <v>283</v>
      </c>
      <c r="C66" s="6" t="s">
        <v>302</v>
      </c>
      <c r="D66" s="6" t="s">
        <v>56</v>
      </c>
      <c r="E66" s="20"/>
      <c r="F66" s="20"/>
      <c r="G66" s="7"/>
      <c r="H66" s="9">
        <v>0</v>
      </c>
      <c r="I66" s="7" t="s">
        <v>44</v>
      </c>
      <c r="J66" s="17"/>
      <c r="K66" s="17"/>
      <c r="L66" s="88" t="s">
        <v>2937</v>
      </c>
      <c r="M66" s="103"/>
      <c r="N66" s="104"/>
      <c r="O66" s="105"/>
      <c r="P66" s="106"/>
      <c r="Q66" s="103"/>
      <c r="R66" s="104"/>
      <c r="S66" s="105"/>
      <c r="T66" t="e">
        <f t="shared" si="0"/>
        <v>#VALUE!</v>
      </c>
    </row>
    <row r="67" spans="1:20" ht="42.75" customHeight="1" x14ac:dyDescent="0.25">
      <c r="A67" s="20" t="s">
        <v>186</v>
      </c>
      <c r="B67" s="23" t="s">
        <v>284</v>
      </c>
      <c r="C67" s="6" t="s">
        <v>188</v>
      </c>
      <c r="D67" s="6" t="s">
        <v>190</v>
      </c>
      <c r="E67" s="20"/>
      <c r="F67" s="28"/>
      <c r="G67" s="7"/>
      <c r="H67" s="9">
        <v>36</v>
      </c>
      <c r="I67" s="7" t="s">
        <v>44</v>
      </c>
      <c r="J67" s="17" t="s">
        <v>2950</v>
      </c>
      <c r="K67" s="17"/>
      <c r="L67" s="88" t="s">
        <v>2936</v>
      </c>
      <c r="M67" s="103"/>
      <c r="N67" s="104"/>
      <c r="O67" s="105"/>
      <c r="P67" s="106"/>
      <c r="Q67" s="103"/>
      <c r="R67" s="104"/>
      <c r="S67" s="105"/>
      <c r="T67" t="e">
        <f t="shared" si="0"/>
        <v>#VALUE!</v>
      </c>
    </row>
    <row r="68" spans="1:20" ht="42.75" customHeight="1" x14ac:dyDescent="0.25">
      <c r="A68" s="20" t="s">
        <v>187</v>
      </c>
      <c r="B68" s="23" t="s">
        <v>284</v>
      </c>
      <c r="C68" s="6" t="s">
        <v>189</v>
      </c>
      <c r="D68" s="6" t="s">
        <v>190</v>
      </c>
      <c r="E68" s="20"/>
      <c r="F68" s="20"/>
      <c r="G68" s="7"/>
      <c r="H68" s="9">
        <v>8</v>
      </c>
      <c r="I68" s="7" t="s">
        <v>44</v>
      </c>
      <c r="J68" s="17"/>
      <c r="K68" s="17"/>
      <c r="L68" s="88" t="s">
        <v>2936</v>
      </c>
      <c r="M68" s="103"/>
      <c r="N68" s="104"/>
      <c r="O68" s="105"/>
      <c r="P68" s="106"/>
      <c r="Q68" s="103"/>
      <c r="R68" s="104"/>
      <c r="S68" s="105"/>
      <c r="T68" t="e">
        <f t="shared" si="0"/>
        <v>#VALUE!</v>
      </c>
    </row>
    <row r="69" spans="1:20" ht="42.75" customHeight="1" x14ac:dyDescent="0.25">
      <c r="A69" s="43" t="s">
        <v>178</v>
      </c>
      <c r="B69" s="23" t="s">
        <v>284</v>
      </c>
      <c r="C69" s="6" t="s">
        <v>11</v>
      </c>
      <c r="D69" s="6" t="s">
        <v>190</v>
      </c>
      <c r="E69" s="20"/>
      <c r="F69" s="28"/>
      <c r="G69" s="7"/>
      <c r="H69" s="9">
        <v>8</v>
      </c>
      <c r="I69" s="7" t="s">
        <v>44</v>
      </c>
      <c r="J69" s="17"/>
      <c r="K69" s="17"/>
      <c r="L69" s="88" t="s">
        <v>2936</v>
      </c>
      <c r="M69" s="107"/>
      <c r="N69" s="104"/>
      <c r="O69" s="105"/>
      <c r="P69" s="110"/>
      <c r="Q69" s="107"/>
      <c r="R69" s="104"/>
      <c r="S69" s="105"/>
      <c r="T69" t="e">
        <f t="shared" si="0"/>
        <v>#VALUE!</v>
      </c>
    </row>
    <row r="70" spans="1:20" ht="42.75" customHeight="1" x14ac:dyDescent="0.25">
      <c r="A70" s="20" t="s">
        <v>259</v>
      </c>
      <c r="B70" s="22" t="s">
        <v>283</v>
      </c>
      <c r="C70" s="6" t="s">
        <v>260</v>
      </c>
      <c r="D70" s="6" t="s">
        <v>87</v>
      </c>
      <c r="E70" s="20"/>
      <c r="F70" s="20"/>
      <c r="G70" s="7"/>
      <c r="H70" s="9">
        <v>0</v>
      </c>
      <c r="I70" s="7" t="s">
        <v>44</v>
      </c>
      <c r="J70" s="17"/>
      <c r="K70" s="17"/>
      <c r="L70" s="88" t="s">
        <v>2937</v>
      </c>
      <c r="M70" s="103"/>
      <c r="N70" s="104"/>
      <c r="O70" s="105"/>
      <c r="P70" s="106"/>
      <c r="Q70" s="103"/>
      <c r="R70" s="104"/>
      <c r="S70" s="105"/>
      <c r="T70" t="e">
        <f t="shared" si="0"/>
        <v>#VALUE!</v>
      </c>
    </row>
    <row r="71" spans="1:20" ht="42.75" customHeight="1" x14ac:dyDescent="0.25">
      <c r="A71" s="43" t="s">
        <v>85</v>
      </c>
      <c r="B71" s="23" t="s">
        <v>284</v>
      </c>
      <c r="C71" s="6" t="s">
        <v>86</v>
      </c>
      <c r="D71" s="6" t="s">
        <v>87</v>
      </c>
      <c r="E71" s="20"/>
      <c r="F71" s="28"/>
      <c r="G71" s="7"/>
      <c r="H71" s="9"/>
      <c r="I71" s="7" t="s">
        <v>44</v>
      </c>
      <c r="J71" s="17"/>
      <c r="K71" s="188" t="s">
        <v>2951</v>
      </c>
      <c r="L71" s="88" t="s">
        <v>2936</v>
      </c>
      <c r="M71" s="107"/>
      <c r="N71" s="104"/>
      <c r="O71" s="105"/>
      <c r="P71" s="110"/>
      <c r="Q71" s="107">
        <v>1</v>
      </c>
      <c r="R71" s="108">
        <v>0.75</v>
      </c>
      <c r="S71" s="105"/>
      <c r="T71" t="str">
        <f t="shared" ref="T71:T107" si="1">IF(OR(M71:S71)="","","x")</f>
        <v>x</v>
      </c>
    </row>
    <row r="72" spans="1:20" ht="42.75" customHeight="1" x14ac:dyDescent="0.25">
      <c r="A72" s="43" t="s">
        <v>294</v>
      </c>
      <c r="B72" s="22" t="s">
        <v>284</v>
      </c>
      <c r="C72" s="6" t="s">
        <v>295</v>
      </c>
      <c r="D72" s="6" t="s">
        <v>87</v>
      </c>
      <c r="E72" s="20"/>
      <c r="F72" s="39"/>
      <c r="G72" s="7"/>
      <c r="H72" s="9"/>
      <c r="I72" s="7" t="s">
        <v>44</v>
      </c>
      <c r="J72" s="17"/>
      <c r="K72" s="188" t="s">
        <v>2951</v>
      </c>
      <c r="L72" s="88" t="s">
        <v>2936</v>
      </c>
      <c r="M72" s="103"/>
      <c r="N72" s="104"/>
      <c r="O72" s="105"/>
      <c r="P72" s="106"/>
      <c r="Q72" s="103"/>
      <c r="R72" s="104"/>
      <c r="S72" s="105"/>
      <c r="T72" t="e">
        <f t="shared" si="1"/>
        <v>#VALUE!</v>
      </c>
    </row>
    <row r="73" spans="1:20" ht="42.75" customHeight="1" x14ac:dyDescent="0.25">
      <c r="A73" s="20" t="s">
        <v>167</v>
      </c>
      <c r="B73" s="23" t="s">
        <v>283</v>
      </c>
      <c r="C73" s="6" t="s">
        <v>168</v>
      </c>
      <c r="D73" s="6" t="s">
        <v>64</v>
      </c>
      <c r="E73" s="20"/>
      <c r="F73" s="28"/>
      <c r="G73" s="7"/>
      <c r="H73" s="9"/>
      <c r="I73" s="7" t="s">
        <v>44</v>
      </c>
      <c r="J73" s="17"/>
      <c r="K73" s="17"/>
      <c r="L73" s="88" t="s">
        <v>2938</v>
      </c>
      <c r="M73" s="103"/>
      <c r="N73" s="104"/>
      <c r="O73" s="105"/>
      <c r="P73" s="106"/>
      <c r="Q73" s="103"/>
      <c r="R73" s="104"/>
      <c r="S73" s="105"/>
      <c r="T73" t="e">
        <f t="shared" si="1"/>
        <v>#VALUE!</v>
      </c>
    </row>
    <row r="74" spans="1:20" ht="42.75" customHeight="1" x14ac:dyDescent="0.25">
      <c r="A74" s="20" t="s">
        <v>179</v>
      </c>
      <c r="B74" s="22" t="s">
        <v>284</v>
      </c>
      <c r="C74" s="6" t="s">
        <v>73</v>
      </c>
      <c r="D74" s="6" t="s">
        <v>64</v>
      </c>
      <c r="E74" s="20"/>
      <c r="F74" s="20"/>
      <c r="G74" s="7"/>
      <c r="H74" s="9"/>
      <c r="I74" s="7" t="s">
        <v>44</v>
      </c>
      <c r="J74" s="17"/>
      <c r="K74" s="188" t="s">
        <v>2941</v>
      </c>
      <c r="L74" s="88" t="s">
        <v>2936</v>
      </c>
      <c r="M74" s="103"/>
      <c r="N74" s="104"/>
      <c r="O74" s="105"/>
      <c r="P74" s="106"/>
      <c r="Q74" s="103"/>
      <c r="R74" s="104"/>
      <c r="S74" s="105"/>
      <c r="T74" t="e">
        <f t="shared" si="1"/>
        <v>#VALUE!</v>
      </c>
    </row>
    <row r="75" spans="1:20" ht="42.75" customHeight="1" x14ac:dyDescent="0.25">
      <c r="A75" s="53" t="s">
        <v>180</v>
      </c>
      <c r="B75" s="23" t="s">
        <v>284</v>
      </c>
      <c r="C75" s="6" t="s">
        <v>169</v>
      </c>
      <c r="D75" s="6" t="s">
        <v>64</v>
      </c>
      <c r="E75" s="20"/>
      <c r="F75" s="28"/>
      <c r="G75" s="7"/>
      <c r="H75" s="9"/>
      <c r="I75" s="7" t="s">
        <v>44</v>
      </c>
      <c r="J75" s="17"/>
      <c r="K75" s="188" t="s">
        <v>2952</v>
      </c>
      <c r="L75" s="88" t="s">
        <v>2936</v>
      </c>
      <c r="M75" s="107"/>
      <c r="N75" s="104"/>
      <c r="O75" s="105"/>
      <c r="P75" s="110">
        <v>0.5</v>
      </c>
      <c r="Q75" s="107">
        <v>1</v>
      </c>
      <c r="R75" s="104">
        <v>1</v>
      </c>
      <c r="S75" s="105"/>
      <c r="T75" t="str">
        <f t="shared" si="1"/>
        <v>x</v>
      </c>
    </row>
    <row r="76" spans="1:20" ht="42.75" customHeight="1" x14ac:dyDescent="0.25">
      <c r="A76" s="43" t="s">
        <v>181</v>
      </c>
      <c r="B76" s="22" t="s">
        <v>284</v>
      </c>
      <c r="C76" s="6" t="s">
        <v>269</v>
      </c>
      <c r="D76" s="6" t="s">
        <v>64</v>
      </c>
      <c r="E76" s="20"/>
      <c r="F76" s="39"/>
      <c r="G76" s="7"/>
      <c r="H76" s="9"/>
      <c r="I76" s="7" t="s">
        <v>44</v>
      </c>
      <c r="J76" s="17"/>
      <c r="K76" s="188" t="s">
        <v>2951</v>
      </c>
      <c r="L76" s="88" t="s">
        <v>2936</v>
      </c>
      <c r="M76" s="103"/>
      <c r="N76" s="104"/>
      <c r="O76" s="105"/>
      <c r="P76" s="106"/>
      <c r="Q76" s="103"/>
      <c r="R76" s="104"/>
      <c r="S76" s="105"/>
      <c r="T76" t="e">
        <f t="shared" si="1"/>
        <v>#VALUE!</v>
      </c>
    </row>
    <row r="77" spans="1:20" ht="42.75" customHeight="1" x14ac:dyDescent="0.25">
      <c r="A77" s="43" t="s">
        <v>267</v>
      </c>
      <c r="B77" s="23" t="s">
        <v>284</v>
      </c>
      <c r="C77" s="6" t="s">
        <v>268</v>
      </c>
      <c r="D77" s="6" t="s">
        <v>64</v>
      </c>
      <c r="E77" s="20"/>
      <c r="F77" s="37"/>
      <c r="G77" s="7"/>
      <c r="H77" s="9"/>
      <c r="I77" s="7" t="s">
        <v>44</v>
      </c>
      <c r="J77" s="17"/>
      <c r="K77" s="188" t="s">
        <v>2795</v>
      </c>
      <c r="L77" s="88" t="s">
        <v>2936</v>
      </c>
      <c r="M77" s="103"/>
      <c r="N77" s="104"/>
      <c r="O77" s="105"/>
      <c r="P77" s="106"/>
      <c r="Q77" s="103"/>
      <c r="R77" s="104"/>
      <c r="S77" s="105"/>
      <c r="T77" t="e">
        <f t="shared" si="1"/>
        <v>#VALUE!</v>
      </c>
    </row>
    <row r="78" spans="1:20" ht="42.75" customHeight="1" x14ac:dyDescent="0.25">
      <c r="A78" s="43" t="s">
        <v>185</v>
      </c>
      <c r="B78" s="22" t="s">
        <v>284</v>
      </c>
      <c r="C78" s="6" t="s">
        <v>266</v>
      </c>
      <c r="D78" s="6" t="s">
        <v>64</v>
      </c>
      <c r="E78" s="20"/>
      <c r="F78" s="20"/>
      <c r="G78" s="7"/>
      <c r="H78" s="9"/>
      <c r="I78" s="7" t="s">
        <v>44</v>
      </c>
      <c r="J78" s="17"/>
      <c r="K78" s="188" t="s">
        <v>2774</v>
      </c>
      <c r="L78" s="88" t="s">
        <v>2936</v>
      </c>
      <c r="M78" s="103"/>
      <c r="N78" s="104"/>
      <c r="O78" s="105"/>
      <c r="P78" s="106"/>
      <c r="Q78" s="103"/>
      <c r="R78" s="104"/>
      <c r="S78" s="105"/>
      <c r="T78" t="e">
        <f t="shared" si="1"/>
        <v>#VALUE!</v>
      </c>
    </row>
    <row r="79" spans="1:20" ht="42.75" customHeight="1" x14ac:dyDescent="0.25">
      <c r="A79" s="20" t="s">
        <v>182</v>
      </c>
      <c r="B79" s="23" t="s">
        <v>284</v>
      </c>
      <c r="C79" s="6" t="s">
        <v>75</v>
      </c>
      <c r="D79" s="6" t="s">
        <v>64</v>
      </c>
      <c r="E79" s="20"/>
      <c r="F79" s="28"/>
      <c r="G79" s="7"/>
      <c r="H79" s="9"/>
      <c r="I79" s="7" t="s">
        <v>44</v>
      </c>
      <c r="J79" s="17"/>
      <c r="K79" s="188" t="s">
        <v>2941</v>
      </c>
      <c r="L79" s="88" t="s">
        <v>2936</v>
      </c>
      <c r="M79" s="103"/>
      <c r="N79" s="104"/>
      <c r="O79" s="105"/>
      <c r="P79" s="106"/>
      <c r="Q79" s="103"/>
      <c r="R79" s="104"/>
      <c r="S79" s="105"/>
      <c r="T79" t="e">
        <f t="shared" si="1"/>
        <v>#VALUE!</v>
      </c>
    </row>
    <row r="80" spans="1:20" ht="42.75" customHeight="1" x14ac:dyDescent="0.25">
      <c r="A80" s="20" t="s">
        <v>183</v>
      </c>
      <c r="B80" s="22" t="s">
        <v>284</v>
      </c>
      <c r="C80" s="6" t="s">
        <v>77</v>
      </c>
      <c r="D80" s="6" t="s">
        <v>64</v>
      </c>
      <c r="E80" s="20"/>
      <c r="F80" s="20"/>
      <c r="G80" s="7"/>
      <c r="H80" s="9"/>
      <c r="I80" s="7" t="s">
        <v>44</v>
      </c>
      <c r="J80" s="17"/>
      <c r="K80" s="188" t="s">
        <v>2941</v>
      </c>
      <c r="L80" s="88" t="s">
        <v>2936</v>
      </c>
      <c r="M80" s="103"/>
      <c r="N80" s="104"/>
      <c r="O80" s="105"/>
      <c r="P80" s="106"/>
      <c r="Q80" s="103"/>
      <c r="R80" s="104"/>
      <c r="S80" s="105"/>
      <c r="T80" t="e">
        <f t="shared" si="1"/>
        <v>#VALUE!</v>
      </c>
    </row>
    <row r="81" spans="1:20" ht="42.75" customHeight="1" x14ac:dyDescent="0.25">
      <c r="A81" s="20" t="s">
        <v>184</v>
      </c>
      <c r="B81" s="23" t="s">
        <v>283</v>
      </c>
      <c r="C81" s="6" t="s">
        <v>273</v>
      </c>
      <c r="D81" s="6" t="s">
        <v>64</v>
      </c>
      <c r="E81" s="20"/>
      <c r="F81" s="28"/>
      <c r="G81" s="7"/>
      <c r="H81" s="9"/>
      <c r="I81" s="7" t="s">
        <v>44</v>
      </c>
      <c r="J81" s="17"/>
      <c r="K81" s="17" t="s">
        <v>2941</v>
      </c>
      <c r="L81" s="88" t="s">
        <v>2938</v>
      </c>
      <c r="M81" s="103"/>
      <c r="N81" s="104"/>
      <c r="O81" s="105"/>
      <c r="P81" s="106"/>
      <c r="Q81" s="103"/>
      <c r="R81" s="104"/>
      <c r="S81" s="105"/>
      <c r="T81" t="e">
        <f t="shared" si="1"/>
        <v>#VALUE!</v>
      </c>
    </row>
    <row r="82" spans="1:20" ht="42.75" customHeight="1" x14ac:dyDescent="0.25">
      <c r="A82" s="20" t="s">
        <v>170</v>
      </c>
      <c r="B82" s="22" t="s">
        <v>283</v>
      </c>
      <c r="C82" s="6" t="s">
        <v>272</v>
      </c>
      <c r="D82" s="6" t="s">
        <v>64</v>
      </c>
      <c r="E82" s="20"/>
      <c r="F82" s="20"/>
      <c r="G82" s="7"/>
      <c r="H82" s="9"/>
      <c r="I82" s="7" t="s">
        <v>44</v>
      </c>
      <c r="J82" s="17"/>
      <c r="K82" s="17" t="s">
        <v>2941</v>
      </c>
      <c r="L82" s="88" t="s">
        <v>2938</v>
      </c>
      <c r="M82" s="103"/>
      <c r="N82" s="104"/>
      <c r="O82" s="105"/>
      <c r="P82" s="106"/>
      <c r="Q82" s="103"/>
      <c r="R82" s="104"/>
      <c r="S82" s="105"/>
      <c r="T82" t="e">
        <f t="shared" si="1"/>
        <v>#VALUE!</v>
      </c>
    </row>
    <row r="83" spans="1:20" ht="42.75" customHeight="1" x14ac:dyDescent="0.25">
      <c r="A83" s="20" t="s">
        <v>296</v>
      </c>
      <c r="B83" s="23" t="s">
        <v>283</v>
      </c>
      <c r="C83" s="6" t="s">
        <v>272</v>
      </c>
      <c r="D83" s="6" t="s">
        <v>64</v>
      </c>
      <c r="E83" s="20"/>
      <c r="F83" s="28"/>
      <c r="G83" s="7"/>
      <c r="H83" s="9"/>
      <c r="I83" s="7" t="s">
        <v>44</v>
      </c>
      <c r="J83" s="17"/>
      <c r="K83" s="17" t="s">
        <v>2941</v>
      </c>
      <c r="L83" s="88" t="s">
        <v>2938</v>
      </c>
      <c r="M83" s="103"/>
      <c r="N83" s="104"/>
      <c r="O83" s="105"/>
      <c r="P83" s="106"/>
      <c r="Q83" s="103"/>
      <c r="R83" s="104"/>
      <c r="S83" s="105"/>
      <c r="T83" t="e">
        <f t="shared" si="1"/>
        <v>#VALUE!</v>
      </c>
    </row>
    <row r="84" spans="1:20" ht="42.75" customHeight="1" x14ac:dyDescent="0.25">
      <c r="A84" s="20" t="s">
        <v>68</v>
      </c>
      <c r="B84" s="22" t="s">
        <v>284</v>
      </c>
      <c r="C84" s="6" t="s">
        <v>69</v>
      </c>
      <c r="D84" s="6" t="s">
        <v>64</v>
      </c>
      <c r="E84" s="20"/>
      <c r="F84" s="20"/>
      <c r="G84" s="7"/>
      <c r="H84" s="9"/>
      <c r="I84" s="7" t="s">
        <v>44</v>
      </c>
      <c r="J84" s="17"/>
      <c r="K84" s="188" t="s">
        <v>2941</v>
      </c>
      <c r="L84" s="88" t="s">
        <v>2936</v>
      </c>
      <c r="M84" s="103"/>
      <c r="N84" s="104"/>
      <c r="O84" s="105"/>
      <c r="P84" s="106"/>
      <c r="Q84" s="103"/>
      <c r="R84" s="104"/>
      <c r="S84" s="105"/>
      <c r="T84" t="e">
        <f t="shared" si="1"/>
        <v>#VALUE!</v>
      </c>
    </row>
    <row r="85" spans="1:20" ht="42.75" customHeight="1" x14ac:dyDescent="0.25">
      <c r="A85" s="20" t="s">
        <v>70</v>
      </c>
      <c r="B85" s="23" t="s">
        <v>284</v>
      </c>
      <c r="C85" s="6" t="s">
        <v>71</v>
      </c>
      <c r="D85" s="6" t="s">
        <v>64</v>
      </c>
      <c r="E85" s="20"/>
      <c r="F85" s="28"/>
      <c r="G85" s="7"/>
      <c r="H85" s="9">
        <v>57</v>
      </c>
      <c r="I85" s="7" t="s">
        <v>44</v>
      </c>
      <c r="J85" s="17"/>
      <c r="K85" s="17" t="s">
        <v>2953</v>
      </c>
      <c r="L85" s="88" t="s">
        <v>2936</v>
      </c>
      <c r="M85" s="103"/>
      <c r="N85" s="104"/>
      <c r="O85" s="105"/>
      <c r="P85" s="106"/>
      <c r="Q85" s="103"/>
      <c r="R85" s="104"/>
      <c r="S85" s="105"/>
      <c r="T85" t="e">
        <f t="shared" si="1"/>
        <v>#VALUE!</v>
      </c>
    </row>
    <row r="86" spans="1:20" ht="42.75" customHeight="1" x14ac:dyDescent="0.25">
      <c r="A86" s="20" t="s">
        <v>171</v>
      </c>
      <c r="B86" s="22" t="s">
        <v>283</v>
      </c>
      <c r="C86" s="6" t="s">
        <v>261</v>
      </c>
      <c r="D86" s="6" t="s">
        <v>64</v>
      </c>
      <c r="E86" s="20"/>
      <c r="F86" s="20"/>
      <c r="G86" s="7"/>
      <c r="H86" s="9">
        <v>0</v>
      </c>
      <c r="I86" s="7" t="s">
        <v>44</v>
      </c>
      <c r="J86" s="17"/>
      <c r="K86" s="17"/>
      <c r="L86" s="88" t="s">
        <v>2938</v>
      </c>
      <c r="M86" s="103"/>
      <c r="N86" s="104"/>
      <c r="O86" s="105"/>
      <c r="P86" s="106"/>
      <c r="Q86" s="103"/>
      <c r="R86" s="104"/>
      <c r="S86" s="105"/>
      <c r="T86" t="e">
        <f t="shared" si="1"/>
        <v>#VALUE!</v>
      </c>
    </row>
    <row r="87" spans="1:20" ht="42.75" customHeight="1" x14ac:dyDescent="0.25">
      <c r="A87" s="20" t="s">
        <v>264</v>
      </c>
      <c r="B87" s="23" t="s">
        <v>283</v>
      </c>
      <c r="C87" s="6" t="s">
        <v>265</v>
      </c>
      <c r="D87" s="6" t="s">
        <v>64</v>
      </c>
      <c r="E87" s="20"/>
      <c r="F87" s="28"/>
      <c r="G87" s="7"/>
      <c r="H87" s="9">
        <v>0</v>
      </c>
      <c r="I87" s="7" t="s">
        <v>44</v>
      </c>
      <c r="J87" s="17"/>
      <c r="K87" s="17"/>
      <c r="L87" s="88" t="s">
        <v>2938</v>
      </c>
      <c r="M87" s="103"/>
      <c r="N87" s="104"/>
      <c r="O87" s="105"/>
      <c r="P87" s="106"/>
      <c r="Q87" s="103"/>
      <c r="R87" s="104"/>
      <c r="S87" s="105"/>
      <c r="T87" t="e">
        <f t="shared" si="1"/>
        <v>#VALUE!</v>
      </c>
    </row>
    <row r="88" spans="1:20" ht="42.75" customHeight="1" x14ac:dyDescent="0.25">
      <c r="A88" s="20" t="s">
        <v>262</v>
      </c>
      <c r="B88" s="22" t="s">
        <v>283</v>
      </c>
      <c r="C88" s="6" t="s">
        <v>263</v>
      </c>
      <c r="D88" s="6" t="s">
        <v>64</v>
      </c>
      <c r="E88" s="20"/>
      <c r="F88" s="20"/>
      <c r="G88" s="7"/>
      <c r="H88" s="9">
        <v>0</v>
      </c>
      <c r="I88" s="7" t="s">
        <v>44</v>
      </c>
      <c r="J88" s="17"/>
      <c r="K88" s="17"/>
      <c r="L88" s="88" t="s">
        <v>2938</v>
      </c>
      <c r="M88" s="103"/>
      <c r="N88" s="104"/>
      <c r="O88" s="105"/>
      <c r="P88" s="106"/>
      <c r="Q88" s="103"/>
      <c r="R88" s="104"/>
      <c r="S88" s="105"/>
      <c r="T88" t="e">
        <f t="shared" si="1"/>
        <v>#VALUE!</v>
      </c>
    </row>
    <row r="89" spans="1:20" ht="42.75" customHeight="1" x14ac:dyDescent="0.25">
      <c r="A89" s="20" t="s">
        <v>193</v>
      </c>
      <c r="B89" s="23" t="s">
        <v>283</v>
      </c>
      <c r="C89" s="6" t="s">
        <v>194</v>
      </c>
      <c r="D89" s="6" t="s">
        <v>64</v>
      </c>
      <c r="E89" s="20"/>
      <c r="F89" s="28"/>
      <c r="G89" s="7"/>
      <c r="H89" s="9">
        <v>0</v>
      </c>
      <c r="I89" s="7" t="s">
        <v>44</v>
      </c>
      <c r="J89" s="17"/>
      <c r="K89" s="17"/>
      <c r="L89" s="88" t="s">
        <v>2937</v>
      </c>
      <c r="M89" s="103"/>
      <c r="N89" s="104"/>
      <c r="O89" s="105"/>
      <c r="P89" s="106"/>
      <c r="Q89" s="103"/>
      <c r="R89" s="104"/>
      <c r="S89" s="105"/>
      <c r="T89" t="e">
        <f t="shared" si="1"/>
        <v>#VALUE!</v>
      </c>
    </row>
    <row r="90" spans="1:20" ht="42.75" customHeight="1" x14ac:dyDescent="0.25">
      <c r="A90" s="20" t="s">
        <v>245</v>
      </c>
      <c r="B90" s="23" t="s">
        <v>283</v>
      </c>
      <c r="C90" s="6" t="s">
        <v>246</v>
      </c>
      <c r="D90" s="6" t="s">
        <v>64</v>
      </c>
      <c r="E90" s="20"/>
      <c r="F90" s="28"/>
      <c r="G90" s="7"/>
      <c r="H90" s="9">
        <v>0</v>
      </c>
      <c r="I90" s="7" t="s">
        <v>44</v>
      </c>
      <c r="J90" s="17"/>
      <c r="K90" s="17"/>
      <c r="L90" s="88" t="s">
        <v>2938</v>
      </c>
      <c r="M90" s="103"/>
      <c r="N90" s="104"/>
      <c r="O90" s="105"/>
      <c r="P90" s="106"/>
      <c r="Q90" s="103"/>
      <c r="R90" s="104"/>
      <c r="S90" s="105"/>
      <c r="T90" t="e">
        <f t="shared" si="1"/>
        <v>#VALUE!</v>
      </c>
    </row>
    <row r="91" spans="1:20" ht="42.75" customHeight="1" x14ac:dyDescent="0.25">
      <c r="A91" s="43" t="s">
        <v>191</v>
      </c>
      <c r="B91" s="22" t="s">
        <v>284</v>
      </c>
      <c r="C91" s="6" t="s">
        <v>192</v>
      </c>
      <c r="D91" s="6" t="s">
        <v>64</v>
      </c>
      <c r="E91" s="20"/>
      <c r="F91" s="20"/>
      <c r="G91" s="7"/>
      <c r="H91" s="9" t="s">
        <v>2954</v>
      </c>
      <c r="I91" s="7" t="s">
        <v>44</v>
      </c>
      <c r="J91" s="17"/>
      <c r="K91" s="17" t="s">
        <v>2955</v>
      </c>
      <c r="L91" s="88" t="s">
        <v>2936</v>
      </c>
      <c r="M91" s="107"/>
      <c r="N91" s="104"/>
      <c r="O91" s="105"/>
      <c r="P91" s="110"/>
      <c r="Q91" s="107"/>
      <c r="R91" s="104"/>
      <c r="S91" s="105"/>
      <c r="T91" t="e">
        <f t="shared" si="1"/>
        <v>#VALUE!</v>
      </c>
    </row>
    <row r="92" spans="1:20" ht="42.75" customHeight="1" x14ac:dyDescent="0.25">
      <c r="A92" s="53" t="s">
        <v>79</v>
      </c>
      <c r="B92" s="23" t="s">
        <v>284</v>
      </c>
      <c r="C92" s="6" t="s">
        <v>80</v>
      </c>
      <c r="D92" s="6" t="s">
        <v>64</v>
      </c>
      <c r="E92" s="20"/>
      <c r="F92" s="28"/>
      <c r="G92" s="7"/>
      <c r="H92" s="9"/>
      <c r="I92" s="7" t="s">
        <v>44</v>
      </c>
      <c r="J92" s="17"/>
      <c r="K92" s="17" t="s">
        <v>2956</v>
      </c>
      <c r="L92" s="88" t="s">
        <v>2936</v>
      </c>
      <c r="M92" s="107"/>
      <c r="N92" s="104"/>
      <c r="O92" s="105"/>
      <c r="P92" s="110">
        <v>1</v>
      </c>
      <c r="Q92" s="113">
        <v>1</v>
      </c>
      <c r="R92" s="108"/>
      <c r="S92" s="109"/>
      <c r="T92" t="str">
        <f t="shared" si="1"/>
        <v>x</v>
      </c>
    </row>
    <row r="93" spans="1:20" ht="42.75" customHeight="1" x14ac:dyDescent="0.25">
      <c r="A93" s="53" t="s">
        <v>62</v>
      </c>
      <c r="B93" s="22" t="s">
        <v>284</v>
      </c>
      <c r="C93" s="6" t="s">
        <v>2790</v>
      </c>
      <c r="D93" s="6" t="s">
        <v>64</v>
      </c>
      <c r="E93" s="20"/>
      <c r="F93" s="20"/>
      <c r="G93" s="7"/>
      <c r="H93" s="9"/>
      <c r="I93" s="7" t="s">
        <v>44</v>
      </c>
      <c r="J93" s="17"/>
      <c r="K93" s="188" t="s">
        <v>2957</v>
      </c>
      <c r="L93" s="88" t="s">
        <v>2936</v>
      </c>
      <c r="M93" s="107"/>
      <c r="N93" s="104"/>
      <c r="O93" s="105"/>
      <c r="P93" s="110"/>
      <c r="Q93" s="113"/>
      <c r="R93" s="108"/>
      <c r="S93" s="109"/>
      <c r="T93" t="e">
        <f t="shared" si="1"/>
        <v>#VALUE!</v>
      </c>
    </row>
    <row r="94" spans="1:20" ht="42.75" customHeight="1" x14ac:dyDescent="0.25">
      <c r="A94" s="20" t="s">
        <v>165</v>
      </c>
      <c r="B94" s="23" t="s">
        <v>283</v>
      </c>
      <c r="C94" s="6" t="s">
        <v>166</v>
      </c>
      <c r="D94" s="6" t="s">
        <v>64</v>
      </c>
      <c r="E94" s="20"/>
      <c r="F94" s="28"/>
      <c r="G94" s="7"/>
      <c r="H94" s="9">
        <v>0</v>
      </c>
      <c r="I94" s="7" t="s">
        <v>44</v>
      </c>
      <c r="J94" s="17"/>
      <c r="K94" s="17"/>
      <c r="L94" s="88" t="s">
        <v>2938</v>
      </c>
      <c r="M94" s="103"/>
      <c r="N94" s="104"/>
      <c r="O94" s="105"/>
      <c r="P94" s="106"/>
      <c r="Q94" s="103"/>
      <c r="R94" s="104"/>
      <c r="S94" s="105"/>
      <c r="T94" t="e">
        <f t="shared" si="1"/>
        <v>#VALUE!</v>
      </c>
    </row>
    <row r="95" spans="1:20" ht="42.75" customHeight="1" x14ac:dyDescent="0.25">
      <c r="A95" s="20" t="s">
        <v>239</v>
      </c>
      <c r="B95" s="22" t="s">
        <v>283</v>
      </c>
      <c r="C95" s="6" t="s">
        <v>252</v>
      </c>
      <c r="D95" s="6" t="s">
        <v>64</v>
      </c>
      <c r="E95" s="20"/>
      <c r="F95" s="20"/>
      <c r="G95" s="7"/>
      <c r="H95" s="9">
        <v>0</v>
      </c>
      <c r="I95" s="7" t="s">
        <v>44</v>
      </c>
      <c r="J95" s="17"/>
      <c r="K95" s="17"/>
      <c r="L95" s="88" t="s">
        <v>2937</v>
      </c>
      <c r="M95" s="103"/>
      <c r="N95" s="104"/>
      <c r="O95" s="105"/>
      <c r="P95" s="106"/>
      <c r="Q95" s="103"/>
      <c r="R95" s="104"/>
      <c r="S95" s="105"/>
      <c r="T95" t="e">
        <f t="shared" si="1"/>
        <v>#VALUE!</v>
      </c>
    </row>
    <row r="96" spans="1:20" ht="42.75" customHeight="1" x14ac:dyDescent="0.25">
      <c r="A96" s="20" t="s">
        <v>240</v>
      </c>
      <c r="B96" s="23" t="s">
        <v>283</v>
      </c>
      <c r="C96" s="6" t="s">
        <v>249</v>
      </c>
      <c r="D96" s="6" t="s">
        <v>64</v>
      </c>
      <c r="E96" s="20"/>
      <c r="F96" s="28"/>
      <c r="G96" s="7"/>
      <c r="H96" s="9">
        <v>0</v>
      </c>
      <c r="I96" s="7" t="s">
        <v>44</v>
      </c>
      <c r="J96" s="17"/>
      <c r="K96" s="17"/>
      <c r="L96" s="88" t="s">
        <v>2938</v>
      </c>
      <c r="M96" s="103"/>
      <c r="N96" s="104"/>
      <c r="O96" s="105"/>
      <c r="P96" s="106"/>
      <c r="Q96" s="103"/>
      <c r="R96" s="104"/>
      <c r="S96" s="105"/>
      <c r="T96" t="e">
        <f t="shared" si="1"/>
        <v>#VALUE!</v>
      </c>
    </row>
    <row r="97" spans="1:20" ht="42.75" customHeight="1" x14ac:dyDescent="0.25">
      <c r="A97" s="20" t="s">
        <v>241</v>
      </c>
      <c r="B97" s="22" t="s">
        <v>283</v>
      </c>
      <c r="C97" s="6" t="s">
        <v>242</v>
      </c>
      <c r="D97" s="6" t="s">
        <v>64</v>
      </c>
      <c r="E97" s="20"/>
      <c r="F97" s="20"/>
      <c r="G97" s="7"/>
      <c r="H97" s="9">
        <v>3</v>
      </c>
      <c r="I97" s="7" t="s">
        <v>44</v>
      </c>
      <c r="J97" s="17"/>
      <c r="K97" s="17"/>
      <c r="L97" s="88" t="s">
        <v>2938</v>
      </c>
      <c r="M97" s="103"/>
      <c r="N97" s="104"/>
      <c r="O97" s="105"/>
      <c r="P97" s="106"/>
      <c r="Q97" s="103"/>
      <c r="R97" s="104"/>
      <c r="S97" s="105"/>
      <c r="T97" t="e">
        <f t="shared" si="1"/>
        <v>#VALUE!</v>
      </c>
    </row>
    <row r="98" spans="1:20" ht="42.75" customHeight="1" x14ac:dyDescent="0.25">
      <c r="A98" s="20" t="s">
        <v>207</v>
      </c>
      <c r="B98" s="23" t="s">
        <v>284</v>
      </c>
      <c r="C98" s="6" t="s">
        <v>290</v>
      </c>
      <c r="D98" s="6" t="s">
        <v>143</v>
      </c>
      <c r="E98" s="20"/>
      <c r="F98" s="28"/>
      <c r="G98" s="7"/>
      <c r="H98" s="9">
        <v>18</v>
      </c>
      <c r="I98" s="7" t="s">
        <v>44</v>
      </c>
      <c r="J98" s="17"/>
      <c r="K98" s="17"/>
      <c r="L98" s="88" t="s">
        <v>2936</v>
      </c>
      <c r="M98" s="103"/>
      <c r="N98" s="104"/>
      <c r="O98" s="105"/>
      <c r="P98" s="106"/>
      <c r="Q98" s="103"/>
      <c r="R98" s="104"/>
      <c r="S98" s="105"/>
      <c r="T98" t="e">
        <f t="shared" si="1"/>
        <v>#VALUE!</v>
      </c>
    </row>
    <row r="99" spans="1:20" ht="42.75" customHeight="1" x14ac:dyDescent="0.25">
      <c r="A99" s="20" t="s">
        <v>208</v>
      </c>
      <c r="B99" s="22" t="s">
        <v>283</v>
      </c>
      <c r="C99" s="6" t="s">
        <v>234</v>
      </c>
      <c r="D99" s="6" t="s">
        <v>143</v>
      </c>
      <c r="E99" s="20"/>
      <c r="F99" s="20"/>
      <c r="G99" s="7"/>
      <c r="H99" s="9">
        <v>0</v>
      </c>
      <c r="I99" s="7" t="s">
        <v>44</v>
      </c>
      <c r="J99" s="17"/>
      <c r="K99" s="17"/>
      <c r="L99" s="88" t="s">
        <v>2937</v>
      </c>
      <c r="M99" s="103"/>
      <c r="N99" s="104"/>
      <c r="O99" s="105"/>
      <c r="P99" s="106"/>
      <c r="Q99" s="103"/>
      <c r="R99" s="104"/>
      <c r="S99" s="105"/>
      <c r="T99" t="e">
        <f t="shared" si="1"/>
        <v>#VALUE!</v>
      </c>
    </row>
    <row r="100" spans="1:20" ht="42.75" customHeight="1" x14ac:dyDescent="0.25">
      <c r="A100" s="20" t="s">
        <v>209</v>
      </c>
      <c r="B100" s="23" t="s">
        <v>283</v>
      </c>
      <c r="C100" s="6" t="s">
        <v>217</v>
      </c>
      <c r="D100" s="6" t="s">
        <v>143</v>
      </c>
      <c r="E100" s="20"/>
      <c r="F100" s="37"/>
      <c r="G100" s="7"/>
      <c r="H100" s="9">
        <v>3</v>
      </c>
      <c r="I100" s="7" t="s">
        <v>44</v>
      </c>
      <c r="J100" s="17"/>
      <c r="K100" s="17"/>
      <c r="L100" s="88" t="s">
        <v>2937</v>
      </c>
      <c r="M100" s="103"/>
      <c r="N100" s="104"/>
      <c r="O100" s="105"/>
      <c r="P100" s="106"/>
      <c r="Q100" s="103"/>
      <c r="R100" s="104"/>
      <c r="S100" s="105"/>
      <c r="T100" t="e">
        <f t="shared" si="1"/>
        <v>#VALUE!</v>
      </c>
    </row>
    <row r="101" spans="1:20" ht="42.75" customHeight="1" x14ac:dyDescent="0.25">
      <c r="A101" s="43" t="s">
        <v>102</v>
      </c>
      <c r="B101" s="22" t="s">
        <v>284</v>
      </c>
      <c r="C101" s="6" t="s">
        <v>103</v>
      </c>
      <c r="D101" s="6" t="s">
        <v>143</v>
      </c>
      <c r="E101" s="20"/>
      <c r="F101" s="20"/>
      <c r="G101" s="7"/>
      <c r="H101" s="9">
        <v>1</v>
      </c>
      <c r="I101" s="7" t="s">
        <v>44</v>
      </c>
      <c r="J101" s="17"/>
      <c r="K101" s="17"/>
      <c r="L101" s="88" t="s">
        <v>2936</v>
      </c>
      <c r="M101" s="107"/>
      <c r="N101" s="104"/>
      <c r="O101" s="105"/>
      <c r="P101" s="110"/>
      <c r="Q101" s="107"/>
      <c r="R101" s="104"/>
      <c r="S101" s="105"/>
      <c r="T101" t="e">
        <f t="shared" si="1"/>
        <v>#VALUE!</v>
      </c>
    </row>
    <row r="102" spans="1:20" ht="42.75" customHeight="1" x14ac:dyDescent="0.25">
      <c r="A102" s="43" t="s">
        <v>211</v>
      </c>
      <c r="B102" s="23" t="s">
        <v>284</v>
      </c>
      <c r="C102" s="6" t="s">
        <v>11</v>
      </c>
      <c r="D102" s="6" t="s">
        <v>143</v>
      </c>
      <c r="E102" s="20"/>
      <c r="F102" s="28"/>
      <c r="G102" s="7"/>
      <c r="H102" s="9">
        <v>56</v>
      </c>
      <c r="I102" s="7" t="s">
        <v>44</v>
      </c>
      <c r="J102" s="17"/>
      <c r="K102" s="17" t="s">
        <v>2958</v>
      </c>
      <c r="L102" s="88" t="s">
        <v>2936</v>
      </c>
      <c r="M102" s="107"/>
      <c r="N102" s="104"/>
      <c r="O102" s="105"/>
      <c r="P102" s="110"/>
      <c r="Q102" s="107"/>
      <c r="R102" s="104"/>
      <c r="S102" s="105"/>
      <c r="T102" t="e">
        <f t="shared" si="1"/>
        <v>#VALUE!</v>
      </c>
    </row>
    <row r="103" spans="1:20" ht="42.75" customHeight="1" x14ac:dyDescent="0.25">
      <c r="A103" s="20" t="s">
        <v>206</v>
      </c>
      <c r="B103" s="22" t="s">
        <v>283</v>
      </c>
      <c r="C103" s="6" t="s">
        <v>212</v>
      </c>
      <c r="D103" s="6" t="s">
        <v>143</v>
      </c>
      <c r="E103" s="20"/>
      <c r="F103" s="20"/>
      <c r="G103" s="7"/>
      <c r="H103" s="9"/>
      <c r="I103" s="7" t="s">
        <v>44</v>
      </c>
      <c r="J103" s="17"/>
      <c r="K103" s="17"/>
      <c r="L103" s="88" t="s">
        <v>2937</v>
      </c>
      <c r="M103" s="103"/>
      <c r="N103" s="104"/>
      <c r="O103" s="105"/>
      <c r="P103" s="106"/>
      <c r="Q103" s="103"/>
      <c r="R103" s="104"/>
      <c r="S103" s="105"/>
      <c r="T103" t="e">
        <f t="shared" si="1"/>
        <v>#VALUE!</v>
      </c>
    </row>
    <row r="104" spans="1:20" ht="42.75" customHeight="1" x14ac:dyDescent="0.25">
      <c r="A104" s="43" t="s">
        <v>2797</v>
      </c>
      <c r="B104" s="22" t="s">
        <v>283</v>
      </c>
      <c r="C104" s="6" t="s">
        <v>2798</v>
      </c>
      <c r="D104" s="6" t="s">
        <v>64</v>
      </c>
      <c r="E104" s="54"/>
      <c r="F104" s="20"/>
      <c r="G104" s="7"/>
      <c r="H104" s="9">
        <v>0</v>
      </c>
      <c r="I104" s="7" t="s">
        <v>44</v>
      </c>
      <c r="J104" s="17"/>
      <c r="K104" s="17"/>
      <c r="L104" s="88" t="s">
        <v>2937</v>
      </c>
      <c r="M104" s="107"/>
      <c r="N104" s="104"/>
      <c r="O104" s="105"/>
      <c r="P104" s="110"/>
      <c r="Q104" s="107"/>
      <c r="R104" s="104"/>
      <c r="S104" s="105"/>
      <c r="T104" t="e">
        <f t="shared" si="1"/>
        <v>#VALUE!</v>
      </c>
    </row>
    <row r="105" spans="1:20" ht="42.75" customHeight="1" x14ac:dyDescent="0.25">
      <c r="A105" s="43" t="s">
        <v>2799</v>
      </c>
      <c r="B105" s="20"/>
      <c r="C105" s="6" t="s">
        <v>2802</v>
      </c>
      <c r="D105" s="6" t="s">
        <v>64</v>
      </c>
      <c r="E105" s="20"/>
      <c r="F105" s="20"/>
      <c r="G105" s="7"/>
      <c r="H105" s="9"/>
      <c r="I105" s="7"/>
      <c r="J105" s="17"/>
      <c r="K105" s="17" t="s">
        <v>2795</v>
      </c>
      <c r="L105" s="88"/>
      <c r="M105" s="107"/>
      <c r="N105" s="104"/>
      <c r="O105" s="105"/>
      <c r="P105" s="110"/>
      <c r="Q105" s="107"/>
      <c r="R105" s="104"/>
      <c r="S105" s="105"/>
      <c r="T105" t="e">
        <f t="shared" si="1"/>
        <v>#VALUE!</v>
      </c>
    </row>
    <row r="106" spans="1:20" ht="42.75" customHeight="1" x14ac:dyDescent="0.25">
      <c r="A106" s="43" t="s">
        <v>2799</v>
      </c>
      <c r="B106" s="20"/>
      <c r="C106" s="6" t="s">
        <v>2803</v>
      </c>
      <c r="D106" s="6" t="s">
        <v>64</v>
      </c>
      <c r="E106" s="20"/>
      <c r="F106" s="20"/>
      <c r="G106" s="7"/>
      <c r="H106" s="9"/>
      <c r="I106" s="7"/>
      <c r="J106" s="17"/>
      <c r="K106" s="17"/>
      <c r="L106" s="88"/>
      <c r="M106" s="107"/>
      <c r="N106" s="104"/>
      <c r="O106" s="105"/>
      <c r="P106" s="110"/>
      <c r="Q106" s="107"/>
      <c r="R106" s="104"/>
      <c r="S106" s="105"/>
      <c r="T106" t="e">
        <f t="shared" si="1"/>
        <v>#VALUE!</v>
      </c>
    </row>
    <row r="107" spans="1:20" ht="42.75" customHeight="1" x14ac:dyDescent="0.25">
      <c r="A107" s="20"/>
      <c r="B107" s="20"/>
      <c r="C107" s="6" t="s">
        <v>2928</v>
      </c>
      <c r="D107" s="6" t="s">
        <v>64</v>
      </c>
      <c r="E107" s="20"/>
      <c r="F107" s="20"/>
      <c r="G107" s="7"/>
      <c r="H107" s="9"/>
      <c r="I107" s="7"/>
      <c r="J107" s="17"/>
      <c r="K107" s="17"/>
      <c r="L107" s="88"/>
      <c r="M107" s="107"/>
      <c r="N107" s="111"/>
      <c r="O107" s="112"/>
      <c r="P107" s="110"/>
      <c r="Q107" s="107"/>
      <c r="R107" s="111"/>
      <c r="S107" s="112"/>
      <c r="T107" t="e">
        <f t="shared" si="1"/>
        <v>#VALUE!</v>
      </c>
    </row>
    <row r="108" spans="1:20" ht="42.75" customHeight="1" x14ac:dyDescent="0.25">
      <c r="A108" s="20"/>
      <c r="B108" s="22">
        <f>COUNTIF($B$6:$B$106,"bac")</f>
        <v>44</v>
      </c>
      <c r="C108" s="6"/>
      <c r="D108" s="6"/>
      <c r="E108" s="20"/>
      <c r="F108" s="20"/>
      <c r="G108" s="7"/>
      <c r="H108" s="9"/>
      <c r="I108" s="7"/>
      <c r="J108" s="17"/>
      <c r="K108" s="17"/>
      <c r="L108" s="88"/>
      <c r="M108" s="107"/>
      <c r="N108" s="111"/>
      <c r="O108" s="112"/>
      <c r="P108" s="110"/>
      <c r="Q108" s="107"/>
      <c r="R108" s="111"/>
      <c r="S108" s="112"/>
    </row>
    <row r="109" spans="1:20" ht="42.75" customHeight="1" x14ac:dyDescent="0.25">
      <c r="A109" s="20"/>
      <c r="B109" s="22">
        <f>COUNTIF($B$6:$B$106,"colonne")</f>
        <v>55</v>
      </c>
      <c r="C109" s="6"/>
      <c r="D109" s="6"/>
      <c r="E109" s="20"/>
      <c r="F109" s="20"/>
      <c r="G109" s="7"/>
      <c r="H109" s="9"/>
      <c r="I109" s="7"/>
      <c r="J109" s="17"/>
      <c r="K109" s="17"/>
      <c r="L109" s="88"/>
      <c r="M109" s="107"/>
      <c r="N109" s="111"/>
      <c r="O109" s="112"/>
      <c r="P109" s="110"/>
      <c r="Q109" s="107"/>
      <c r="R109" s="111"/>
      <c r="S109" s="112"/>
    </row>
    <row r="110" spans="1:20" ht="42.75" customHeight="1" x14ac:dyDescent="0.25">
      <c r="A110" s="20"/>
      <c r="B110" s="22"/>
      <c r="C110" s="6"/>
      <c r="D110" s="6"/>
      <c r="E110" s="20"/>
      <c r="F110" s="20"/>
      <c r="G110" s="7"/>
      <c r="H110" s="9"/>
      <c r="I110" s="7"/>
      <c r="J110" s="17"/>
      <c r="K110" s="17"/>
      <c r="L110" s="88"/>
      <c r="M110" s="107"/>
      <c r="N110" s="111"/>
      <c r="O110" s="112"/>
      <c r="P110" s="110"/>
      <c r="Q110" s="107"/>
      <c r="R110" s="111"/>
      <c r="S110" s="112"/>
    </row>
  </sheetData>
  <autoFilter ref="A5:U109" xr:uid="{00000000-0009-0000-0000-000020000000}"/>
  <mergeCells count="2">
    <mergeCell ref="M4:S4"/>
    <mergeCell ref="L4:L5"/>
  </mergeCells>
  <conditionalFormatting sqref="B6:B110">
    <cfRule type="cellIs" dxfId="175" priority="5" operator="equal">
      <formula>"colonne"</formula>
    </cfRule>
    <cfRule type="cellIs" dxfId="174" priority="6" operator="equal">
      <formula>"bac"</formula>
    </cfRule>
  </conditionalFormatting>
  <conditionalFormatting sqref="L1:L1048576">
    <cfRule type="cellIs" dxfId="173" priority="2" operator="equal">
      <formula>"Jeudi"</formula>
    </cfRule>
    <cfRule type="cellIs" dxfId="172" priority="3" operator="equal">
      <formula>"Mercredi"</formula>
    </cfRule>
    <cfRule type="cellIs" dxfId="171" priority="4" operator="equal">
      <formula>"Lundi"</formula>
    </cfRule>
  </conditionalFormatting>
  <conditionalFormatting sqref="M6:S110">
    <cfRule type="cellIs" dxfId="170" priority="1" operator="greaterThan">
      <formula>0.75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54" fitToWidth="0" orientation="landscape" r:id="rId1"/>
  <headerFooter>
    <oddHeader>&amp;CCommunauté de communes du lac d'Aiguebelette
&amp;"-,Gras"Fiche d'intervention Containers collectifs à ordures ménagères - Date : &amp;A</oddHeader>
    <oddFooter>&amp;REdition du &amp;D</oddFooter>
  </headerFooter>
  <rowBreaks count="1" manualBreakCount="1">
    <brk id="82" max="17" man="1"/>
  </rowBreaks>
  <legacy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theme="0"/>
  </sheetPr>
  <dimension ref="A1:AA110"/>
  <sheetViews>
    <sheetView view="pageBreakPreview" topLeftCell="D5" zoomScale="60" zoomScaleNormal="75" workbookViewId="0">
      <selection activeCell="H53" sqref="H53"/>
    </sheetView>
  </sheetViews>
  <sheetFormatPr baseColWidth="10" defaultRowHeight="28.5" x14ac:dyDescent="0.45"/>
  <cols>
    <col min="1" max="1" width="11.28515625" style="118" customWidth="1"/>
    <col min="2" max="2" width="29" style="118" customWidth="1"/>
    <col min="3" max="3" width="12.5703125" style="123" hidden="1" customWidth="1"/>
    <col min="4" max="4" width="67.85546875" style="123" customWidth="1"/>
    <col min="5" max="5" width="55.5703125" style="123" customWidth="1"/>
    <col min="6" max="6" width="18.42578125" style="123" hidden="1" customWidth="1"/>
    <col min="7" max="7" width="26.140625" style="123" hidden="1" customWidth="1"/>
    <col min="8" max="8" width="13.28515625" style="123" hidden="1" customWidth="1"/>
    <col min="9" max="9" width="13.28515625" style="123" customWidth="1"/>
    <col min="10" max="10" width="11.85546875" style="123" customWidth="1"/>
    <col min="11" max="12" width="29.42578125" style="115" customWidth="1"/>
    <col min="13" max="13" width="10.85546875" style="118" hidden="1" customWidth="1"/>
    <col min="14" max="14" width="11.28515625" style="125" customWidth="1"/>
    <col min="15" max="15" width="11.28515625" style="126" customWidth="1"/>
    <col min="16" max="16" width="11.28515625" style="127" customWidth="1"/>
    <col min="17" max="17" width="11.28515625" style="115" customWidth="1"/>
    <col min="18" max="18" width="11.28515625" style="125" customWidth="1"/>
    <col min="19" max="19" width="11.28515625" style="126" customWidth="1"/>
    <col min="20" max="20" width="11.28515625" style="127" customWidth="1"/>
    <col min="21" max="16384" width="11.42578125" style="128"/>
  </cols>
  <sheetData>
    <row r="1" spans="1:27" hidden="1" x14ac:dyDescent="0.45">
      <c r="B1" s="179" t="s">
        <v>2801</v>
      </c>
      <c r="C1" s="122"/>
      <c r="D1" s="122"/>
      <c r="E1" s="122"/>
      <c r="K1" s="124"/>
      <c r="L1" s="115" t="s">
        <v>283</v>
      </c>
      <c r="N1" s="115"/>
      <c r="O1" s="115"/>
      <c r="P1" s="115"/>
    </row>
    <row r="2" spans="1:27" hidden="1" x14ac:dyDescent="0.45">
      <c r="B2" s="179"/>
      <c r="C2" s="129"/>
      <c r="D2" s="129"/>
      <c r="E2" s="129"/>
      <c r="K2" s="130"/>
      <c r="L2" s="115" t="s">
        <v>284</v>
      </c>
      <c r="N2" s="115"/>
      <c r="O2" s="115"/>
      <c r="P2" s="115"/>
    </row>
    <row r="3" spans="1:27" ht="40.5" hidden="1" customHeight="1" x14ac:dyDescent="0.45">
      <c r="A3" s="119"/>
      <c r="B3" s="179" t="s">
        <v>2</v>
      </c>
      <c r="C3" s="129"/>
      <c r="D3" s="129"/>
      <c r="E3" s="129"/>
      <c r="H3" s="131"/>
      <c r="K3" s="131"/>
      <c r="L3" s="116"/>
      <c r="M3" s="119"/>
      <c r="N3" s="116"/>
      <c r="O3" s="116"/>
      <c r="P3" s="116"/>
      <c r="Q3" s="116"/>
      <c r="R3" s="132"/>
      <c r="S3" s="133"/>
      <c r="T3" s="134"/>
    </row>
    <row r="4" spans="1:27" ht="47.25" hidden="1" customHeight="1" x14ac:dyDescent="0.45">
      <c r="A4" s="129"/>
      <c r="B4" s="179"/>
      <c r="C4" s="129"/>
      <c r="D4" s="129"/>
      <c r="E4" s="129"/>
      <c r="M4" s="263" t="s">
        <v>2935</v>
      </c>
      <c r="N4" s="265" t="s">
        <v>2927</v>
      </c>
      <c r="O4" s="266"/>
      <c r="P4" s="266"/>
      <c r="Q4" s="266"/>
      <c r="R4" s="266"/>
      <c r="S4" s="266"/>
      <c r="T4" s="267"/>
    </row>
    <row r="5" spans="1:27" ht="120" customHeight="1" x14ac:dyDescent="0.45">
      <c r="A5" s="175" t="s">
        <v>3015</v>
      </c>
      <c r="B5" s="178" t="s">
        <v>3017</v>
      </c>
      <c r="C5" s="176" t="s">
        <v>303</v>
      </c>
      <c r="D5" s="176" t="s">
        <v>7</v>
      </c>
      <c r="E5" s="176" t="s">
        <v>8</v>
      </c>
      <c r="F5" s="135" t="s">
        <v>0</v>
      </c>
      <c r="G5" s="135" t="s">
        <v>1</v>
      </c>
      <c r="H5" s="135" t="s">
        <v>67</v>
      </c>
      <c r="I5" s="135" t="s">
        <v>66</v>
      </c>
      <c r="J5" s="135" t="s">
        <v>40</v>
      </c>
      <c r="K5" s="136" t="s">
        <v>9</v>
      </c>
      <c r="L5" s="136" t="s">
        <v>10</v>
      </c>
      <c r="M5" s="264"/>
      <c r="N5" s="137" t="s">
        <v>2921</v>
      </c>
      <c r="O5" s="138" t="s">
        <v>2922</v>
      </c>
      <c r="P5" s="139" t="s">
        <v>2923</v>
      </c>
      <c r="Q5" s="140" t="s">
        <v>2920</v>
      </c>
      <c r="R5" s="137" t="s">
        <v>2924</v>
      </c>
      <c r="S5" s="138" t="s">
        <v>2925</v>
      </c>
      <c r="T5" s="139" t="s">
        <v>2926</v>
      </c>
      <c r="X5" s="128" t="s">
        <v>3016</v>
      </c>
      <c r="AA5" s="128" t="s">
        <v>2961</v>
      </c>
    </row>
    <row r="6" spans="1:27" ht="42.75" hidden="1" customHeight="1" x14ac:dyDescent="0.45">
      <c r="A6" s="178">
        <f t="shared" ref="A6:A37" si="0">VLOOKUP(B6,$X$6:$AA$61,4,0)</f>
        <v>1</v>
      </c>
      <c r="B6" s="178" t="s">
        <v>186</v>
      </c>
      <c r="C6" s="176" t="s">
        <v>284</v>
      </c>
      <c r="D6" s="176" t="s">
        <v>188</v>
      </c>
      <c r="E6" s="176" t="s">
        <v>190</v>
      </c>
      <c r="F6" s="141"/>
      <c r="G6" s="144"/>
      <c r="H6" s="145"/>
      <c r="I6" s="146"/>
      <c r="J6" s="145"/>
      <c r="K6" s="147"/>
      <c r="L6" s="147"/>
      <c r="M6" s="148" t="s">
        <v>2936</v>
      </c>
      <c r="N6" s="149"/>
      <c r="O6" s="150"/>
      <c r="P6" s="151"/>
      <c r="Q6" s="152"/>
      <c r="R6" s="149"/>
      <c r="S6" s="150"/>
      <c r="T6" s="151"/>
      <c r="X6" s="153" t="s">
        <v>186</v>
      </c>
      <c r="Y6" s="154" t="s">
        <v>190</v>
      </c>
      <c r="Z6" s="155" t="s">
        <v>188</v>
      </c>
      <c r="AA6" s="153">
        <v>1</v>
      </c>
    </row>
    <row r="7" spans="1:27" ht="42.75" hidden="1" customHeight="1" x14ac:dyDescent="0.45">
      <c r="A7" s="178">
        <f t="shared" si="0"/>
        <v>2</v>
      </c>
      <c r="B7" s="178" t="s">
        <v>187</v>
      </c>
      <c r="C7" s="176" t="s">
        <v>284</v>
      </c>
      <c r="D7" s="176" t="s">
        <v>189</v>
      </c>
      <c r="E7" s="176" t="s">
        <v>190</v>
      </c>
      <c r="F7" s="141"/>
      <c r="G7" s="141"/>
      <c r="H7" s="145"/>
      <c r="I7" s="146"/>
      <c r="J7" s="145"/>
      <c r="K7" s="147"/>
      <c r="L7" s="147"/>
      <c r="M7" s="148" t="s">
        <v>2936</v>
      </c>
      <c r="N7" s="149"/>
      <c r="O7" s="150"/>
      <c r="P7" s="151"/>
      <c r="Q7" s="152"/>
      <c r="R7" s="149"/>
      <c r="S7" s="150"/>
      <c r="T7" s="151"/>
      <c r="X7" s="153" t="s">
        <v>187</v>
      </c>
      <c r="Y7" s="154" t="s">
        <v>190</v>
      </c>
      <c r="Z7" s="155" t="s">
        <v>2962</v>
      </c>
      <c r="AA7" s="153">
        <v>2</v>
      </c>
    </row>
    <row r="8" spans="1:27" ht="42.75" hidden="1" customHeight="1" x14ac:dyDescent="0.45">
      <c r="A8" s="178">
        <f t="shared" si="0"/>
        <v>3</v>
      </c>
      <c r="B8" s="178" t="s">
        <v>178</v>
      </c>
      <c r="C8" s="176" t="s">
        <v>284</v>
      </c>
      <c r="D8" s="176" t="s">
        <v>11</v>
      </c>
      <c r="E8" s="176" t="s">
        <v>190</v>
      </c>
      <c r="F8" s="141"/>
      <c r="G8" s="144"/>
      <c r="H8" s="145"/>
      <c r="I8" s="146"/>
      <c r="J8" s="145"/>
      <c r="K8" s="147"/>
      <c r="L8" s="147"/>
      <c r="M8" s="148" t="s">
        <v>2936</v>
      </c>
      <c r="N8" s="156"/>
      <c r="O8" s="150"/>
      <c r="P8" s="151"/>
      <c r="Q8" s="147"/>
      <c r="R8" s="156"/>
      <c r="S8" s="150"/>
      <c r="T8" s="151"/>
      <c r="X8" s="153" t="s">
        <v>178</v>
      </c>
      <c r="Y8" s="154" t="s">
        <v>190</v>
      </c>
      <c r="Z8" s="155" t="s">
        <v>2963</v>
      </c>
      <c r="AA8" s="153">
        <v>3</v>
      </c>
    </row>
    <row r="9" spans="1:27" ht="42.75" hidden="1" customHeight="1" x14ac:dyDescent="0.45">
      <c r="A9" s="178">
        <f t="shared" si="0"/>
        <v>4</v>
      </c>
      <c r="B9" s="178" t="s">
        <v>299</v>
      </c>
      <c r="C9" s="176" t="s">
        <v>284</v>
      </c>
      <c r="D9" s="176" t="s">
        <v>158</v>
      </c>
      <c r="E9" s="176" t="s">
        <v>175</v>
      </c>
      <c r="F9" s="141"/>
      <c r="G9" s="144"/>
      <c r="H9" s="145"/>
      <c r="I9" s="146"/>
      <c r="J9" s="145"/>
      <c r="K9" s="147"/>
      <c r="L9" s="147"/>
      <c r="M9" s="148" t="s">
        <v>2936</v>
      </c>
      <c r="N9" s="149"/>
      <c r="O9" s="150"/>
      <c r="P9" s="151"/>
      <c r="Q9" s="152"/>
      <c r="R9" s="149"/>
      <c r="S9" s="150"/>
      <c r="T9" s="151"/>
      <c r="X9" s="153" t="s">
        <v>299</v>
      </c>
      <c r="Y9" s="154" t="s">
        <v>2964</v>
      </c>
      <c r="Z9" s="155" t="s">
        <v>2965</v>
      </c>
      <c r="AA9" s="153">
        <v>4</v>
      </c>
    </row>
    <row r="10" spans="1:27" ht="42.75" hidden="1" customHeight="1" x14ac:dyDescent="0.45">
      <c r="A10" s="178">
        <f t="shared" si="0"/>
        <v>5</v>
      </c>
      <c r="B10" s="178" t="s">
        <v>173</v>
      </c>
      <c r="C10" s="176" t="s">
        <v>284</v>
      </c>
      <c r="D10" s="176" t="s">
        <v>158</v>
      </c>
      <c r="E10" s="176" t="s">
        <v>175</v>
      </c>
      <c r="F10" s="141"/>
      <c r="G10" s="141"/>
      <c r="H10" s="145"/>
      <c r="I10" s="146"/>
      <c r="J10" s="145"/>
      <c r="K10" s="147"/>
      <c r="L10" s="147"/>
      <c r="M10" s="148" t="s">
        <v>2936</v>
      </c>
      <c r="N10" s="156"/>
      <c r="O10" s="150"/>
      <c r="P10" s="151"/>
      <c r="Q10" s="147"/>
      <c r="R10" s="156"/>
      <c r="S10" s="150"/>
      <c r="T10" s="151"/>
      <c r="X10" s="153" t="s">
        <v>173</v>
      </c>
      <c r="Y10" s="154" t="s">
        <v>2964</v>
      </c>
      <c r="Z10" s="155" t="s">
        <v>2965</v>
      </c>
      <c r="AA10" s="153">
        <v>5</v>
      </c>
    </row>
    <row r="11" spans="1:27" ht="42.75" hidden="1" customHeight="1" x14ac:dyDescent="0.45">
      <c r="A11" s="178">
        <f t="shared" si="0"/>
        <v>6</v>
      </c>
      <c r="B11" s="178" t="s">
        <v>70</v>
      </c>
      <c r="C11" s="176" t="s">
        <v>284</v>
      </c>
      <c r="D11" s="176" t="s">
        <v>71</v>
      </c>
      <c r="E11" s="176" t="s">
        <v>64</v>
      </c>
      <c r="F11" s="141"/>
      <c r="G11" s="144"/>
      <c r="H11" s="145"/>
      <c r="I11" s="146"/>
      <c r="J11" s="145"/>
      <c r="K11" s="147"/>
      <c r="L11" s="147"/>
      <c r="M11" s="148" t="s">
        <v>2936</v>
      </c>
      <c r="N11" s="149"/>
      <c r="O11" s="150"/>
      <c r="P11" s="151"/>
      <c r="Q11" s="152"/>
      <c r="R11" s="149"/>
      <c r="S11" s="150"/>
      <c r="T11" s="151"/>
      <c r="X11" s="153" t="s">
        <v>70</v>
      </c>
      <c r="Y11" s="158" t="s">
        <v>64</v>
      </c>
      <c r="Z11" s="155" t="s">
        <v>2966</v>
      </c>
      <c r="AA11" s="153">
        <v>6</v>
      </c>
    </row>
    <row r="12" spans="1:27" ht="42.75" hidden="1" customHeight="1" x14ac:dyDescent="0.45">
      <c r="A12" s="178">
        <f t="shared" si="0"/>
        <v>7</v>
      </c>
      <c r="B12" s="178" t="s">
        <v>68</v>
      </c>
      <c r="C12" s="176" t="s">
        <v>284</v>
      </c>
      <c r="D12" s="176" t="s">
        <v>69</v>
      </c>
      <c r="E12" s="176" t="s">
        <v>64</v>
      </c>
      <c r="F12" s="141"/>
      <c r="G12" s="141"/>
      <c r="H12" s="145"/>
      <c r="I12" s="146"/>
      <c r="J12" s="145"/>
      <c r="K12" s="147"/>
      <c r="L12" s="147"/>
      <c r="M12" s="148" t="s">
        <v>2936</v>
      </c>
      <c r="N12" s="149"/>
      <c r="O12" s="150"/>
      <c r="P12" s="151"/>
      <c r="Q12" s="152"/>
      <c r="R12" s="149"/>
      <c r="S12" s="150"/>
      <c r="T12" s="151"/>
      <c r="X12" s="153" t="s">
        <v>68</v>
      </c>
      <c r="Y12" s="158" t="s">
        <v>64</v>
      </c>
      <c r="Z12" s="155" t="s">
        <v>2967</v>
      </c>
      <c r="AA12" s="153">
        <v>7</v>
      </c>
    </row>
    <row r="13" spans="1:27" ht="42.75" hidden="1" customHeight="1" x14ac:dyDescent="0.45">
      <c r="A13" s="178">
        <f t="shared" si="0"/>
        <v>8</v>
      </c>
      <c r="B13" s="178" t="s">
        <v>185</v>
      </c>
      <c r="C13" s="176" t="s">
        <v>284</v>
      </c>
      <c r="D13" s="176" t="s">
        <v>266</v>
      </c>
      <c r="E13" s="176" t="s">
        <v>64</v>
      </c>
      <c r="F13" s="141"/>
      <c r="G13" s="141"/>
      <c r="H13" s="145"/>
      <c r="I13" s="146"/>
      <c r="J13" s="145"/>
      <c r="K13" s="147"/>
      <c r="L13" s="147"/>
      <c r="M13" s="148" t="s">
        <v>2936</v>
      </c>
      <c r="N13" s="149"/>
      <c r="O13" s="150"/>
      <c r="P13" s="151"/>
      <c r="Q13" s="152"/>
      <c r="R13" s="149"/>
      <c r="S13" s="150"/>
      <c r="T13" s="151"/>
      <c r="X13" s="159" t="s">
        <v>185</v>
      </c>
      <c r="Y13" s="154" t="s">
        <v>64</v>
      </c>
      <c r="Z13" s="155" t="s">
        <v>2968</v>
      </c>
      <c r="AA13" s="159">
        <v>8</v>
      </c>
    </row>
    <row r="14" spans="1:27" ht="42.75" hidden="1" customHeight="1" x14ac:dyDescent="0.45">
      <c r="A14" s="178">
        <f t="shared" si="0"/>
        <v>9</v>
      </c>
      <c r="B14" s="178" t="s">
        <v>150</v>
      </c>
      <c r="C14" s="176" t="s">
        <v>284</v>
      </c>
      <c r="D14" s="176" t="s">
        <v>157</v>
      </c>
      <c r="E14" s="176" t="s">
        <v>151</v>
      </c>
      <c r="F14" s="141"/>
      <c r="G14" s="144"/>
      <c r="H14" s="145"/>
      <c r="I14" s="146"/>
      <c r="J14" s="145"/>
      <c r="K14" s="147"/>
      <c r="L14" s="147"/>
      <c r="M14" s="148" t="s">
        <v>2936</v>
      </c>
      <c r="N14" s="149"/>
      <c r="O14" s="150"/>
      <c r="P14" s="151"/>
      <c r="Q14" s="152"/>
      <c r="R14" s="149"/>
      <c r="S14" s="150"/>
      <c r="T14" s="151"/>
      <c r="X14" s="153" t="s">
        <v>150</v>
      </c>
      <c r="Y14" s="154" t="s">
        <v>2969</v>
      </c>
      <c r="Z14" s="155" t="s">
        <v>2970</v>
      </c>
      <c r="AA14" s="153">
        <v>9</v>
      </c>
    </row>
    <row r="15" spans="1:27" ht="42.75" hidden="1" customHeight="1" x14ac:dyDescent="0.45">
      <c r="A15" s="178">
        <f t="shared" si="0"/>
        <v>10</v>
      </c>
      <c r="B15" s="178" t="s">
        <v>13</v>
      </c>
      <c r="C15" s="176" t="s">
        <v>284</v>
      </c>
      <c r="D15" s="176" t="s">
        <v>11</v>
      </c>
      <c r="E15" s="176" t="s">
        <v>12</v>
      </c>
      <c r="F15" s="141"/>
      <c r="G15" s="160"/>
      <c r="H15" s="145"/>
      <c r="I15" s="146"/>
      <c r="J15" s="145"/>
      <c r="K15" s="147"/>
      <c r="L15" s="147"/>
      <c r="M15" s="148" t="s">
        <v>2936</v>
      </c>
      <c r="N15" s="149"/>
      <c r="O15" s="150"/>
      <c r="P15" s="151"/>
      <c r="Q15" s="152"/>
      <c r="R15" s="149"/>
      <c r="S15" s="150"/>
      <c r="T15" s="151"/>
      <c r="X15" s="153" t="s">
        <v>13</v>
      </c>
      <c r="Y15" s="154" t="s">
        <v>2971</v>
      </c>
      <c r="Z15" s="155" t="s">
        <v>2972</v>
      </c>
      <c r="AA15" s="153">
        <v>10</v>
      </c>
    </row>
    <row r="16" spans="1:27" ht="42.75" hidden="1" customHeight="1" x14ac:dyDescent="0.45">
      <c r="A16" s="178">
        <f t="shared" si="0"/>
        <v>11</v>
      </c>
      <c r="B16" s="178" t="s">
        <v>3</v>
      </c>
      <c r="C16" s="176" t="s">
        <v>284</v>
      </c>
      <c r="D16" s="176" t="s">
        <v>11</v>
      </c>
      <c r="E16" s="176" t="s">
        <v>12</v>
      </c>
      <c r="F16" s="141"/>
      <c r="G16" s="161"/>
      <c r="H16" s="145"/>
      <c r="I16" s="146"/>
      <c r="J16" s="145"/>
      <c r="K16" s="147"/>
      <c r="L16" s="147"/>
      <c r="M16" s="148" t="s">
        <v>2936</v>
      </c>
      <c r="N16" s="149"/>
      <c r="O16" s="150"/>
      <c r="P16" s="151"/>
      <c r="Q16" s="152"/>
      <c r="R16" s="149"/>
      <c r="S16" s="150"/>
      <c r="T16" s="151"/>
      <c r="X16" s="153" t="s">
        <v>3</v>
      </c>
      <c r="Y16" s="154" t="s">
        <v>2971</v>
      </c>
      <c r="Z16" s="155" t="s">
        <v>2973</v>
      </c>
      <c r="AA16" s="153">
        <v>11</v>
      </c>
    </row>
    <row r="17" spans="1:27" ht="42.75" hidden="1" customHeight="1" x14ac:dyDescent="0.45">
      <c r="A17" s="178">
        <f t="shared" si="0"/>
        <v>12</v>
      </c>
      <c r="B17" s="178" t="s">
        <v>19</v>
      </c>
      <c r="C17" s="176" t="s">
        <v>284</v>
      </c>
      <c r="D17" s="176" t="s">
        <v>20</v>
      </c>
      <c r="E17" s="176" t="s">
        <v>12</v>
      </c>
      <c r="F17" s="141"/>
      <c r="G17" s="141"/>
      <c r="H17" s="145"/>
      <c r="I17" s="146"/>
      <c r="J17" s="145"/>
      <c r="K17" s="147"/>
      <c r="L17" s="147"/>
      <c r="M17" s="148" t="s">
        <v>2936</v>
      </c>
      <c r="N17" s="149"/>
      <c r="O17" s="150"/>
      <c r="P17" s="151"/>
      <c r="Q17" s="152"/>
      <c r="R17" s="149"/>
      <c r="S17" s="150"/>
      <c r="T17" s="151"/>
      <c r="X17" s="153" t="s">
        <v>19</v>
      </c>
      <c r="Y17" s="154" t="s">
        <v>2971</v>
      </c>
      <c r="Z17" s="155" t="s">
        <v>2974</v>
      </c>
      <c r="AA17" s="153">
        <v>12</v>
      </c>
    </row>
    <row r="18" spans="1:27" ht="42.75" hidden="1" customHeight="1" x14ac:dyDescent="0.45">
      <c r="A18" s="178">
        <f t="shared" si="0"/>
        <v>13</v>
      </c>
      <c r="B18" s="178" t="s">
        <v>24</v>
      </c>
      <c r="C18" s="176" t="s">
        <v>284</v>
      </c>
      <c r="D18" s="176" t="s">
        <v>25</v>
      </c>
      <c r="E18" s="176" t="s">
        <v>12</v>
      </c>
      <c r="F18" s="141"/>
      <c r="G18" s="141"/>
      <c r="H18" s="145"/>
      <c r="I18" s="146"/>
      <c r="J18" s="145"/>
      <c r="K18" s="147"/>
      <c r="L18" s="147"/>
      <c r="M18" s="148" t="s">
        <v>2936</v>
      </c>
      <c r="N18" s="156"/>
      <c r="O18" s="150"/>
      <c r="P18" s="151"/>
      <c r="Q18" s="152"/>
      <c r="R18" s="149"/>
      <c r="S18" s="150"/>
      <c r="T18" s="151"/>
      <c r="X18" s="153" t="s">
        <v>24</v>
      </c>
      <c r="Y18" s="154" t="s">
        <v>2971</v>
      </c>
      <c r="Z18" s="155" t="s">
        <v>2975</v>
      </c>
      <c r="AA18" s="153">
        <v>13</v>
      </c>
    </row>
    <row r="19" spans="1:27" ht="42.75" hidden="1" customHeight="1" x14ac:dyDescent="0.45">
      <c r="A19" s="178">
        <f t="shared" si="0"/>
        <v>14</v>
      </c>
      <c r="B19" s="178" t="s">
        <v>28</v>
      </c>
      <c r="C19" s="176" t="s">
        <v>284</v>
      </c>
      <c r="D19" s="176" t="s">
        <v>29</v>
      </c>
      <c r="E19" s="176" t="s">
        <v>12</v>
      </c>
      <c r="F19" s="141"/>
      <c r="G19" s="144"/>
      <c r="H19" s="145"/>
      <c r="I19" s="146"/>
      <c r="J19" s="145"/>
      <c r="K19" s="147"/>
      <c r="L19" s="147"/>
      <c r="M19" s="148" t="s">
        <v>2936</v>
      </c>
      <c r="N19" s="149"/>
      <c r="O19" s="150"/>
      <c r="P19" s="151"/>
      <c r="Q19" s="152"/>
      <c r="R19" s="149"/>
      <c r="S19" s="150"/>
      <c r="T19" s="151"/>
      <c r="X19" s="153" t="s">
        <v>28</v>
      </c>
      <c r="Y19" s="154" t="s">
        <v>2971</v>
      </c>
      <c r="Z19" s="155" t="s">
        <v>2976</v>
      </c>
      <c r="AA19" s="153">
        <v>14</v>
      </c>
    </row>
    <row r="20" spans="1:27" ht="42.75" hidden="1" customHeight="1" x14ac:dyDescent="0.45">
      <c r="A20" s="178">
        <f t="shared" si="0"/>
        <v>15</v>
      </c>
      <c r="B20" s="178" t="s">
        <v>32</v>
      </c>
      <c r="C20" s="176" t="s">
        <v>284</v>
      </c>
      <c r="D20" s="176" t="s">
        <v>33</v>
      </c>
      <c r="E20" s="176" t="s">
        <v>12</v>
      </c>
      <c r="F20" s="141"/>
      <c r="G20" s="144"/>
      <c r="H20" s="145"/>
      <c r="I20" s="146"/>
      <c r="J20" s="145"/>
      <c r="K20" s="147"/>
      <c r="L20" s="147"/>
      <c r="M20" s="148" t="s">
        <v>2936</v>
      </c>
      <c r="N20" s="156"/>
      <c r="O20" s="150"/>
      <c r="P20" s="151"/>
      <c r="Q20" s="152"/>
      <c r="R20" s="149"/>
      <c r="S20" s="150"/>
      <c r="T20" s="151"/>
      <c r="X20" s="153" t="s">
        <v>32</v>
      </c>
      <c r="Y20" s="154" t="s">
        <v>2971</v>
      </c>
      <c r="Z20" s="155" t="s">
        <v>2977</v>
      </c>
      <c r="AA20" s="153">
        <v>15</v>
      </c>
    </row>
    <row r="21" spans="1:27" ht="42.75" hidden="1" customHeight="1" x14ac:dyDescent="0.45">
      <c r="A21" s="178">
        <f t="shared" si="0"/>
        <v>16</v>
      </c>
      <c r="B21" s="178" t="s">
        <v>36</v>
      </c>
      <c r="C21" s="176" t="s">
        <v>284</v>
      </c>
      <c r="D21" s="176" t="s">
        <v>37</v>
      </c>
      <c r="E21" s="176" t="s">
        <v>12</v>
      </c>
      <c r="F21" s="141"/>
      <c r="G21" s="141"/>
      <c r="H21" s="145"/>
      <c r="I21" s="146"/>
      <c r="J21" s="145"/>
      <c r="K21" s="147"/>
      <c r="L21" s="147"/>
      <c r="M21" s="148" t="s">
        <v>2936</v>
      </c>
      <c r="N21" s="149"/>
      <c r="O21" s="150"/>
      <c r="P21" s="151"/>
      <c r="Q21" s="152"/>
      <c r="R21" s="149"/>
      <c r="S21" s="150"/>
      <c r="T21" s="151"/>
      <c r="X21" s="153" t="s">
        <v>36</v>
      </c>
      <c r="Y21" s="154" t="s">
        <v>2971</v>
      </c>
      <c r="Z21" s="155" t="s">
        <v>2978</v>
      </c>
      <c r="AA21" s="153">
        <v>16</v>
      </c>
    </row>
    <row r="22" spans="1:27" ht="42.75" hidden="1" customHeight="1" x14ac:dyDescent="0.45">
      <c r="A22" s="178">
        <f t="shared" si="0"/>
        <v>17</v>
      </c>
      <c r="B22" s="178" t="s">
        <v>297</v>
      </c>
      <c r="C22" s="176" t="s">
        <v>284</v>
      </c>
      <c r="D22" s="176" t="s">
        <v>17</v>
      </c>
      <c r="E22" s="176" t="s">
        <v>12</v>
      </c>
      <c r="F22" s="141"/>
      <c r="G22" s="161"/>
      <c r="H22" s="145"/>
      <c r="I22" s="146"/>
      <c r="J22" s="145"/>
      <c r="K22" s="147"/>
      <c r="L22" s="147"/>
      <c r="M22" s="148" t="s">
        <v>2936</v>
      </c>
      <c r="N22" s="149"/>
      <c r="O22" s="150"/>
      <c r="P22" s="151"/>
      <c r="Q22" s="152"/>
      <c r="R22" s="149"/>
      <c r="S22" s="150"/>
      <c r="T22" s="151"/>
      <c r="X22" s="153" t="s">
        <v>297</v>
      </c>
      <c r="Y22" s="154" t="s">
        <v>2971</v>
      </c>
      <c r="Z22" s="155" t="s">
        <v>2979</v>
      </c>
      <c r="AA22" s="153">
        <v>17</v>
      </c>
    </row>
    <row r="23" spans="1:27" ht="42.75" hidden="1" customHeight="1" x14ac:dyDescent="0.45">
      <c r="A23" s="178">
        <f t="shared" si="0"/>
        <v>18</v>
      </c>
      <c r="B23" s="178" t="s">
        <v>16</v>
      </c>
      <c r="C23" s="176" t="s">
        <v>284</v>
      </c>
      <c r="D23" s="176" t="s">
        <v>17</v>
      </c>
      <c r="E23" s="176" t="s">
        <v>12</v>
      </c>
      <c r="F23" s="141"/>
      <c r="G23" s="160"/>
      <c r="H23" s="145"/>
      <c r="I23" s="146"/>
      <c r="J23" s="145"/>
      <c r="K23" s="147"/>
      <c r="L23" s="147"/>
      <c r="M23" s="148" t="s">
        <v>2936</v>
      </c>
      <c r="N23" s="156"/>
      <c r="O23" s="150"/>
      <c r="P23" s="151"/>
      <c r="Q23" s="147"/>
      <c r="R23" s="156"/>
      <c r="S23" s="150"/>
      <c r="T23" s="151"/>
      <c r="X23" s="153" t="s">
        <v>16</v>
      </c>
      <c r="Y23" s="154" t="s">
        <v>2971</v>
      </c>
      <c r="Z23" s="155" t="s">
        <v>2979</v>
      </c>
      <c r="AA23" s="153">
        <v>18</v>
      </c>
    </row>
    <row r="24" spans="1:27" ht="42.75" hidden="1" customHeight="1" x14ac:dyDescent="0.45">
      <c r="A24" s="178">
        <f t="shared" si="0"/>
        <v>19</v>
      </c>
      <c r="B24" s="178" t="s">
        <v>153</v>
      </c>
      <c r="C24" s="176" t="s">
        <v>284</v>
      </c>
      <c r="D24" s="176" t="s">
        <v>160</v>
      </c>
      <c r="E24" s="176" t="s">
        <v>151</v>
      </c>
      <c r="F24" s="141"/>
      <c r="G24" s="144"/>
      <c r="H24" s="145"/>
      <c r="I24" s="146"/>
      <c r="J24" s="145"/>
      <c r="K24" s="147"/>
      <c r="L24" s="147"/>
      <c r="M24" s="148" t="s">
        <v>2936</v>
      </c>
      <c r="N24" s="149"/>
      <c r="O24" s="150"/>
      <c r="P24" s="151"/>
      <c r="Q24" s="152"/>
      <c r="R24" s="149"/>
      <c r="S24" s="150"/>
      <c r="T24" s="151"/>
      <c r="X24" s="153" t="s">
        <v>153</v>
      </c>
      <c r="Y24" s="154" t="s">
        <v>2969</v>
      </c>
      <c r="Z24" s="155" t="s">
        <v>2980</v>
      </c>
      <c r="AA24" s="153">
        <v>19</v>
      </c>
    </row>
    <row r="25" spans="1:27" ht="42.75" hidden="1" customHeight="1" x14ac:dyDescent="0.45">
      <c r="A25" s="178">
        <f t="shared" si="0"/>
        <v>20</v>
      </c>
      <c r="B25" s="178" t="s">
        <v>154</v>
      </c>
      <c r="C25" s="176" t="s">
        <v>284</v>
      </c>
      <c r="D25" s="176" t="s">
        <v>161</v>
      </c>
      <c r="E25" s="176" t="s">
        <v>151</v>
      </c>
      <c r="F25" s="141"/>
      <c r="G25" s="141"/>
      <c r="H25" s="145"/>
      <c r="I25" s="146"/>
      <c r="J25" s="145"/>
      <c r="K25" s="147"/>
      <c r="L25" s="147"/>
      <c r="M25" s="148" t="s">
        <v>2936</v>
      </c>
      <c r="N25" s="149"/>
      <c r="O25" s="150"/>
      <c r="P25" s="151"/>
      <c r="Q25" s="152"/>
      <c r="R25" s="149"/>
      <c r="S25" s="150"/>
      <c r="T25" s="151"/>
      <c r="X25" s="153" t="s">
        <v>154</v>
      </c>
      <c r="Y25" s="154" t="s">
        <v>2969</v>
      </c>
      <c r="Z25" s="155" t="s">
        <v>2981</v>
      </c>
      <c r="AA25" s="153">
        <v>20</v>
      </c>
    </row>
    <row r="26" spans="1:27" ht="42.75" hidden="1" customHeight="1" x14ac:dyDescent="0.45">
      <c r="A26" s="178">
        <f t="shared" si="0"/>
        <v>25</v>
      </c>
      <c r="B26" s="178" t="s">
        <v>149</v>
      </c>
      <c r="C26" s="176" t="s">
        <v>284</v>
      </c>
      <c r="D26" s="176" t="s">
        <v>159</v>
      </c>
      <c r="E26" s="176" t="s">
        <v>151</v>
      </c>
      <c r="F26" s="141"/>
      <c r="G26" s="141"/>
      <c r="H26" s="145"/>
      <c r="I26" s="146"/>
      <c r="J26" s="145"/>
      <c r="K26" s="147"/>
      <c r="L26" s="147"/>
      <c r="M26" s="148" t="s">
        <v>2936</v>
      </c>
      <c r="N26" s="149"/>
      <c r="O26" s="150"/>
      <c r="P26" s="151"/>
      <c r="Q26" s="152"/>
      <c r="R26" s="149"/>
      <c r="S26" s="150"/>
      <c r="T26" s="151"/>
      <c r="X26" s="159" t="s">
        <v>149</v>
      </c>
      <c r="Y26" s="154" t="s">
        <v>2969</v>
      </c>
      <c r="Z26" s="162" t="s">
        <v>2985</v>
      </c>
      <c r="AA26" s="159">
        <v>25</v>
      </c>
    </row>
    <row r="27" spans="1:27" ht="42.75" hidden="1" customHeight="1" x14ac:dyDescent="0.45">
      <c r="A27" s="178">
        <f t="shared" si="0"/>
        <v>23</v>
      </c>
      <c r="B27" s="178" t="s">
        <v>298</v>
      </c>
      <c r="C27" s="176" t="s">
        <v>284</v>
      </c>
      <c r="D27" s="176" t="s">
        <v>11</v>
      </c>
      <c r="E27" s="176" t="s">
        <v>151</v>
      </c>
      <c r="F27" s="141"/>
      <c r="G27" s="160"/>
      <c r="H27" s="145"/>
      <c r="I27" s="146"/>
      <c r="J27" s="145"/>
      <c r="K27" s="147"/>
      <c r="L27" s="147"/>
      <c r="M27" s="148" t="s">
        <v>2936</v>
      </c>
      <c r="N27" s="149"/>
      <c r="O27" s="150"/>
      <c r="P27" s="151"/>
      <c r="Q27" s="152"/>
      <c r="R27" s="149"/>
      <c r="S27" s="150"/>
      <c r="T27" s="151"/>
      <c r="X27" s="153" t="s">
        <v>298</v>
      </c>
      <c r="Y27" s="154" t="s">
        <v>2969</v>
      </c>
      <c r="Z27" s="155" t="s">
        <v>2984</v>
      </c>
      <c r="AA27" s="153">
        <v>23</v>
      </c>
    </row>
    <row r="28" spans="1:27" ht="42.75" hidden="1" customHeight="1" x14ac:dyDescent="0.45">
      <c r="A28" s="178">
        <f t="shared" si="0"/>
        <v>24</v>
      </c>
      <c r="B28" s="178" t="s">
        <v>152</v>
      </c>
      <c r="C28" s="176" t="s">
        <v>284</v>
      </c>
      <c r="D28" s="176" t="s">
        <v>11</v>
      </c>
      <c r="E28" s="176" t="s">
        <v>151</v>
      </c>
      <c r="F28" s="141"/>
      <c r="G28" s="163"/>
      <c r="H28" s="145"/>
      <c r="I28" s="146"/>
      <c r="J28" s="145"/>
      <c r="K28" s="147"/>
      <c r="L28" s="147"/>
      <c r="M28" s="148" t="s">
        <v>2936</v>
      </c>
      <c r="N28" s="156"/>
      <c r="O28" s="150"/>
      <c r="P28" s="151"/>
      <c r="Q28" s="147"/>
      <c r="R28" s="156"/>
      <c r="S28" s="150"/>
      <c r="T28" s="151"/>
      <c r="X28" s="153" t="s">
        <v>152</v>
      </c>
      <c r="Y28" s="154" t="s">
        <v>2969</v>
      </c>
      <c r="Z28" s="155" t="s">
        <v>2984</v>
      </c>
      <c r="AA28" s="153">
        <v>24</v>
      </c>
    </row>
    <row r="29" spans="1:27" ht="42.75" hidden="1" customHeight="1" x14ac:dyDescent="0.45">
      <c r="A29" s="178">
        <f t="shared" si="0"/>
        <v>21</v>
      </c>
      <c r="B29" s="178" t="s">
        <v>148</v>
      </c>
      <c r="C29" s="176" t="s">
        <v>284</v>
      </c>
      <c r="D29" s="176" t="s">
        <v>162</v>
      </c>
      <c r="E29" s="176" t="s">
        <v>151</v>
      </c>
      <c r="F29" s="141"/>
      <c r="G29" s="161"/>
      <c r="H29" s="145"/>
      <c r="I29" s="146"/>
      <c r="J29" s="145"/>
      <c r="K29" s="147"/>
      <c r="L29" s="147"/>
      <c r="M29" s="148" t="s">
        <v>2936</v>
      </c>
      <c r="N29" s="149"/>
      <c r="O29" s="150"/>
      <c r="P29" s="151"/>
      <c r="Q29" s="152"/>
      <c r="R29" s="149"/>
      <c r="S29" s="150"/>
      <c r="T29" s="151"/>
      <c r="X29" s="153" t="s">
        <v>148</v>
      </c>
      <c r="Y29" s="154" t="s">
        <v>2969</v>
      </c>
      <c r="Z29" s="155" t="s">
        <v>2982</v>
      </c>
      <c r="AA29" s="153">
        <v>21</v>
      </c>
    </row>
    <row r="30" spans="1:27" ht="42.75" hidden="1" customHeight="1" x14ac:dyDescent="0.45">
      <c r="A30" s="178">
        <f t="shared" si="0"/>
        <v>22</v>
      </c>
      <c r="B30" s="178" t="s">
        <v>155</v>
      </c>
      <c r="C30" s="176" t="s">
        <v>284</v>
      </c>
      <c r="D30" s="176" t="s">
        <v>163</v>
      </c>
      <c r="E30" s="176" t="s">
        <v>151</v>
      </c>
      <c r="F30" s="141"/>
      <c r="G30" s="141"/>
      <c r="H30" s="145"/>
      <c r="I30" s="146"/>
      <c r="J30" s="145"/>
      <c r="K30" s="147"/>
      <c r="L30" s="147"/>
      <c r="M30" s="148" t="s">
        <v>2936</v>
      </c>
      <c r="N30" s="149"/>
      <c r="O30" s="150"/>
      <c r="P30" s="151"/>
      <c r="Q30" s="152"/>
      <c r="R30" s="149"/>
      <c r="S30" s="150"/>
      <c r="T30" s="151"/>
      <c r="X30" s="153" t="s">
        <v>155</v>
      </c>
      <c r="Y30" s="154" t="s">
        <v>2969</v>
      </c>
      <c r="Z30" s="155" t="s">
        <v>2983</v>
      </c>
      <c r="AA30" s="153">
        <v>22</v>
      </c>
    </row>
    <row r="31" spans="1:27" ht="42.75" hidden="1" customHeight="1" x14ac:dyDescent="0.45">
      <c r="A31" s="178">
        <f t="shared" si="0"/>
        <v>26</v>
      </c>
      <c r="B31" s="178" t="s">
        <v>183</v>
      </c>
      <c r="C31" s="176" t="s">
        <v>284</v>
      </c>
      <c r="D31" s="176" t="s">
        <v>77</v>
      </c>
      <c r="E31" s="176" t="s">
        <v>64</v>
      </c>
      <c r="F31" s="141"/>
      <c r="G31" s="141"/>
      <c r="H31" s="145"/>
      <c r="I31" s="146"/>
      <c r="J31" s="145"/>
      <c r="K31" s="147"/>
      <c r="L31" s="147"/>
      <c r="M31" s="148" t="s">
        <v>2936</v>
      </c>
      <c r="N31" s="149"/>
      <c r="O31" s="150"/>
      <c r="P31" s="151"/>
      <c r="Q31" s="152"/>
      <c r="R31" s="149"/>
      <c r="S31" s="150"/>
      <c r="T31" s="151"/>
      <c r="X31" s="159" t="s">
        <v>183</v>
      </c>
      <c r="Y31" s="158" t="s">
        <v>64</v>
      </c>
      <c r="Z31" s="155" t="s">
        <v>2986</v>
      </c>
      <c r="AA31" s="159">
        <v>26</v>
      </c>
    </row>
    <row r="32" spans="1:27" ht="42.75" hidden="1" customHeight="1" x14ac:dyDescent="0.45">
      <c r="A32" s="178">
        <f t="shared" si="0"/>
        <v>27</v>
      </c>
      <c r="B32" s="178" t="s">
        <v>182</v>
      </c>
      <c r="C32" s="176" t="s">
        <v>284</v>
      </c>
      <c r="D32" s="176" t="s">
        <v>75</v>
      </c>
      <c r="E32" s="176" t="s">
        <v>64</v>
      </c>
      <c r="F32" s="141"/>
      <c r="G32" s="144"/>
      <c r="H32" s="145"/>
      <c r="I32" s="146"/>
      <c r="J32" s="145"/>
      <c r="K32" s="147"/>
      <c r="L32" s="147"/>
      <c r="M32" s="148" t="s">
        <v>2936</v>
      </c>
      <c r="N32" s="149"/>
      <c r="O32" s="150"/>
      <c r="P32" s="151"/>
      <c r="Q32" s="152"/>
      <c r="R32" s="149"/>
      <c r="S32" s="150"/>
      <c r="T32" s="151"/>
      <c r="X32" s="159" t="s">
        <v>182</v>
      </c>
      <c r="Y32" s="154" t="s">
        <v>64</v>
      </c>
      <c r="Z32" s="155" t="s">
        <v>2987</v>
      </c>
      <c r="AA32" s="159">
        <v>27</v>
      </c>
    </row>
    <row r="33" spans="1:27" ht="42.75" hidden="1" customHeight="1" x14ac:dyDescent="0.45">
      <c r="A33" s="178">
        <f t="shared" si="0"/>
        <v>28</v>
      </c>
      <c r="B33" s="182" t="s">
        <v>180</v>
      </c>
      <c r="C33" s="176" t="s">
        <v>284</v>
      </c>
      <c r="D33" s="176" t="s">
        <v>169</v>
      </c>
      <c r="E33" s="176" t="s">
        <v>64</v>
      </c>
      <c r="F33" s="141"/>
      <c r="G33" s="144"/>
      <c r="H33" s="145"/>
      <c r="I33" s="146"/>
      <c r="J33" s="145"/>
      <c r="K33" s="147"/>
      <c r="L33" s="147"/>
      <c r="M33" s="148" t="s">
        <v>2936</v>
      </c>
      <c r="N33" s="156"/>
      <c r="O33" s="150"/>
      <c r="P33" s="151"/>
      <c r="Q33" s="147"/>
      <c r="R33" s="156"/>
      <c r="S33" s="164"/>
      <c r="T33" s="151"/>
      <c r="X33" s="159" t="s">
        <v>180</v>
      </c>
      <c r="Y33" s="154" t="s">
        <v>64</v>
      </c>
      <c r="Z33" s="155" t="s">
        <v>2988</v>
      </c>
      <c r="AA33" s="159">
        <v>28</v>
      </c>
    </row>
    <row r="34" spans="1:27" ht="42.75" hidden="1" customHeight="1" x14ac:dyDescent="0.45">
      <c r="A34" s="178">
        <f t="shared" si="0"/>
        <v>29</v>
      </c>
      <c r="B34" s="178" t="s">
        <v>179</v>
      </c>
      <c r="C34" s="176" t="s">
        <v>284</v>
      </c>
      <c r="D34" s="176" t="s">
        <v>73</v>
      </c>
      <c r="E34" s="176" t="s">
        <v>64</v>
      </c>
      <c r="F34" s="141"/>
      <c r="G34" s="141"/>
      <c r="H34" s="145"/>
      <c r="I34" s="146"/>
      <c r="J34" s="145"/>
      <c r="K34" s="147"/>
      <c r="L34" s="147"/>
      <c r="M34" s="148" t="s">
        <v>2936</v>
      </c>
      <c r="N34" s="149"/>
      <c r="O34" s="150"/>
      <c r="P34" s="151"/>
      <c r="Q34" s="152"/>
      <c r="R34" s="149"/>
      <c r="S34" s="150"/>
      <c r="T34" s="151"/>
      <c r="X34" s="159" t="s">
        <v>179</v>
      </c>
      <c r="Y34" s="154" t="s">
        <v>64</v>
      </c>
      <c r="Z34" s="155" t="s">
        <v>2989</v>
      </c>
      <c r="AA34" s="159">
        <v>29</v>
      </c>
    </row>
    <row r="35" spans="1:27" ht="42.75" hidden="1" customHeight="1" x14ac:dyDescent="0.45">
      <c r="A35" s="178">
        <f t="shared" si="0"/>
        <v>30</v>
      </c>
      <c r="B35" s="178" t="s">
        <v>181</v>
      </c>
      <c r="C35" s="176" t="s">
        <v>284</v>
      </c>
      <c r="D35" s="176" t="s">
        <v>269</v>
      </c>
      <c r="E35" s="176" t="s">
        <v>64</v>
      </c>
      <c r="F35" s="141"/>
      <c r="G35" s="160"/>
      <c r="H35" s="145"/>
      <c r="I35" s="146"/>
      <c r="J35" s="145"/>
      <c r="K35" s="147"/>
      <c r="L35" s="147"/>
      <c r="M35" s="148" t="s">
        <v>2936</v>
      </c>
      <c r="N35" s="149"/>
      <c r="O35" s="150"/>
      <c r="P35" s="151"/>
      <c r="Q35" s="152"/>
      <c r="R35" s="149"/>
      <c r="S35" s="150"/>
      <c r="T35" s="151"/>
      <c r="X35" s="159" t="s">
        <v>181</v>
      </c>
      <c r="Y35" s="154" t="s">
        <v>64</v>
      </c>
      <c r="Z35" s="155" t="s">
        <v>2990</v>
      </c>
      <c r="AA35" s="159">
        <v>30</v>
      </c>
    </row>
    <row r="36" spans="1:27" ht="42.75" hidden="1" customHeight="1" x14ac:dyDescent="0.45">
      <c r="A36" s="178">
        <f t="shared" si="0"/>
        <v>31</v>
      </c>
      <c r="B36" s="178" t="s">
        <v>267</v>
      </c>
      <c r="C36" s="176" t="s">
        <v>284</v>
      </c>
      <c r="D36" s="176" t="s">
        <v>268</v>
      </c>
      <c r="E36" s="176" t="s">
        <v>64</v>
      </c>
      <c r="F36" s="141"/>
      <c r="G36" s="161"/>
      <c r="H36" s="145"/>
      <c r="I36" s="146"/>
      <c r="J36" s="145"/>
      <c r="K36" s="147"/>
      <c r="L36" s="147"/>
      <c r="M36" s="148" t="s">
        <v>2936</v>
      </c>
      <c r="N36" s="149"/>
      <c r="O36" s="150"/>
      <c r="P36" s="151"/>
      <c r="Q36" s="152"/>
      <c r="R36" s="149"/>
      <c r="S36" s="150"/>
      <c r="T36" s="151"/>
      <c r="X36" s="159" t="s">
        <v>267</v>
      </c>
      <c r="Y36" s="154" t="s">
        <v>64</v>
      </c>
      <c r="Z36" s="155" t="s">
        <v>2991</v>
      </c>
      <c r="AA36" s="159">
        <v>31</v>
      </c>
    </row>
    <row r="37" spans="1:27" ht="42.75" hidden="1" customHeight="1" x14ac:dyDescent="0.45">
      <c r="A37" s="178">
        <f t="shared" si="0"/>
        <v>32</v>
      </c>
      <c r="B37" s="182" t="s">
        <v>79</v>
      </c>
      <c r="C37" s="176" t="s">
        <v>284</v>
      </c>
      <c r="D37" s="176" t="s">
        <v>80</v>
      </c>
      <c r="E37" s="176" t="s">
        <v>64</v>
      </c>
      <c r="F37" s="141"/>
      <c r="G37" s="144"/>
      <c r="H37" s="145"/>
      <c r="I37" s="146"/>
      <c r="J37" s="145"/>
      <c r="K37" s="147"/>
      <c r="L37" s="165"/>
      <c r="M37" s="148" t="s">
        <v>2936</v>
      </c>
      <c r="N37" s="156"/>
      <c r="O37" s="150"/>
      <c r="P37" s="151"/>
      <c r="Q37" s="147"/>
      <c r="R37" s="156"/>
      <c r="S37" s="150"/>
      <c r="T37" s="151"/>
      <c r="X37" s="153" t="s">
        <v>79</v>
      </c>
      <c r="Y37" s="158" t="s">
        <v>64</v>
      </c>
      <c r="Z37" s="155" t="s">
        <v>2992</v>
      </c>
      <c r="AA37" s="153">
        <v>32</v>
      </c>
    </row>
    <row r="38" spans="1:27" ht="42.75" hidden="1" customHeight="1" x14ac:dyDescent="0.45">
      <c r="A38" s="178">
        <f t="shared" ref="A38:A69" si="1">VLOOKUP(B38,$X$6:$AA$61,4,0)</f>
        <v>33</v>
      </c>
      <c r="B38" s="182" t="s">
        <v>62</v>
      </c>
      <c r="C38" s="176" t="s">
        <v>284</v>
      </c>
      <c r="D38" s="176" t="s">
        <v>2790</v>
      </c>
      <c r="E38" s="176" t="s">
        <v>64</v>
      </c>
      <c r="F38" s="141"/>
      <c r="G38" s="141"/>
      <c r="H38" s="145"/>
      <c r="I38" s="146"/>
      <c r="J38" s="145"/>
      <c r="K38" s="147"/>
      <c r="L38" s="147"/>
      <c r="M38" s="148" t="s">
        <v>2936</v>
      </c>
      <c r="N38" s="156"/>
      <c r="O38" s="150"/>
      <c r="P38" s="151"/>
      <c r="Q38" s="147"/>
      <c r="R38" s="156"/>
      <c r="S38" s="150"/>
      <c r="T38" s="151"/>
      <c r="X38" s="153" t="s">
        <v>62</v>
      </c>
      <c r="Y38" s="158" t="s">
        <v>64</v>
      </c>
      <c r="Z38" s="155" t="s">
        <v>2993</v>
      </c>
      <c r="AA38" s="153">
        <v>33</v>
      </c>
    </row>
    <row r="39" spans="1:27" ht="42.75" hidden="1" customHeight="1" x14ac:dyDescent="0.45">
      <c r="A39" s="178">
        <f t="shared" si="1"/>
        <v>34</v>
      </c>
      <c r="B39" s="178" t="s">
        <v>294</v>
      </c>
      <c r="C39" s="176" t="s">
        <v>284</v>
      </c>
      <c r="D39" s="176" t="s">
        <v>295</v>
      </c>
      <c r="E39" s="176" t="s">
        <v>87</v>
      </c>
      <c r="F39" s="141"/>
      <c r="G39" s="160"/>
      <c r="H39" s="145"/>
      <c r="I39" s="146"/>
      <c r="J39" s="145"/>
      <c r="K39" s="147"/>
      <c r="L39" s="147"/>
      <c r="M39" s="148" t="s">
        <v>2936</v>
      </c>
      <c r="N39" s="149"/>
      <c r="O39" s="150"/>
      <c r="P39" s="151"/>
      <c r="Q39" s="152"/>
      <c r="R39" s="149"/>
      <c r="S39" s="150"/>
      <c r="T39" s="151"/>
      <c r="X39" s="153" t="s">
        <v>294</v>
      </c>
      <c r="Y39" s="158" t="s">
        <v>87</v>
      </c>
      <c r="Z39" s="155" t="s">
        <v>2994</v>
      </c>
      <c r="AA39" s="153">
        <v>34</v>
      </c>
    </row>
    <row r="40" spans="1:27" ht="42.75" hidden="1" customHeight="1" x14ac:dyDescent="0.45">
      <c r="A40" s="178">
        <f t="shared" si="1"/>
        <v>35</v>
      </c>
      <c r="B40" s="178" t="s">
        <v>85</v>
      </c>
      <c r="C40" s="176" t="s">
        <v>284</v>
      </c>
      <c r="D40" s="176" t="s">
        <v>86</v>
      </c>
      <c r="E40" s="176" t="s">
        <v>87</v>
      </c>
      <c r="F40" s="141"/>
      <c r="G40" s="144"/>
      <c r="H40" s="145"/>
      <c r="I40" s="146"/>
      <c r="J40" s="145"/>
      <c r="K40" s="147"/>
      <c r="L40" s="147"/>
      <c r="M40" s="148" t="s">
        <v>2936</v>
      </c>
      <c r="N40" s="156"/>
      <c r="O40" s="150"/>
      <c r="P40" s="151"/>
      <c r="Q40" s="147"/>
      <c r="R40" s="156"/>
      <c r="S40" s="164"/>
      <c r="T40" s="151"/>
      <c r="X40" s="153" t="s">
        <v>85</v>
      </c>
      <c r="Y40" s="158" t="s">
        <v>87</v>
      </c>
      <c r="Z40" s="155" t="s">
        <v>2994</v>
      </c>
      <c r="AA40" s="153">
        <v>35</v>
      </c>
    </row>
    <row r="41" spans="1:27" ht="42.75" hidden="1" customHeight="1" x14ac:dyDescent="0.45">
      <c r="A41" s="178">
        <f t="shared" si="1"/>
        <v>36</v>
      </c>
      <c r="B41" s="178" t="s">
        <v>191</v>
      </c>
      <c r="C41" s="176" t="s">
        <v>284</v>
      </c>
      <c r="D41" s="176" t="s">
        <v>192</v>
      </c>
      <c r="E41" s="176" t="s">
        <v>64</v>
      </c>
      <c r="F41" s="141"/>
      <c r="G41" s="141"/>
      <c r="H41" s="145"/>
      <c r="I41" s="146"/>
      <c r="J41" s="145"/>
      <c r="K41" s="147"/>
      <c r="L41" s="147"/>
      <c r="M41" s="148" t="s">
        <v>2936</v>
      </c>
      <c r="N41" s="156"/>
      <c r="O41" s="150"/>
      <c r="P41" s="151"/>
      <c r="Q41" s="147"/>
      <c r="R41" s="156"/>
      <c r="S41" s="150"/>
      <c r="T41" s="151"/>
      <c r="X41" s="153" t="s">
        <v>191</v>
      </c>
      <c r="Y41" s="158" t="s">
        <v>64</v>
      </c>
      <c r="Z41" s="155" t="s">
        <v>2995</v>
      </c>
      <c r="AA41" s="153">
        <v>36</v>
      </c>
    </row>
    <row r="42" spans="1:27" ht="42.75" hidden="1" customHeight="1" x14ac:dyDescent="0.45">
      <c r="A42" s="178">
        <f t="shared" si="1"/>
        <v>37</v>
      </c>
      <c r="B42" s="178" t="s">
        <v>207</v>
      </c>
      <c r="C42" s="176" t="s">
        <v>284</v>
      </c>
      <c r="D42" s="176" t="s">
        <v>290</v>
      </c>
      <c r="E42" s="176" t="s">
        <v>143</v>
      </c>
      <c r="F42" s="141"/>
      <c r="G42" s="144"/>
      <c r="H42" s="145"/>
      <c r="I42" s="146"/>
      <c r="J42" s="145"/>
      <c r="K42" s="147"/>
      <c r="L42" s="147"/>
      <c r="M42" s="148" t="s">
        <v>2936</v>
      </c>
      <c r="N42" s="149"/>
      <c r="O42" s="150"/>
      <c r="P42" s="151"/>
      <c r="Q42" s="152"/>
      <c r="R42" s="149"/>
      <c r="S42" s="150"/>
      <c r="T42" s="151"/>
      <c r="X42" s="153" t="s">
        <v>207</v>
      </c>
      <c r="Y42" s="154" t="s">
        <v>2996</v>
      </c>
      <c r="Z42" s="155" t="s">
        <v>2997</v>
      </c>
      <c r="AA42" s="153">
        <v>37</v>
      </c>
    </row>
    <row r="43" spans="1:27" ht="42.75" hidden="1" customHeight="1" x14ac:dyDescent="0.45">
      <c r="A43" s="178">
        <f t="shared" si="1"/>
        <v>38</v>
      </c>
      <c r="B43" s="178" t="s">
        <v>211</v>
      </c>
      <c r="C43" s="176" t="s">
        <v>284</v>
      </c>
      <c r="D43" s="176" t="s">
        <v>11</v>
      </c>
      <c r="E43" s="176" t="s">
        <v>143</v>
      </c>
      <c r="F43" s="141"/>
      <c r="G43" s="144"/>
      <c r="H43" s="145"/>
      <c r="I43" s="146"/>
      <c r="J43" s="145"/>
      <c r="K43" s="147"/>
      <c r="L43" s="147"/>
      <c r="M43" s="148" t="s">
        <v>2936</v>
      </c>
      <c r="N43" s="156"/>
      <c r="O43" s="150"/>
      <c r="P43" s="151"/>
      <c r="Q43" s="147"/>
      <c r="R43" s="156"/>
      <c r="S43" s="150"/>
      <c r="T43" s="151"/>
      <c r="X43" s="153" t="s">
        <v>211</v>
      </c>
      <c r="Y43" s="154" t="s">
        <v>2996</v>
      </c>
      <c r="Z43" s="155" t="s">
        <v>2998</v>
      </c>
      <c r="AA43" s="153">
        <v>38</v>
      </c>
    </row>
    <row r="44" spans="1:27" ht="42.75" hidden="1" customHeight="1" x14ac:dyDescent="0.45">
      <c r="A44" s="178">
        <f t="shared" si="1"/>
        <v>39</v>
      </c>
      <c r="B44" s="178" t="s">
        <v>102</v>
      </c>
      <c r="C44" s="176" t="s">
        <v>284</v>
      </c>
      <c r="D44" s="176" t="s">
        <v>103</v>
      </c>
      <c r="E44" s="176" t="s">
        <v>143</v>
      </c>
      <c r="F44" s="141"/>
      <c r="G44" s="141"/>
      <c r="H44" s="145"/>
      <c r="I44" s="146"/>
      <c r="J44" s="145"/>
      <c r="K44" s="147"/>
      <c r="L44" s="147"/>
      <c r="M44" s="148" t="s">
        <v>2936</v>
      </c>
      <c r="N44" s="156"/>
      <c r="O44" s="150"/>
      <c r="P44" s="151"/>
      <c r="Q44" s="147"/>
      <c r="R44" s="156"/>
      <c r="S44" s="150"/>
      <c r="T44" s="151"/>
      <c r="X44" s="153" t="s">
        <v>102</v>
      </c>
      <c r="Y44" s="154" t="s">
        <v>2996</v>
      </c>
      <c r="Z44" s="155" t="s">
        <v>103</v>
      </c>
      <c r="AA44" s="153">
        <v>39</v>
      </c>
    </row>
    <row r="45" spans="1:27" ht="42.75" hidden="1" customHeight="1" x14ac:dyDescent="0.45">
      <c r="A45" s="178">
        <f t="shared" si="1"/>
        <v>40</v>
      </c>
      <c r="B45" s="178" t="s">
        <v>301</v>
      </c>
      <c r="C45" s="176" t="s">
        <v>284</v>
      </c>
      <c r="D45" s="176" t="s">
        <v>59</v>
      </c>
      <c r="E45" s="176" t="s">
        <v>56</v>
      </c>
      <c r="F45" s="141"/>
      <c r="G45" s="166"/>
      <c r="H45" s="145"/>
      <c r="I45" s="146"/>
      <c r="J45" s="145"/>
      <c r="K45" s="147"/>
      <c r="L45" s="147"/>
      <c r="M45" s="148" t="s">
        <v>2936</v>
      </c>
      <c r="N45" s="149"/>
      <c r="O45" s="150"/>
      <c r="P45" s="151"/>
      <c r="Q45" s="152"/>
      <c r="R45" s="149"/>
      <c r="S45" s="150"/>
      <c r="T45" s="151"/>
      <c r="X45" s="167" t="s">
        <v>301</v>
      </c>
      <c r="Y45" s="154" t="s">
        <v>2999</v>
      </c>
      <c r="Z45" s="155" t="s">
        <v>3000</v>
      </c>
      <c r="AA45" s="167">
        <v>40</v>
      </c>
    </row>
    <row r="46" spans="1:27" ht="42.75" hidden="1" customHeight="1" x14ac:dyDescent="0.45">
      <c r="A46" s="178">
        <f t="shared" si="1"/>
        <v>41</v>
      </c>
      <c r="B46" s="178" t="s">
        <v>198</v>
      </c>
      <c r="C46" s="176" t="s">
        <v>284</v>
      </c>
      <c r="D46" s="176" t="s">
        <v>59</v>
      </c>
      <c r="E46" s="176" t="s">
        <v>56</v>
      </c>
      <c r="F46" s="141"/>
      <c r="G46" s="141"/>
      <c r="H46" s="145"/>
      <c r="I46" s="146"/>
      <c r="J46" s="145"/>
      <c r="K46" s="147"/>
      <c r="L46" s="147"/>
      <c r="M46" s="148" t="s">
        <v>2936</v>
      </c>
      <c r="N46" s="156"/>
      <c r="O46" s="150"/>
      <c r="P46" s="151"/>
      <c r="Q46" s="147"/>
      <c r="R46" s="156"/>
      <c r="S46" s="164"/>
      <c r="T46" s="168"/>
      <c r="X46" s="167" t="s">
        <v>198</v>
      </c>
      <c r="Y46" s="154" t="s">
        <v>2999</v>
      </c>
      <c r="Z46" s="155" t="s">
        <v>3000</v>
      </c>
      <c r="AA46" s="167">
        <v>41</v>
      </c>
    </row>
    <row r="47" spans="1:27" ht="42.75" hidden="1" customHeight="1" x14ac:dyDescent="0.45">
      <c r="A47" s="178">
        <f t="shared" si="1"/>
        <v>42</v>
      </c>
      <c r="B47" s="178" t="s">
        <v>196</v>
      </c>
      <c r="C47" s="176" t="s">
        <v>284</v>
      </c>
      <c r="D47" s="176" t="s">
        <v>199</v>
      </c>
      <c r="E47" s="176" t="s">
        <v>56</v>
      </c>
      <c r="F47" s="141"/>
      <c r="G47" s="141"/>
      <c r="H47" s="145"/>
      <c r="I47" s="146"/>
      <c r="J47" s="145"/>
      <c r="K47" s="147"/>
      <c r="L47" s="147"/>
      <c r="M47" s="148" t="s">
        <v>2936</v>
      </c>
      <c r="N47" s="149"/>
      <c r="O47" s="150"/>
      <c r="P47" s="151"/>
      <c r="Q47" s="152"/>
      <c r="R47" s="149"/>
      <c r="S47" s="150"/>
      <c r="T47" s="151"/>
      <c r="X47" s="153" t="s">
        <v>196</v>
      </c>
      <c r="Y47" s="154" t="s">
        <v>2999</v>
      </c>
      <c r="Z47" s="155" t="s">
        <v>3001</v>
      </c>
      <c r="AA47" s="153">
        <v>42</v>
      </c>
    </row>
    <row r="48" spans="1:27" ht="42.75" hidden="1" customHeight="1" x14ac:dyDescent="0.45">
      <c r="A48" s="178">
        <f t="shared" si="1"/>
        <v>43</v>
      </c>
      <c r="B48" s="178" t="s">
        <v>100</v>
      </c>
      <c r="C48" s="176" t="s">
        <v>284</v>
      </c>
      <c r="D48" s="176" t="s">
        <v>11</v>
      </c>
      <c r="E48" s="176" t="s">
        <v>56</v>
      </c>
      <c r="F48" s="141"/>
      <c r="G48" s="141"/>
      <c r="H48" s="145"/>
      <c r="I48" s="146"/>
      <c r="J48" s="145"/>
      <c r="K48" s="147"/>
      <c r="L48" s="147"/>
      <c r="M48" s="148" t="s">
        <v>2936</v>
      </c>
      <c r="N48" s="156"/>
      <c r="O48" s="150"/>
      <c r="P48" s="151"/>
      <c r="Q48" s="147"/>
      <c r="R48" s="156"/>
      <c r="S48" s="150"/>
      <c r="T48" s="151"/>
      <c r="X48" s="153" t="s">
        <v>100</v>
      </c>
      <c r="Y48" s="154" t="s">
        <v>2999</v>
      </c>
      <c r="Z48" s="155" t="s">
        <v>3002</v>
      </c>
      <c r="AA48" s="153">
        <v>43</v>
      </c>
    </row>
    <row r="49" spans="1:27" ht="42.75" hidden="1" customHeight="1" x14ac:dyDescent="0.45">
      <c r="A49" s="178">
        <f t="shared" si="1"/>
        <v>44</v>
      </c>
      <c r="B49" s="178" t="s">
        <v>49</v>
      </c>
      <c r="C49" s="176" t="s">
        <v>284</v>
      </c>
      <c r="D49" s="176" t="s">
        <v>50</v>
      </c>
      <c r="E49" s="176" t="s">
        <v>42</v>
      </c>
      <c r="F49" s="141"/>
      <c r="G49" s="144"/>
      <c r="H49" s="145"/>
      <c r="I49" s="146"/>
      <c r="J49" s="145"/>
      <c r="K49" s="147"/>
      <c r="L49" s="147"/>
      <c r="M49" s="148" t="s">
        <v>2936</v>
      </c>
      <c r="N49" s="156"/>
      <c r="O49" s="150"/>
      <c r="P49" s="151"/>
      <c r="Q49" s="147"/>
      <c r="R49" s="156"/>
      <c r="S49" s="150"/>
      <c r="T49" s="151"/>
      <c r="X49" s="153" t="s">
        <v>49</v>
      </c>
      <c r="Y49" s="154" t="s">
        <v>3003</v>
      </c>
      <c r="Z49" s="155" t="s">
        <v>3004</v>
      </c>
      <c r="AA49" s="153">
        <v>44</v>
      </c>
    </row>
    <row r="50" spans="1:27" ht="42.75" hidden="1" customHeight="1" x14ac:dyDescent="0.45">
      <c r="A50" s="178">
        <f t="shared" si="1"/>
        <v>45</v>
      </c>
      <c r="B50" s="178" t="s">
        <v>141</v>
      </c>
      <c r="C50" s="176" t="s">
        <v>284</v>
      </c>
      <c r="D50" s="176" t="s">
        <v>52</v>
      </c>
      <c r="E50" s="176" t="s">
        <v>42</v>
      </c>
      <c r="F50" s="141"/>
      <c r="G50" s="161"/>
      <c r="H50" s="145"/>
      <c r="I50" s="146"/>
      <c r="J50" s="145"/>
      <c r="K50" s="147"/>
      <c r="L50" s="147"/>
      <c r="M50" s="148" t="s">
        <v>2936</v>
      </c>
      <c r="N50" s="149"/>
      <c r="O50" s="150"/>
      <c r="P50" s="151"/>
      <c r="Q50" s="152"/>
      <c r="R50" s="149"/>
      <c r="S50" s="150"/>
      <c r="T50" s="151"/>
      <c r="X50" s="169" t="s">
        <v>141</v>
      </c>
      <c r="Y50" s="154" t="s">
        <v>3003</v>
      </c>
      <c r="Z50" s="155" t="s">
        <v>3005</v>
      </c>
      <c r="AA50" s="169">
        <v>45</v>
      </c>
    </row>
    <row r="51" spans="1:27" ht="42.75" hidden="1" customHeight="1" x14ac:dyDescent="0.45">
      <c r="A51" s="178">
        <f t="shared" si="1"/>
        <v>46</v>
      </c>
      <c r="B51" s="178" t="s">
        <v>257</v>
      </c>
      <c r="C51" s="176" t="s">
        <v>284</v>
      </c>
      <c r="D51" s="176" t="s">
        <v>258</v>
      </c>
      <c r="E51" s="176" t="s">
        <v>42</v>
      </c>
      <c r="F51" s="141"/>
      <c r="G51" s="141"/>
      <c r="H51" s="145"/>
      <c r="I51" s="146"/>
      <c r="J51" s="145"/>
      <c r="K51" s="147"/>
      <c r="L51" s="147"/>
      <c r="M51" s="148" t="s">
        <v>2936</v>
      </c>
      <c r="N51" s="149"/>
      <c r="O51" s="150"/>
      <c r="P51" s="151"/>
      <c r="Q51" s="152"/>
      <c r="R51" s="149"/>
      <c r="S51" s="150"/>
      <c r="T51" s="151"/>
      <c r="X51" s="159" t="s">
        <v>257</v>
      </c>
      <c r="Y51" s="154" t="s">
        <v>3003</v>
      </c>
      <c r="Z51" s="155" t="s">
        <v>3006</v>
      </c>
      <c r="AA51" s="159">
        <v>46</v>
      </c>
    </row>
    <row r="52" spans="1:27" ht="42.75" hidden="1" customHeight="1" x14ac:dyDescent="0.45">
      <c r="A52" s="178">
        <f t="shared" si="1"/>
        <v>47</v>
      </c>
      <c r="B52" s="178" t="s">
        <v>255</v>
      </c>
      <c r="C52" s="176" t="s">
        <v>284</v>
      </c>
      <c r="D52" s="176" t="s">
        <v>256</v>
      </c>
      <c r="E52" s="176" t="s">
        <v>42</v>
      </c>
      <c r="F52" s="141"/>
      <c r="G52" s="160"/>
      <c r="H52" s="145"/>
      <c r="I52" s="146"/>
      <c r="J52" s="145"/>
      <c r="K52" s="147"/>
      <c r="L52" s="147"/>
      <c r="M52" s="148" t="s">
        <v>2936</v>
      </c>
      <c r="N52" s="156"/>
      <c r="O52" s="150"/>
      <c r="P52" s="151"/>
      <c r="Q52" s="147"/>
      <c r="R52" s="156"/>
      <c r="S52" s="150"/>
      <c r="T52" s="151"/>
      <c r="X52" s="159" t="s">
        <v>255</v>
      </c>
      <c r="Y52" s="154" t="s">
        <v>3003</v>
      </c>
      <c r="Z52" s="155" t="s">
        <v>3007</v>
      </c>
      <c r="AA52" s="159">
        <v>47</v>
      </c>
    </row>
    <row r="53" spans="1:27" ht="42.75" hidden="1" customHeight="1" x14ac:dyDescent="0.45">
      <c r="A53" s="178">
        <f t="shared" si="1"/>
        <v>48</v>
      </c>
      <c r="B53" s="178" t="s">
        <v>123</v>
      </c>
      <c r="C53" s="176" t="s">
        <v>284</v>
      </c>
      <c r="D53" s="176" t="s">
        <v>131</v>
      </c>
      <c r="E53" s="176" t="s">
        <v>42</v>
      </c>
      <c r="F53" s="141"/>
      <c r="G53" s="144"/>
      <c r="H53" s="145"/>
      <c r="I53" s="146"/>
      <c r="J53" s="145"/>
      <c r="K53" s="147"/>
      <c r="L53" s="147"/>
      <c r="M53" s="148" t="s">
        <v>2936</v>
      </c>
      <c r="N53" s="156"/>
      <c r="O53" s="150"/>
      <c r="P53" s="151"/>
      <c r="Q53" s="147"/>
      <c r="R53" s="156"/>
      <c r="S53" s="150"/>
      <c r="T53" s="151"/>
      <c r="X53" s="159" t="s">
        <v>123</v>
      </c>
      <c r="Y53" s="154" t="s">
        <v>3003</v>
      </c>
      <c r="Z53" s="155" t="s">
        <v>3008</v>
      </c>
      <c r="AA53" s="159">
        <v>48</v>
      </c>
    </row>
    <row r="54" spans="1:27" ht="42.75" hidden="1" customHeight="1" x14ac:dyDescent="0.45">
      <c r="A54" s="178">
        <f t="shared" si="1"/>
        <v>49</v>
      </c>
      <c r="B54" s="178" t="s">
        <v>125</v>
      </c>
      <c r="C54" s="176" t="s">
        <v>284</v>
      </c>
      <c r="D54" s="176" t="s">
        <v>126</v>
      </c>
      <c r="E54" s="176" t="s">
        <v>42</v>
      </c>
      <c r="F54" s="141"/>
      <c r="G54" s="144"/>
      <c r="H54" s="145"/>
      <c r="I54" s="146"/>
      <c r="J54" s="145"/>
      <c r="K54" s="147"/>
      <c r="L54" s="147"/>
      <c r="M54" s="148" t="s">
        <v>2936</v>
      </c>
      <c r="N54" s="149"/>
      <c r="O54" s="150"/>
      <c r="P54" s="151"/>
      <c r="Q54" s="152"/>
      <c r="R54" s="149"/>
      <c r="S54" s="150"/>
      <c r="T54" s="151"/>
      <c r="X54" s="159" t="s">
        <v>125</v>
      </c>
      <c r="Y54" s="154" t="s">
        <v>3003</v>
      </c>
      <c r="Z54" s="155" t="s">
        <v>3009</v>
      </c>
      <c r="AA54" s="159">
        <v>49</v>
      </c>
    </row>
    <row r="55" spans="1:27" ht="42.75" hidden="1" customHeight="1" x14ac:dyDescent="0.45">
      <c r="A55" s="178">
        <f t="shared" si="1"/>
        <v>53</v>
      </c>
      <c r="B55" s="178" t="s">
        <v>54</v>
      </c>
      <c r="C55" s="176" t="s">
        <v>284</v>
      </c>
      <c r="D55" s="176" t="s">
        <v>55</v>
      </c>
      <c r="E55" s="176" t="s">
        <v>56</v>
      </c>
      <c r="F55" s="141"/>
      <c r="G55" s="161"/>
      <c r="H55" s="145"/>
      <c r="I55" s="146"/>
      <c r="J55" s="145"/>
      <c r="K55" s="147"/>
      <c r="L55" s="147"/>
      <c r="M55" s="148" t="s">
        <v>2936</v>
      </c>
      <c r="N55" s="149"/>
      <c r="O55" s="150"/>
      <c r="P55" s="151"/>
      <c r="Q55" s="152"/>
      <c r="R55" s="149"/>
      <c r="S55" s="150"/>
      <c r="T55" s="151"/>
      <c r="X55" s="153" t="s">
        <v>54</v>
      </c>
      <c r="Y55" s="154" t="s">
        <v>2999</v>
      </c>
      <c r="Z55" s="155" t="s">
        <v>55</v>
      </c>
      <c r="AA55" s="153">
        <v>53</v>
      </c>
    </row>
    <row r="56" spans="1:27" ht="42.75" hidden="1" customHeight="1" x14ac:dyDescent="0.45">
      <c r="A56" s="178">
        <f t="shared" si="1"/>
        <v>50</v>
      </c>
      <c r="B56" s="178" t="s">
        <v>140</v>
      </c>
      <c r="C56" s="176" t="s">
        <v>284</v>
      </c>
      <c r="D56" s="176" t="s">
        <v>84</v>
      </c>
      <c r="E56" s="176" t="s">
        <v>60</v>
      </c>
      <c r="F56" s="141"/>
      <c r="G56" s="141"/>
      <c r="H56" s="145"/>
      <c r="I56" s="146"/>
      <c r="J56" s="145"/>
      <c r="K56" s="147"/>
      <c r="L56" s="147"/>
      <c r="M56" s="148" t="s">
        <v>2936</v>
      </c>
      <c r="N56" s="156"/>
      <c r="O56" s="150"/>
      <c r="P56" s="151"/>
      <c r="Q56" s="147"/>
      <c r="R56" s="156"/>
      <c r="S56" s="150"/>
      <c r="T56" s="151"/>
      <c r="X56" s="153" t="s">
        <v>140</v>
      </c>
      <c r="Y56" s="154" t="s">
        <v>3010</v>
      </c>
      <c r="Z56" s="155" t="s">
        <v>3011</v>
      </c>
      <c r="AA56" s="153">
        <v>50</v>
      </c>
    </row>
    <row r="57" spans="1:27" ht="42.75" hidden="1" customHeight="1" x14ac:dyDescent="0.45">
      <c r="A57" s="178">
        <f t="shared" si="1"/>
        <v>51</v>
      </c>
      <c r="B57" s="178" t="s">
        <v>2778</v>
      </c>
      <c r="C57" s="176" t="s">
        <v>284</v>
      </c>
      <c r="D57" s="176" t="s">
        <v>84</v>
      </c>
      <c r="E57" s="176" t="s">
        <v>60</v>
      </c>
      <c r="F57" s="141"/>
      <c r="G57" s="141"/>
      <c r="H57" s="145"/>
      <c r="I57" s="146"/>
      <c r="J57" s="145"/>
      <c r="K57" s="147"/>
      <c r="L57" s="147"/>
      <c r="M57" s="148" t="s">
        <v>2936</v>
      </c>
      <c r="N57" s="149"/>
      <c r="O57" s="150"/>
      <c r="P57" s="151"/>
      <c r="Q57" s="152"/>
      <c r="R57" s="149"/>
      <c r="S57" s="150"/>
      <c r="T57" s="151"/>
      <c r="X57" s="153" t="s">
        <v>2778</v>
      </c>
      <c r="Y57" s="154" t="s">
        <v>3010</v>
      </c>
      <c r="Z57" s="155" t="s">
        <v>3011</v>
      </c>
      <c r="AA57" s="153">
        <v>51</v>
      </c>
    </row>
    <row r="58" spans="1:27" ht="42.75" hidden="1" customHeight="1" x14ac:dyDescent="0.45">
      <c r="A58" s="178">
        <f t="shared" si="1"/>
        <v>52</v>
      </c>
      <c r="B58" s="178" t="s">
        <v>58</v>
      </c>
      <c r="C58" s="176" t="s">
        <v>284</v>
      </c>
      <c r="D58" s="176" t="s">
        <v>59</v>
      </c>
      <c r="E58" s="176" t="s">
        <v>60</v>
      </c>
      <c r="F58" s="141"/>
      <c r="G58" s="144"/>
      <c r="H58" s="145"/>
      <c r="I58" s="146"/>
      <c r="J58" s="145"/>
      <c r="K58" s="147"/>
      <c r="L58" s="147"/>
      <c r="M58" s="148" t="s">
        <v>2936</v>
      </c>
      <c r="N58" s="156"/>
      <c r="O58" s="150"/>
      <c r="P58" s="151"/>
      <c r="Q58" s="152"/>
      <c r="R58" s="149"/>
      <c r="S58" s="150"/>
      <c r="T58" s="151"/>
      <c r="X58" s="153" t="s">
        <v>58</v>
      </c>
      <c r="Y58" s="154" t="s">
        <v>3010</v>
      </c>
      <c r="Z58" s="155" t="s">
        <v>3012</v>
      </c>
      <c r="AA58" s="153">
        <v>52</v>
      </c>
    </row>
    <row r="59" spans="1:27" ht="42.75" hidden="1" customHeight="1" x14ac:dyDescent="0.45">
      <c r="A59" s="178">
        <f t="shared" si="1"/>
        <v>54</v>
      </c>
      <c r="B59" s="178" t="s">
        <v>138</v>
      </c>
      <c r="C59" s="176" t="s">
        <v>284</v>
      </c>
      <c r="D59" s="176" t="s">
        <v>130</v>
      </c>
      <c r="E59" s="176" t="s">
        <v>60</v>
      </c>
      <c r="F59" s="141"/>
      <c r="G59" s="141"/>
      <c r="H59" s="145"/>
      <c r="I59" s="146"/>
      <c r="J59" s="145"/>
      <c r="K59" s="147"/>
      <c r="L59" s="147"/>
      <c r="M59" s="148" t="s">
        <v>2936</v>
      </c>
      <c r="N59" s="149"/>
      <c r="O59" s="150"/>
      <c r="P59" s="151"/>
      <c r="Q59" s="152"/>
      <c r="R59" s="149"/>
      <c r="S59" s="150"/>
      <c r="T59" s="151"/>
      <c r="X59" s="153" t="s">
        <v>138</v>
      </c>
      <c r="Y59" s="154" t="s">
        <v>3010</v>
      </c>
      <c r="Z59" s="155" t="s">
        <v>3013</v>
      </c>
      <c r="AA59" s="153">
        <v>54</v>
      </c>
    </row>
    <row r="60" spans="1:27" ht="42.75" hidden="1" customHeight="1" x14ac:dyDescent="0.45">
      <c r="A60" s="178">
        <f t="shared" si="1"/>
        <v>55</v>
      </c>
      <c r="B60" s="178" t="s">
        <v>134</v>
      </c>
      <c r="C60" s="176" t="s">
        <v>284</v>
      </c>
      <c r="D60" s="176" t="s">
        <v>91</v>
      </c>
      <c r="E60" s="176" t="s">
        <v>60</v>
      </c>
      <c r="F60" s="141"/>
      <c r="G60" s="144"/>
      <c r="H60" s="145"/>
      <c r="I60" s="146"/>
      <c r="J60" s="145"/>
      <c r="K60" s="147"/>
      <c r="L60" s="147"/>
      <c r="M60" s="148" t="s">
        <v>2936</v>
      </c>
      <c r="N60" s="156"/>
      <c r="O60" s="164"/>
      <c r="P60" s="168"/>
      <c r="Q60" s="147"/>
      <c r="R60" s="156"/>
      <c r="S60" s="164"/>
      <c r="T60" s="168"/>
      <c r="X60" s="153" t="s">
        <v>134</v>
      </c>
      <c r="Y60" s="154" t="s">
        <v>3010</v>
      </c>
      <c r="Z60" s="155" t="s">
        <v>3014</v>
      </c>
      <c r="AA60" s="153">
        <v>55</v>
      </c>
    </row>
    <row r="61" spans="1:27" ht="42.75" hidden="1" customHeight="1" x14ac:dyDescent="0.45">
      <c r="A61" s="178">
        <f t="shared" si="1"/>
        <v>56</v>
      </c>
      <c r="B61" s="178" t="s">
        <v>135</v>
      </c>
      <c r="C61" s="176" t="s">
        <v>284</v>
      </c>
      <c r="D61" s="176" t="s">
        <v>91</v>
      </c>
      <c r="E61" s="176" t="s">
        <v>60</v>
      </c>
      <c r="F61" s="141"/>
      <c r="G61" s="141"/>
      <c r="H61" s="145"/>
      <c r="I61" s="146"/>
      <c r="J61" s="145"/>
      <c r="K61" s="147"/>
      <c r="L61" s="147"/>
      <c r="M61" s="148" t="s">
        <v>2936</v>
      </c>
      <c r="N61" s="149"/>
      <c r="O61" s="150"/>
      <c r="P61" s="151"/>
      <c r="Q61" s="152"/>
      <c r="R61" s="149"/>
      <c r="S61" s="150"/>
      <c r="T61" s="151"/>
      <c r="X61" s="153" t="s">
        <v>135</v>
      </c>
      <c r="Y61" s="154" t="s">
        <v>3010</v>
      </c>
      <c r="Z61" s="155" t="s">
        <v>3014</v>
      </c>
      <c r="AA61" s="153">
        <v>56</v>
      </c>
    </row>
    <row r="62" spans="1:27" ht="42.75" customHeight="1" x14ac:dyDescent="0.45">
      <c r="A62" s="178" t="e">
        <f t="shared" si="1"/>
        <v>#N/A</v>
      </c>
      <c r="B62" s="178" t="s">
        <v>133</v>
      </c>
      <c r="C62" s="176" t="s">
        <v>283</v>
      </c>
      <c r="D62" s="176" t="s">
        <v>89</v>
      </c>
      <c r="E62" s="176" t="s">
        <v>60</v>
      </c>
      <c r="F62" s="141"/>
      <c r="G62" s="141"/>
      <c r="H62" s="145"/>
      <c r="I62" s="146"/>
      <c r="J62" s="145"/>
      <c r="K62" s="147"/>
      <c r="L62" s="147"/>
      <c r="M62" s="148" t="s">
        <v>2937</v>
      </c>
      <c r="N62" s="149"/>
      <c r="O62" s="150"/>
      <c r="P62" s="151"/>
      <c r="Q62" s="152"/>
      <c r="R62" s="149"/>
      <c r="S62" s="150"/>
      <c r="T62" s="151"/>
    </row>
    <row r="63" spans="1:27" ht="42.75" customHeight="1" x14ac:dyDescent="0.45">
      <c r="A63" s="178" t="e">
        <f t="shared" si="1"/>
        <v>#N/A</v>
      </c>
      <c r="B63" s="178" t="s">
        <v>136</v>
      </c>
      <c r="C63" s="176" t="s">
        <v>283</v>
      </c>
      <c r="D63" s="176" t="s">
        <v>128</v>
      </c>
      <c r="E63" s="176" t="s">
        <v>60</v>
      </c>
      <c r="F63" s="141"/>
      <c r="G63" s="144"/>
      <c r="H63" s="145"/>
      <c r="I63" s="146"/>
      <c r="J63" s="145"/>
      <c r="K63" s="147"/>
      <c r="L63" s="147"/>
      <c r="M63" s="148" t="s">
        <v>2937</v>
      </c>
      <c r="N63" s="149"/>
      <c r="O63" s="150"/>
      <c r="P63" s="151"/>
      <c r="Q63" s="152"/>
      <c r="R63" s="149"/>
      <c r="S63" s="150"/>
      <c r="T63" s="151"/>
    </row>
    <row r="64" spans="1:27" ht="42.75" customHeight="1" x14ac:dyDescent="0.45">
      <c r="A64" s="178" t="e">
        <f t="shared" si="1"/>
        <v>#N/A</v>
      </c>
      <c r="B64" s="178" t="s">
        <v>276</v>
      </c>
      <c r="C64" s="176" t="s">
        <v>283</v>
      </c>
      <c r="D64" s="176" t="s">
        <v>277</v>
      </c>
      <c r="E64" s="176" t="s">
        <v>60</v>
      </c>
      <c r="F64" s="141"/>
      <c r="G64" s="141"/>
      <c r="H64" s="145"/>
      <c r="I64" s="146"/>
      <c r="J64" s="145"/>
      <c r="K64" s="147"/>
      <c r="L64" s="147"/>
      <c r="M64" s="148" t="s">
        <v>2937</v>
      </c>
      <c r="N64" s="149"/>
      <c r="O64" s="150"/>
      <c r="P64" s="151"/>
      <c r="Q64" s="152"/>
      <c r="R64" s="149"/>
      <c r="S64" s="150"/>
      <c r="T64" s="151"/>
    </row>
    <row r="65" spans="1:20" ht="42.75" customHeight="1" x14ac:dyDescent="0.45">
      <c r="A65" s="178" t="e">
        <f t="shared" si="1"/>
        <v>#N/A</v>
      </c>
      <c r="B65" s="178" t="s">
        <v>137</v>
      </c>
      <c r="C65" s="176" t="s">
        <v>283</v>
      </c>
      <c r="D65" s="176" t="s">
        <v>98</v>
      </c>
      <c r="E65" s="176" t="s">
        <v>60</v>
      </c>
      <c r="F65" s="141"/>
      <c r="G65" s="144"/>
      <c r="H65" s="145"/>
      <c r="I65" s="146"/>
      <c r="J65" s="145"/>
      <c r="K65" s="147"/>
      <c r="L65" s="147"/>
      <c r="M65" s="148" t="s">
        <v>2937</v>
      </c>
      <c r="N65" s="149"/>
      <c r="O65" s="150"/>
      <c r="P65" s="151"/>
      <c r="Q65" s="152"/>
      <c r="R65" s="149"/>
      <c r="S65" s="150"/>
      <c r="T65" s="151"/>
    </row>
    <row r="66" spans="1:20" ht="42.75" customHeight="1" x14ac:dyDescent="0.45">
      <c r="A66" s="178" t="e">
        <f t="shared" si="1"/>
        <v>#N/A</v>
      </c>
      <c r="B66" s="178" t="s">
        <v>274</v>
      </c>
      <c r="C66" s="176" t="s">
        <v>283</v>
      </c>
      <c r="D66" s="176" t="s">
        <v>275</v>
      </c>
      <c r="E66" s="176" t="s">
        <v>60</v>
      </c>
      <c r="F66" s="141"/>
      <c r="G66" s="141"/>
      <c r="H66" s="145"/>
      <c r="I66" s="146"/>
      <c r="J66" s="145"/>
      <c r="K66" s="147"/>
      <c r="L66" s="147"/>
      <c r="M66" s="148" t="s">
        <v>2937</v>
      </c>
      <c r="N66" s="149"/>
      <c r="O66" s="150"/>
      <c r="P66" s="151"/>
      <c r="Q66" s="152"/>
      <c r="R66" s="149"/>
      <c r="S66" s="150"/>
      <c r="T66" s="151"/>
    </row>
    <row r="67" spans="1:20" ht="42.75" customHeight="1" x14ac:dyDescent="0.45">
      <c r="A67" s="178" t="e">
        <f t="shared" si="1"/>
        <v>#N/A</v>
      </c>
      <c r="B67" s="178" t="s">
        <v>95</v>
      </c>
      <c r="C67" s="176" t="s">
        <v>283</v>
      </c>
      <c r="D67" s="176" t="s">
        <v>129</v>
      </c>
      <c r="E67" s="176" t="s">
        <v>60</v>
      </c>
      <c r="F67" s="141"/>
      <c r="G67" s="144"/>
      <c r="H67" s="145"/>
      <c r="I67" s="146"/>
      <c r="J67" s="145"/>
      <c r="K67" s="147"/>
      <c r="L67" s="147"/>
      <c r="M67" s="148" t="s">
        <v>2937</v>
      </c>
      <c r="N67" s="149"/>
      <c r="O67" s="150"/>
      <c r="P67" s="151"/>
      <c r="Q67" s="152"/>
      <c r="R67" s="149"/>
      <c r="S67" s="150"/>
      <c r="T67" s="151"/>
    </row>
    <row r="68" spans="1:20" ht="42.75" customHeight="1" x14ac:dyDescent="0.45">
      <c r="A68" s="178" t="e">
        <f t="shared" si="1"/>
        <v>#N/A</v>
      </c>
      <c r="B68" s="178" t="s">
        <v>254</v>
      </c>
      <c r="C68" s="176" t="s">
        <v>283</v>
      </c>
      <c r="D68" s="176" t="s">
        <v>53</v>
      </c>
      <c r="E68" s="176" t="s">
        <v>42</v>
      </c>
      <c r="F68" s="141"/>
      <c r="G68" s="170"/>
      <c r="H68" s="145"/>
      <c r="I68" s="146"/>
      <c r="J68" s="145"/>
      <c r="K68" s="147"/>
      <c r="L68" s="147"/>
      <c r="M68" s="148" t="s">
        <v>2937</v>
      </c>
      <c r="N68" s="149"/>
      <c r="O68" s="150"/>
      <c r="P68" s="151"/>
      <c r="Q68" s="152"/>
      <c r="R68" s="149"/>
      <c r="S68" s="150"/>
      <c r="T68" s="151"/>
    </row>
    <row r="69" spans="1:20" ht="42.75" customHeight="1" x14ac:dyDescent="0.45">
      <c r="A69" s="178" t="e">
        <f t="shared" si="1"/>
        <v>#N/A</v>
      </c>
      <c r="B69" s="178" t="s">
        <v>142</v>
      </c>
      <c r="C69" s="176" t="s">
        <v>283</v>
      </c>
      <c r="D69" s="176" t="s">
        <v>41</v>
      </c>
      <c r="E69" s="176" t="s">
        <v>42</v>
      </c>
      <c r="F69" s="141"/>
      <c r="G69" s="141"/>
      <c r="H69" s="145"/>
      <c r="I69" s="146"/>
      <c r="J69" s="145"/>
      <c r="K69" s="147"/>
      <c r="L69" s="147"/>
      <c r="M69" s="148" t="s">
        <v>2937</v>
      </c>
      <c r="N69" s="149"/>
      <c r="O69" s="150"/>
      <c r="P69" s="151"/>
      <c r="Q69" s="152"/>
      <c r="R69" s="149"/>
      <c r="S69" s="150"/>
      <c r="T69" s="151"/>
    </row>
    <row r="70" spans="1:20" ht="42.75" customHeight="1" x14ac:dyDescent="0.45">
      <c r="A70" s="178" t="e">
        <f t="shared" ref="A70:A101" si="2">VLOOKUP(B70,$X$6:$AA$61,4,0)</f>
        <v>#N/A</v>
      </c>
      <c r="B70" s="178" t="s">
        <v>120</v>
      </c>
      <c r="C70" s="176" t="s">
        <v>283</v>
      </c>
      <c r="D70" s="176" t="s">
        <v>121</v>
      </c>
      <c r="E70" s="176" t="s">
        <v>42</v>
      </c>
      <c r="F70" s="141"/>
      <c r="G70" s="141"/>
      <c r="H70" s="145"/>
      <c r="I70" s="146"/>
      <c r="J70" s="145"/>
      <c r="K70" s="147"/>
      <c r="L70" s="147"/>
      <c r="M70" s="148" t="s">
        <v>2937</v>
      </c>
      <c r="N70" s="149"/>
      <c r="O70" s="150"/>
      <c r="P70" s="151"/>
      <c r="Q70" s="152"/>
      <c r="R70" s="149"/>
      <c r="S70" s="150"/>
      <c r="T70" s="151"/>
    </row>
    <row r="71" spans="1:20" ht="42.75" customHeight="1" x14ac:dyDescent="0.45">
      <c r="A71" s="178" t="e">
        <f t="shared" si="2"/>
        <v>#N/A</v>
      </c>
      <c r="B71" s="178" t="s">
        <v>117</v>
      </c>
      <c r="C71" s="176" t="s">
        <v>283</v>
      </c>
      <c r="D71" s="176" t="s">
        <v>118</v>
      </c>
      <c r="E71" s="176" t="s">
        <v>42</v>
      </c>
      <c r="F71" s="141"/>
      <c r="G71" s="144"/>
      <c r="H71" s="145"/>
      <c r="I71" s="146"/>
      <c r="J71" s="145"/>
      <c r="K71" s="147"/>
      <c r="L71" s="147"/>
      <c r="M71" s="148" t="s">
        <v>2937</v>
      </c>
      <c r="N71" s="149"/>
      <c r="O71" s="150"/>
      <c r="P71" s="151"/>
      <c r="Q71" s="152"/>
      <c r="R71" s="149"/>
      <c r="S71" s="150"/>
      <c r="T71" s="151"/>
    </row>
    <row r="72" spans="1:20" ht="42.75" customHeight="1" x14ac:dyDescent="0.45">
      <c r="A72" s="178" t="e">
        <f t="shared" si="2"/>
        <v>#N/A</v>
      </c>
      <c r="B72" s="178" t="s">
        <v>114</v>
      </c>
      <c r="C72" s="176" t="s">
        <v>283</v>
      </c>
      <c r="D72" s="176" t="s">
        <v>115</v>
      </c>
      <c r="E72" s="176" t="s">
        <v>42</v>
      </c>
      <c r="F72" s="141"/>
      <c r="G72" s="141"/>
      <c r="H72" s="145"/>
      <c r="I72" s="146"/>
      <c r="J72" s="145"/>
      <c r="K72" s="147"/>
      <c r="L72" s="147"/>
      <c r="M72" s="148" t="s">
        <v>2937</v>
      </c>
      <c r="N72" s="149"/>
      <c r="O72" s="150"/>
      <c r="P72" s="151"/>
      <c r="Q72" s="152"/>
      <c r="R72" s="149"/>
      <c r="S72" s="150"/>
      <c r="T72" s="151"/>
    </row>
    <row r="73" spans="1:20" ht="42.75" customHeight="1" x14ac:dyDescent="0.45">
      <c r="A73" s="178" t="e">
        <f t="shared" si="2"/>
        <v>#N/A</v>
      </c>
      <c r="B73" s="178" t="s">
        <v>111</v>
      </c>
      <c r="C73" s="176" t="s">
        <v>283</v>
      </c>
      <c r="D73" s="176" t="s">
        <v>112</v>
      </c>
      <c r="E73" s="176" t="s">
        <v>42</v>
      </c>
      <c r="F73" s="141"/>
      <c r="G73" s="144"/>
      <c r="H73" s="145"/>
      <c r="I73" s="146"/>
      <c r="J73" s="145"/>
      <c r="K73" s="147"/>
      <c r="L73" s="147"/>
      <c r="M73" s="148" t="s">
        <v>2937</v>
      </c>
      <c r="N73" s="149"/>
      <c r="O73" s="150"/>
      <c r="P73" s="151"/>
      <c r="Q73" s="152"/>
      <c r="R73" s="149"/>
      <c r="S73" s="150"/>
      <c r="T73" s="151"/>
    </row>
    <row r="74" spans="1:20" ht="42.75" customHeight="1" x14ac:dyDescent="0.45">
      <c r="A74" s="178" t="e">
        <f t="shared" si="2"/>
        <v>#N/A</v>
      </c>
      <c r="B74" s="178" t="s">
        <v>108</v>
      </c>
      <c r="C74" s="176" t="s">
        <v>283</v>
      </c>
      <c r="D74" s="176" t="s">
        <v>109</v>
      </c>
      <c r="E74" s="176" t="s">
        <v>42</v>
      </c>
      <c r="F74" s="141"/>
      <c r="G74" s="161"/>
      <c r="H74" s="145"/>
      <c r="I74" s="146"/>
      <c r="J74" s="145"/>
      <c r="K74" s="147"/>
      <c r="L74" s="147"/>
      <c r="M74" s="148" t="s">
        <v>2937</v>
      </c>
      <c r="N74" s="149"/>
      <c r="O74" s="150"/>
      <c r="P74" s="151"/>
      <c r="Q74" s="152"/>
      <c r="R74" s="149"/>
      <c r="S74" s="150"/>
      <c r="T74" s="151"/>
    </row>
    <row r="75" spans="1:20" ht="42.75" customHeight="1" x14ac:dyDescent="0.45">
      <c r="A75" s="178" t="e">
        <f t="shared" si="2"/>
        <v>#N/A</v>
      </c>
      <c r="B75" s="178" t="s">
        <v>105</v>
      </c>
      <c r="C75" s="176" t="s">
        <v>283</v>
      </c>
      <c r="D75" s="176" t="s">
        <v>106</v>
      </c>
      <c r="E75" s="176" t="s">
        <v>42</v>
      </c>
      <c r="F75" s="141"/>
      <c r="G75" s="141"/>
      <c r="H75" s="145"/>
      <c r="I75" s="146"/>
      <c r="J75" s="145"/>
      <c r="K75" s="147"/>
      <c r="L75" s="147"/>
      <c r="M75" s="148" t="s">
        <v>2937</v>
      </c>
      <c r="N75" s="149"/>
      <c r="O75" s="150"/>
      <c r="P75" s="151"/>
      <c r="Q75" s="152"/>
      <c r="R75" s="149"/>
      <c r="S75" s="150"/>
      <c r="T75" s="151"/>
    </row>
    <row r="76" spans="1:20" ht="42.75" customHeight="1" x14ac:dyDescent="0.45">
      <c r="A76" s="178" t="e">
        <f t="shared" si="2"/>
        <v>#N/A</v>
      </c>
      <c r="B76" s="178" t="s">
        <v>280</v>
      </c>
      <c r="C76" s="176" t="s">
        <v>283</v>
      </c>
      <c r="D76" s="176" t="s">
        <v>306</v>
      </c>
      <c r="E76" s="176" t="s">
        <v>42</v>
      </c>
      <c r="F76" s="141"/>
      <c r="G76" s="144"/>
      <c r="H76" s="145"/>
      <c r="I76" s="146"/>
      <c r="J76" s="145"/>
      <c r="K76" s="147"/>
      <c r="L76" s="147"/>
      <c r="M76" s="148" t="s">
        <v>2937</v>
      </c>
      <c r="N76" s="149"/>
      <c r="O76" s="150"/>
      <c r="P76" s="151"/>
      <c r="Q76" s="152"/>
      <c r="R76" s="149"/>
      <c r="S76" s="150"/>
      <c r="T76" s="151"/>
    </row>
    <row r="77" spans="1:20" ht="42.75" customHeight="1" x14ac:dyDescent="0.45">
      <c r="A77" s="178" t="e">
        <f t="shared" si="2"/>
        <v>#N/A</v>
      </c>
      <c r="B77" s="178" t="s">
        <v>45</v>
      </c>
      <c r="C77" s="176" t="s">
        <v>283</v>
      </c>
      <c r="D77" s="176" t="s">
        <v>307</v>
      </c>
      <c r="E77" s="176" t="s">
        <v>42</v>
      </c>
      <c r="F77" s="141"/>
      <c r="G77" s="141"/>
      <c r="H77" s="145"/>
      <c r="I77" s="146"/>
      <c r="J77" s="145"/>
      <c r="K77" s="147"/>
      <c r="L77" s="147"/>
      <c r="M77" s="148" t="s">
        <v>2937</v>
      </c>
      <c r="N77" s="149"/>
      <c r="O77" s="150"/>
      <c r="P77" s="151"/>
      <c r="Q77" s="152"/>
      <c r="R77" s="149"/>
      <c r="S77" s="150"/>
      <c r="T77" s="151"/>
    </row>
    <row r="78" spans="1:20" ht="42.75" customHeight="1" x14ac:dyDescent="0.45">
      <c r="A78" s="178" t="e">
        <f t="shared" si="2"/>
        <v>#N/A</v>
      </c>
      <c r="B78" s="178" t="s">
        <v>281</v>
      </c>
      <c r="C78" s="176" t="s">
        <v>283</v>
      </c>
      <c r="D78" s="176" t="s">
        <v>304</v>
      </c>
      <c r="E78" s="176" t="s">
        <v>42</v>
      </c>
      <c r="F78" s="141"/>
      <c r="G78" s="144"/>
      <c r="H78" s="145"/>
      <c r="I78" s="146"/>
      <c r="J78" s="145"/>
      <c r="K78" s="147"/>
      <c r="L78" s="147"/>
      <c r="M78" s="148" t="s">
        <v>2937</v>
      </c>
      <c r="N78" s="149"/>
      <c r="O78" s="150"/>
      <c r="P78" s="151"/>
      <c r="Q78" s="152"/>
      <c r="R78" s="149"/>
      <c r="S78" s="150"/>
      <c r="T78" s="151"/>
    </row>
    <row r="79" spans="1:20" ht="42.75" customHeight="1" x14ac:dyDescent="0.45">
      <c r="A79" s="178" t="e">
        <f t="shared" si="2"/>
        <v>#N/A</v>
      </c>
      <c r="B79" s="178" t="s">
        <v>282</v>
      </c>
      <c r="C79" s="176" t="s">
        <v>283</v>
      </c>
      <c r="D79" s="176" t="s">
        <v>305</v>
      </c>
      <c r="E79" s="176" t="s">
        <v>42</v>
      </c>
      <c r="F79" s="141"/>
      <c r="G79" s="141"/>
      <c r="H79" s="145"/>
      <c r="I79" s="146"/>
      <c r="J79" s="145"/>
      <c r="K79" s="147"/>
      <c r="L79" s="147"/>
      <c r="M79" s="148" t="s">
        <v>2937</v>
      </c>
      <c r="N79" s="149"/>
      <c r="O79" s="150"/>
      <c r="P79" s="151"/>
      <c r="Q79" s="152"/>
      <c r="R79" s="149"/>
      <c r="S79" s="150"/>
      <c r="T79" s="151"/>
    </row>
    <row r="80" spans="1:20" ht="42.75" customHeight="1" x14ac:dyDescent="0.45">
      <c r="A80" s="178" t="e">
        <f t="shared" si="2"/>
        <v>#N/A</v>
      </c>
      <c r="B80" s="178" t="s">
        <v>47</v>
      </c>
      <c r="C80" s="176" t="s">
        <v>283</v>
      </c>
      <c r="D80" s="176" t="s">
        <v>48</v>
      </c>
      <c r="E80" s="176" t="s">
        <v>42</v>
      </c>
      <c r="F80" s="141"/>
      <c r="G80" s="141"/>
      <c r="H80" s="145"/>
      <c r="I80" s="146"/>
      <c r="J80" s="145"/>
      <c r="K80" s="147"/>
      <c r="L80" s="147"/>
      <c r="M80" s="148" t="s">
        <v>2937</v>
      </c>
      <c r="N80" s="149"/>
      <c r="O80" s="150"/>
      <c r="P80" s="151"/>
      <c r="Q80" s="152"/>
      <c r="R80" s="149"/>
      <c r="S80" s="150"/>
      <c r="T80" s="151"/>
    </row>
    <row r="81" spans="1:20" ht="42.75" customHeight="1" x14ac:dyDescent="0.45">
      <c r="A81" s="178" t="e">
        <f t="shared" si="2"/>
        <v>#N/A</v>
      </c>
      <c r="B81" s="178" t="s">
        <v>156</v>
      </c>
      <c r="C81" s="176" t="s">
        <v>283</v>
      </c>
      <c r="D81" s="176" t="s">
        <v>164</v>
      </c>
      <c r="E81" s="176" t="s">
        <v>151</v>
      </c>
      <c r="F81" s="141"/>
      <c r="G81" s="171"/>
      <c r="H81" s="145"/>
      <c r="I81" s="146"/>
      <c r="J81" s="145"/>
      <c r="K81" s="147"/>
      <c r="L81" s="147"/>
      <c r="M81" s="148" t="s">
        <v>2937</v>
      </c>
      <c r="N81" s="149"/>
      <c r="O81" s="150"/>
      <c r="P81" s="151"/>
      <c r="Q81" s="152"/>
      <c r="R81" s="149"/>
      <c r="S81" s="150"/>
      <c r="T81" s="151"/>
    </row>
    <row r="82" spans="1:20" ht="42.75" customHeight="1" x14ac:dyDescent="0.45">
      <c r="A82" s="178" t="e">
        <f t="shared" si="2"/>
        <v>#N/A</v>
      </c>
      <c r="B82" s="178" t="s">
        <v>174</v>
      </c>
      <c r="C82" s="176" t="s">
        <v>283</v>
      </c>
      <c r="D82" s="176" t="s">
        <v>177</v>
      </c>
      <c r="E82" s="176" t="s">
        <v>175</v>
      </c>
      <c r="F82" s="141"/>
      <c r="G82" s="144"/>
      <c r="H82" s="145"/>
      <c r="I82" s="146"/>
      <c r="J82" s="145"/>
      <c r="K82" s="147"/>
      <c r="L82" s="147"/>
      <c r="M82" s="148" t="s">
        <v>2938</v>
      </c>
      <c r="N82" s="149"/>
      <c r="O82" s="150"/>
      <c r="P82" s="151"/>
      <c r="Q82" s="152"/>
      <c r="R82" s="149"/>
      <c r="S82" s="150"/>
      <c r="T82" s="151"/>
    </row>
    <row r="83" spans="1:20" ht="42.75" customHeight="1" x14ac:dyDescent="0.45">
      <c r="A83" s="178" t="e">
        <f t="shared" si="2"/>
        <v>#N/A</v>
      </c>
      <c r="B83" s="178" t="s">
        <v>172</v>
      </c>
      <c r="C83" s="176" t="s">
        <v>283</v>
      </c>
      <c r="D83" s="176" t="s">
        <v>176</v>
      </c>
      <c r="E83" s="176" t="s">
        <v>175</v>
      </c>
      <c r="F83" s="141"/>
      <c r="G83" s="141"/>
      <c r="H83" s="145"/>
      <c r="I83" s="146"/>
      <c r="J83" s="145"/>
      <c r="K83" s="147"/>
      <c r="L83" s="147"/>
      <c r="M83" s="148" t="s">
        <v>2938</v>
      </c>
      <c r="N83" s="149"/>
      <c r="O83" s="150"/>
      <c r="P83" s="151"/>
      <c r="Q83" s="152"/>
      <c r="R83" s="149"/>
      <c r="S83" s="150"/>
      <c r="T83" s="151"/>
    </row>
    <row r="84" spans="1:20" ht="42.75" customHeight="1" x14ac:dyDescent="0.45">
      <c r="A84" s="178" t="e">
        <f t="shared" si="2"/>
        <v>#N/A</v>
      </c>
      <c r="B84" s="178" t="s">
        <v>147</v>
      </c>
      <c r="C84" s="176" t="s">
        <v>283</v>
      </c>
      <c r="D84" s="176" t="s">
        <v>195</v>
      </c>
      <c r="E84" s="176" t="s">
        <v>56</v>
      </c>
      <c r="F84" s="141"/>
      <c r="G84" s="144"/>
      <c r="H84" s="145"/>
      <c r="I84" s="146"/>
      <c r="J84" s="145"/>
      <c r="K84" s="147"/>
      <c r="L84" s="147"/>
      <c r="M84" s="148" t="s">
        <v>2937</v>
      </c>
      <c r="N84" s="149"/>
      <c r="O84" s="150"/>
      <c r="P84" s="151"/>
      <c r="Q84" s="152"/>
      <c r="R84" s="149"/>
      <c r="S84" s="150"/>
      <c r="T84" s="151"/>
    </row>
    <row r="85" spans="1:20" ht="42.75" customHeight="1" x14ac:dyDescent="0.45">
      <c r="A85" s="178" t="e">
        <f t="shared" si="2"/>
        <v>#N/A</v>
      </c>
      <c r="B85" s="178" t="s">
        <v>197</v>
      </c>
      <c r="C85" s="176" t="s">
        <v>283</v>
      </c>
      <c r="D85" s="176" t="s">
        <v>200</v>
      </c>
      <c r="E85" s="176" t="s">
        <v>56</v>
      </c>
      <c r="F85" s="141"/>
      <c r="G85" s="144"/>
      <c r="H85" s="145"/>
      <c r="I85" s="146"/>
      <c r="J85" s="145"/>
      <c r="K85" s="147"/>
      <c r="L85" s="147"/>
      <c r="M85" s="148" t="s">
        <v>2937</v>
      </c>
      <c r="N85" s="149"/>
      <c r="O85" s="150"/>
      <c r="P85" s="151"/>
      <c r="Q85" s="152"/>
      <c r="R85" s="149"/>
      <c r="S85" s="150"/>
      <c r="T85" s="151"/>
    </row>
    <row r="86" spans="1:20" ht="42.75" customHeight="1" x14ac:dyDescent="0.45">
      <c r="A86" s="178" t="e">
        <f t="shared" si="2"/>
        <v>#N/A</v>
      </c>
      <c r="B86" s="178" t="s">
        <v>293</v>
      </c>
      <c r="C86" s="176" t="s">
        <v>283</v>
      </c>
      <c r="D86" s="176" t="s">
        <v>302</v>
      </c>
      <c r="E86" s="176" t="s">
        <v>56</v>
      </c>
      <c r="F86" s="141"/>
      <c r="G86" s="141"/>
      <c r="H86" s="145"/>
      <c r="I86" s="146"/>
      <c r="J86" s="145"/>
      <c r="K86" s="147"/>
      <c r="L86" s="147"/>
      <c r="M86" s="148" t="s">
        <v>2937</v>
      </c>
      <c r="N86" s="149"/>
      <c r="O86" s="150"/>
      <c r="P86" s="151"/>
      <c r="Q86" s="152"/>
      <c r="R86" s="149"/>
      <c r="S86" s="150"/>
      <c r="T86" s="151"/>
    </row>
    <row r="87" spans="1:20" ht="42.75" customHeight="1" x14ac:dyDescent="0.45">
      <c r="A87" s="178" t="e">
        <f t="shared" si="2"/>
        <v>#N/A</v>
      </c>
      <c r="B87" s="178" t="s">
        <v>259</v>
      </c>
      <c r="C87" s="176" t="s">
        <v>283</v>
      </c>
      <c r="D87" s="176" t="s">
        <v>260</v>
      </c>
      <c r="E87" s="176" t="s">
        <v>87</v>
      </c>
      <c r="F87" s="141"/>
      <c r="G87" s="141"/>
      <c r="H87" s="145"/>
      <c r="I87" s="146"/>
      <c r="J87" s="145"/>
      <c r="K87" s="147"/>
      <c r="L87" s="147"/>
      <c r="M87" s="148" t="s">
        <v>2937</v>
      </c>
      <c r="N87" s="149"/>
      <c r="O87" s="150"/>
      <c r="P87" s="151"/>
      <c r="Q87" s="152"/>
      <c r="R87" s="149"/>
      <c r="S87" s="150"/>
      <c r="T87" s="151"/>
    </row>
    <row r="88" spans="1:20" ht="42.75" customHeight="1" x14ac:dyDescent="0.45">
      <c r="A88" s="178" t="e">
        <f t="shared" si="2"/>
        <v>#N/A</v>
      </c>
      <c r="B88" s="178" t="s">
        <v>167</v>
      </c>
      <c r="C88" s="176" t="s">
        <v>283</v>
      </c>
      <c r="D88" s="176" t="s">
        <v>168</v>
      </c>
      <c r="E88" s="176" t="s">
        <v>64</v>
      </c>
      <c r="F88" s="141"/>
      <c r="G88" s="144"/>
      <c r="H88" s="145"/>
      <c r="I88" s="146"/>
      <c r="J88" s="145"/>
      <c r="K88" s="147"/>
      <c r="L88" s="147"/>
      <c r="M88" s="148" t="s">
        <v>2938</v>
      </c>
      <c r="N88" s="149"/>
      <c r="O88" s="150"/>
      <c r="P88" s="151"/>
      <c r="Q88" s="152"/>
      <c r="R88" s="149"/>
      <c r="S88" s="150"/>
      <c r="T88" s="151"/>
    </row>
    <row r="89" spans="1:20" ht="42.75" customHeight="1" x14ac:dyDescent="0.45">
      <c r="A89" s="178" t="e">
        <f t="shared" si="2"/>
        <v>#N/A</v>
      </c>
      <c r="B89" s="178" t="s">
        <v>184</v>
      </c>
      <c r="C89" s="176" t="s">
        <v>283</v>
      </c>
      <c r="D89" s="176" t="s">
        <v>273</v>
      </c>
      <c r="E89" s="176" t="s">
        <v>64</v>
      </c>
      <c r="F89" s="141"/>
      <c r="G89" s="144"/>
      <c r="H89" s="145"/>
      <c r="I89" s="146"/>
      <c r="J89" s="145"/>
      <c r="K89" s="147"/>
      <c r="L89" s="147"/>
      <c r="M89" s="148" t="s">
        <v>2938</v>
      </c>
      <c r="N89" s="149"/>
      <c r="O89" s="150"/>
      <c r="P89" s="151"/>
      <c r="Q89" s="152"/>
      <c r="R89" s="149"/>
      <c r="S89" s="150"/>
      <c r="T89" s="151"/>
    </row>
    <row r="90" spans="1:20" ht="42.75" customHeight="1" x14ac:dyDescent="0.45">
      <c r="A90" s="178" t="e">
        <f t="shared" si="2"/>
        <v>#N/A</v>
      </c>
      <c r="B90" s="178" t="s">
        <v>170</v>
      </c>
      <c r="C90" s="176" t="s">
        <v>283</v>
      </c>
      <c r="D90" s="176" t="s">
        <v>272</v>
      </c>
      <c r="E90" s="176" t="s">
        <v>64</v>
      </c>
      <c r="F90" s="141"/>
      <c r="G90" s="141"/>
      <c r="H90" s="145"/>
      <c r="I90" s="146"/>
      <c r="J90" s="145"/>
      <c r="K90" s="147"/>
      <c r="L90" s="147"/>
      <c r="M90" s="148" t="s">
        <v>2938</v>
      </c>
      <c r="N90" s="149"/>
      <c r="O90" s="150"/>
      <c r="P90" s="151"/>
      <c r="Q90" s="152"/>
      <c r="R90" s="149"/>
      <c r="S90" s="150"/>
      <c r="T90" s="151"/>
    </row>
    <row r="91" spans="1:20" ht="42.75" customHeight="1" x14ac:dyDescent="0.45">
      <c r="A91" s="178" t="e">
        <f t="shared" si="2"/>
        <v>#N/A</v>
      </c>
      <c r="B91" s="178" t="s">
        <v>296</v>
      </c>
      <c r="C91" s="176" t="s">
        <v>283</v>
      </c>
      <c r="D91" s="176" t="s">
        <v>272</v>
      </c>
      <c r="E91" s="176" t="s">
        <v>64</v>
      </c>
      <c r="F91" s="141"/>
      <c r="G91" s="144"/>
      <c r="H91" s="145"/>
      <c r="I91" s="146"/>
      <c r="J91" s="145"/>
      <c r="K91" s="147"/>
      <c r="L91" s="147"/>
      <c r="M91" s="148" t="s">
        <v>2938</v>
      </c>
      <c r="N91" s="149"/>
      <c r="O91" s="150"/>
      <c r="P91" s="151"/>
      <c r="Q91" s="152"/>
      <c r="R91" s="149"/>
      <c r="S91" s="150"/>
      <c r="T91" s="151"/>
    </row>
    <row r="92" spans="1:20" ht="42.75" customHeight="1" x14ac:dyDescent="0.45">
      <c r="A92" s="178" t="e">
        <f t="shared" si="2"/>
        <v>#N/A</v>
      </c>
      <c r="B92" s="178" t="s">
        <v>171</v>
      </c>
      <c r="C92" s="176" t="s">
        <v>283</v>
      </c>
      <c r="D92" s="176" t="s">
        <v>261</v>
      </c>
      <c r="E92" s="176" t="s">
        <v>64</v>
      </c>
      <c r="F92" s="141"/>
      <c r="G92" s="141"/>
      <c r="H92" s="145"/>
      <c r="I92" s="146"/>
      <c r="J92" s="145"/>
      <c r="K92" s="147"/>
      <c r="L92" s="117"/>
      <c r="M92" s="148" t="s">
        <v>2938</v>
      </c>
      <c r="N92" s="149"/>
      <c r="O92" s="150"/>
      <c r="P92" s="151"/>
      <c r="Q92" s="152"/>
      <c r="R92" s="149"/>
      <c r="S92" s="150"/>
      <c r="T92" s="151"/>
    </row>
    <row r="93" spans="1:20" ht="42.75" customHeight="1" x14ac:dyDescent="0.45">
      <c r="A93" s="178" t="e">
        <f t="shared" si="2"/>
        <v>#N/A</v>
      </c>
      <c r="B93" s="178" t="s">
        <v>264</v>
      </c>
      <c r="C93" s="176" t="s">
        <v>283</v>
      </c>
      <c r="D93" s="176" t="s">
        <v>265</v>
      </c>
      <c r="E93" s="176" t="s">
        <v>64</v>
      </c>
      <c r="F93" s="141"/>
      <c r="G93" s="144"/>
      <c r="H93" s="145"/>
      <c r="I93" s="146"/>
      <c r="J93" s="145"/>
      <c r="K93" s="147"/>
      <c r="L93" s="147"/>
      <c r="M93" s="148" t="s">
        <v>2938</v>
      </c>
      <c r="N93" s="149"/>
      <c r="O93" s="150"/>
      <c r="P93" s="151"/>
      <c r="Q93" s="152"/>
      <c r="R93" s="149"/>
      <c r="S93" s="150"/>
      <c r="T93" s="151"/>
    </row>
    <row r="94" spans="1:20" ht="42.75" customHeight="1" x14ac:dyDescent="0.45">
      <c r="A94" s="120" t="e">
        <f t="shared" si="2"/>
        <v>#N/A</v>
      </c>
      <c r="B94" s="180" t="s">
        <v>262</v>
      </c>
      <c r="C94" s="177" t="s">
        <v>283</v>
      </c>
      <c r="D94" s="146" t="s">
        <v>263</v>
      </c>
      <c r="E94" s="146" t="s">
        <v>64</v>
      </c>
      <c r="F94" s="141"/>
      <c r="G94" s="141"/>
      <c r="H94" s="145"/>
      <c r="I94" s="146"/>
      <c r="J94" s="145"/>
      <c r="K94" s="147"/>
      <c r="L94" s="147"/>
      <c r="M94" s="148" t="s">
        <v>2938</v>
      </c>
      <c r="N94" s="149"/>
      <c r="O94" s="150"/>
      <c r="P94" s="151"/>
      <c r="Q94" s="152"/>
      <c r="R94" s="149"/>
      <c r="S94" s="150"/>
      <c r="T94" s="151"/>
    </row>
    <row r="95" spans="1:20" ht="42.75" customHeight="1" x14ac:dyDescent="0.45">
      <c r="A95" s="120" t="e">
        <f t="shared" si="2"/>
        <v>#N/A</v>
      </c>
      <c r="B95" s="181" t="s">
        <v>193</v>
      </c>
      <c r="C95" s="142" t="s">
        <v>283</v>
      </c>
      <c r="D95" s="143" t="s">
        <v>194</v>
      </c>
      <c r="E95" s="143" t="s">
        <v>64</v>
      </c>
      <c r="F95" s="141"/>
      <c r="G95" s="144"/>
      <c r="H95" s="145"/>
      <c r="I95" s="146"/>
      <c r="J95" s="145"/>
      <c r="K95" s="147"/>
      <c r="L95" s="147"/>
      <c r="M95" s="148" t="s">
        <v>2937</v>
      </c>
      <c r="N95" s="149"/>
      <c r="O95" s="150"/>
      <c r="P95" s="151"/>
      <c r="Q95" s="152"/>
      <c r="R95" s="149"/>
      <c r="S95" s="150"/>
      <c r="T95" s="151"/>
    </row>
    <row r="96" spans="1:20" ht="42.75" customHeight="1" x14ac:dyDescent="0.45">
      <c r="A96" s="120" t="e">
        <f t="shared" si="2"/>
        <v>#N/A</v>
      </c>
      <c r="B96" s="181" t="s">
        <v>245</v>
      </c>
      <c r="C96" s="142" t="s">
        <v>283</v>
      </c>
      <c r="D96" s="143" t="s">
        <v>246</v>
      </c>
      <c r="E96" s="143" t="s">
        <v>64</v>
      </c>
      <c r="F96" s="141"/>
      <c r="G96" s="144"/>
      <c r="H96" s="145"/>
      <c r="I96" s="146"/>
      <c r="J96" s="145"/>
      <c r="K96" s="147"/>
      <c r="L96" s="147"/>
      <c r="M96" s="148" t="s">
        <v>2938</v>
      </c>
      <c r="N96" s="149"/>
      <c r="O96" s="150"/>
      <c r="P96" s="151"/>
      <c r="Q96" s="152"/>
      <c r="R96" s="149"/>
      <c r="S96" s="150"/>
      <c r="T96" s="151"/>
    </row>
    <row r="97" spans="1:20" ht="42.75" customHeight="1" x14ac:dyDescent="0.45">
      <c r="A97" s="120" t="e">
        <f t="shared" si="2"/>
        <v>#N/A</v>
      </c>
      <c r="B97" s="181" t="s">
        <v>165</v>
      </c>
      <c r="C97" s="142" t="s">
        <v>283</v>
      </c>
      <c r="D97" s="143" t="s">
        <v>166</v>
      </c>
      <c r="E97" s="143" t="s">
        <v>64</v>
      </c>
      <c r="F97" s="141"/>
      <c r="G97" s="144"/>
      <c r="H97" s="145"/>
      <c r="I97" s="146"/>
      <c r="J97" s="145"/>
      <c r="K97" s="147"/>
      <c r="L97" s="147"/>
      <c r="M97" s="148" t="s">
        <v>2938</v>
      </c>
      <c r="N97" s="149"/>
      <c r="O97" s="150"/>
      <c r="P97" s="151"/>
      <c r="Q97" s="152"/>
      <c r="R97" s="149"/>
      <c r="S97" s="150"/>
      <c r="T97" s="151"/>
    </row>
    <row r="98" spans="1:20" ht="42.75" customHeight="1" x14ac:dyDescent="0.45">
      <c r="A98" s="120" t="e">
        <f t="shared" si="2"/>
        <v>#N/A</v>
      </c>
      <c r="B98" s="181" t="s">
        <v>239</v>
      </c>
      <c r="C98" s="157" t="s">
        <v>283</v>
      </c>
      <c r="D98" s="143" t="s">
        <v>252</v>
      </c>
      <c r="E98" s="143" t="s">
        <v>64</v>
      </c>
      <c r="F98" s="141"/>
      <c r="G98" s="141"/>
      <c r="H98" s="145"/>
      <c r="I98" s="146"/>
      <c r="J98" s="145"/>
      <c r="K98" s="147"/>
      <c r="L98" s="147"/>
      <c r="M98" s="148" t="s">
        <v>2937</v>
      </c>
      <c r="N98" s="149"/>
      <c r="O98" s="150"/>
      <c r="P98" s="151"/>
      <c r="Q98" s="152"/>
      <c r="R98" s="149"/>
      <c r="S98" s="150"/>
      <c r="T98" s="151"/>
    </row>
    <row r="99" spans="1:20" ht="42.75" customHeight="1" x14ac:dyDescent="0.45">
      <c r="A99" s="120" t="e">
        <f t="shared" si="2"/>
        <v>#N/A</v>
      </c>
      <c r="B99" s="181" t="s">
        <v>240</v>
      </c>
      <c r="C99" s="142" t="s">
        <v>283</v>
      </c>
      <c r="D99" s="143" t="s">
        <v>249</v>
      </c>
      <c r="E99" s="143" t="s">
        <v>64</v>
      </c>
      <c r="F99" s="141"/>
      <c r="G99" s="144"/>
      <c r="H99" s="145"/>
      <c r="I99" s="146"/>
      <c r="J99" s="145"/>
      <c r="K99" s="147"/>
      <c r="L99" s="147"/>
      <c r="M99" s="148" t="s">
        <v>2938</v>
      </c>
      <c r="N99" s="149"/>
      <c r="O99" s="150"/>
      <c r="P99" s="151"/>
      <c r="Q99" s="152"/>
      <c r="R99" s="149"/>
      <c r="S99" s="150"/>
      <c r="T99" s="151"/>
    </row>
    <row r="100" spans="1:20" ht="42.75" customHeight="1" x14ac:dyDescent="0.45">
      <c r="A100" s="120" t="e">
        <f t="shared" si="2"/>
        <v>#N/A</v>
      </c>
      <c r="B100" s="181" t="s">
        <v>241</v>
      </c>
      <c r="C100" s="157" t="s">
        <v>283</v>
      </c>
      <c r="D100" s="143" t="s">
        <v>242</v>
      </c>
      <c r="E100" s="143" t="s">
        <v>64</v>
      </c>
      <c r="F100" s="141"/>
      <c r="G100" s="141"/>
      <c r="H100" s="145"/>
      <c r="I100" s="146"/>
      <c r="J100" s="145"/>
      <c r="K100" s="147"/>
      <c r="L100" s="147"/>
      <c r="M100" s="148" t="s">
        <v>2938</v>
      </c>
      <c r="N100" s="149"/>
      <c r="O100" s="150"/>
      <c r="P100" s="151"/>
      <c r="Q100" s="152"/>
      <c r="R100" s="149"/>
      <c r="S100" s="150"/>
      <c r="T100" s="151"/>
    </row>
    <row r="101" spans="1:20" ht="42.75" customHeight="1" x14ac:dyDescent="0.45">
      <c r="A101" s="120" t="e">
        <f t="shared" si="2"/>
        <v>#N/A</v>
      </c>
      <c r="B101" s="181" t="s">
        <v>208</v>
      </c>
      <c r="C101" s="157" t="s">
        <v>283</v>
      </c>
      <c r="D101" s="143" t="s">
        <v>234</v>
      </c>
      <c r="E101" s="143" t="s">
        <v>143</v>
      </c>
      <c r="F101" s="141"/>
      <c r="G101" s="141"/>
      <c r="H101" s="145"/>
      <c r="I101" s="146"/>
      <c r="J101" s="145"/>
      <c r="K101" s="147"/>
      <c r="L101" s="147"/>
      <c r="M101" s="148" t="s">
        <v>2937</v>
      </c>
      <c r="N101" s="149"/>
      <c r="O101" s="150"/>
      <c r="P101" s="151"/>
      <c r="Q101" s="152"/>
      <c r="R101" s="149"/>
      <c r="S101" s="150"/>
      <c r="T101" s="151"/>
    </row>
    <row r="102" spans="1:20" ht="42.75" customHeight="1" x14ac:dyDescent="0.45">
      <c r="A102" s="120" t="e">
        <f t="shared" ref="A102:A107" si="3">VLOOKUP(B102,$X$6:$AA$61,4,0)</f>
        <v>#N/A</v>
      </c>
      <c r="B102" s="181" t="s">
        <v>209</v>
      </c>
      <c r="C102" s="142" t="s">
        <v>283</v>
      </c>
      <c r="D102" s="143" t="s">
        <v>217</v>
      </c>
      <c r="E102" s="143" t="s">
        <v>143</v>
      </c>
      <c r="F102" s="141"/>
      <c r="G102" s="161"/>
      <c r="H102" s="145"/>
      <c r="I102" s="146"/>
      <c r="J102" s="145"/>
      <c r="K102" s="147"/>
      <c r="L102" s="147"/>
      <c r="M102" s="148" t="s">
        <v>2937</v>
      </c>
      <c r="N102" s="149"/>
      <c r="O102" s="150"/>
      <c r="P102" s="151"/>
      <c r="Q102" s="152"/>
      <c r="R102" s="149"/>
      <c r="S102" s="150"/>
      <c r="T102" s="151"/>
    </row>
    <row r="103" spans="1:20" ht="42.75" customHeight="1" x14ac:dyDescent="0.45">
      <c r="A103" s="120" t="e">
        <f t="shared" si="3"/>
        <v>#N/A</v>
      </c>
      <c r="B103" s="181" t="s">
        <v>206</v>
      </c>
      <c r="C103" s="157" t="s">
        <v>283</v>
      </c>
      <c r="D103" s="143" t="s">
        <v>212</v>
      </c>
      <c r="E103" s="143" t="s">
        <v>143</v>
      </c>
      <c r="F103" s="141"/>
      <c r="G103" s="141"/>
      <c r="H103" s="145"/>
      <c r="I103" s="146"/>
      <c r="J103" s="145"/>
      <c r="K103" s="147"/>
      <c r="L103" s="147"/>
      <c r="M103" s="148" t="s">
        <v>2937</v>
      </c>
      <c r="N103" s="149"/>
      <c r="O103" s="150"/>
      <c r="P103" s="151"/>
      <c r="Q103" s="152"/>
      <c r="R103" s="149"/>
      <c r="S103" s="150"/>
      <c r="T103" s="151"/>
    </row>
    <row r="104" spans="1:20" ht="42.75" customHeight="1" x14ac:dyDescent="0.45">
      <c r="A104" s="120" t="e">
        <f t="shared" si="3"/>
        <v>#N/A</v>
      </c>
      <c r="B104" s="183" t="s">
        <v>2797</v>
      </c>
      <c r="C104" s="157" t="s">
        <v>283</v>
      </c>
      <c r="D104" s="143" t="s">
        <v>2798</v>
      </c>
      <c r="E104" s="143"/>
      <c r="F104" s="172"/>
      <c r="G104" s="141"/>
      <c r="H104" s="145"/>
      <c r="I104" s="146"/>
      <c r="J104" s="145"/>
      <c r="K104" s="147"/>
      <c r="L104" s="147"/>
      <c r="M104" s="148" t="s">
        <v>2937</v>
      </c>
      <c r="N104" s="156"/>
      <c r="O104" s="150"/>
      <c r="P104" s="151"/>
      <c r="Q104" s="147"/>
      <c r="R104" s="156"/>
      <c r="S104" s="150"/>
      <c r="T104" s="151"/>
    </row>
    <row r="105" spans="1:20" ht="42.75" customHeight="1" x14ac:dyDescent="0.45">
      <c r="A105" s="120" t="e">
        <f t="shared" si="3"/>
        <v>#N/A</v>
      </c>
      <c r="B105" s="183" t="s">
        <v>2799</v>
      </c>
      <c r="C105" s="141"/>
      <c r="D105" s="143" t="s">
        <v>2802</v>
      </c>
      <c r="E105" s="143" t="s">
        <v>64</v>
      </c>
      <c r="F105" s="141"/>
      <c r="G105" s="141"/>
      <c r="H105" s="145"/>
      <c r="I105" s="146"/>
      <c r="J105" s="145"/>
      <c r="K105" s="147"/>
      <c r="L105" s="147"/>
      <c r="M105" s="148"/>
      <c r="N105" s="156"/>
      <c r="O105" s="150"/>
      <c r="P105" s="151"/>
      <c r="Q105" s="147"/>
      <c r="R105" s="156"/>
      <c r="S105" s="150"/>
      <c r="T105" s="151"/>
    </row>
    <row r="106" spans="1:20" ht="42.75" customHeight="1" x14ac:dyDescent="0.45">
      <c r="A106" s="120" t="e">
        <f t="shared" si="3"/>
        <v>#N/A</v>
      </c>
      <c r="B106" s="183" t="s">
        <v>2799</v>
      </c>
      <c r="C106" s="141"/>
      <c r="D106" s="143" t="s">
        <v>2803</v>
      </c>
      <c r="E106" s="143" t="s">
        <v>64</v>
      </c>
      <c r="F106" s="141"/>
      <c r="G106" s="141"/>
      <c r="H106" s="145"/>
      <c r="I106" s="146"/>
      <c r="J106" s="145"/>
      <c r="K106" s="147"/>
      <c r="L106" s="147"/>
      <c r="M106" s="148"/>
      <c r="N106" s="156"/>
      <c r="O106" s="150"/>
      <c r="P106" s="151"/>
      <c r="Q106" s="147"/>
      <c r="R106" s="156"/>
      <c r="S106" s="150"/>
      <c r="T106" s="151"/>
    </row>
    <row r="107" spans="1:20" ht="42.75" customHeight="1" x14ac:dyDescent="0.45">
      <c r="A107" s="120" t="e">
        <f t="shared" si="3"/>
        <v>#N/A</v>
      </c>
      <c r="B107" s="181"/>
      <c r="C107" s="141"/>
      <c r="D107" s="143" t="s">
        <v>2928</v>
      </c>
      <c r="E107" s="143" t="s">
        <v>64</v>
      </c>
      <c r="F107" s="141"/>
      <c r="G107" s="141"/>
      <c r="H107" s="145"/>
      <c r="I107" s="146"/>
      <c r="J107" s="145"/>
      <c r="K107" s="147"/>
      <c r="L107" s="147"/>
      <c r="M107" s="148"/>
      <c r="N107" s="156"/>
      <c r="O107" s="173"/>
      <c r="P107" s="174"/>
      <c r="Q107" s="147"/>
      <c r="R107" s="156"/>
      <c r="S107" s="173"/>
      <c r="T107" s="174"/>
    </row>
    <row r="108" spans="1:20" ht="42.75" customHeight="1" x14ac:dyDescent="0.45">
      <c r="A108" s="121"/>
      <c r="B108" s="181"/>
      <c r="C108" s="157">
        <f>COUNTIF($C$6:$C$106,"bac")</f>
        <v>43</v>
      </c>
      <c r="D108" s="143"/>
      <c r="E108" s="143"/>
      <c r="F108" s="141"/>
      <c r="G108" s="141"/>
      <c r="H108" s="145"/>
      <c r="I108" s="146"/>
      <c r="J108" s="145"/>
      <c r="K108" s="147"/>
      <c r="L108" s="147"/>
      <c r="M108" s="148"/>
      <c r="N108" s="156"/>
      <c r="O108" s="173"/>
      <c r="P108" s="174"/>
      <c r="Q108" s="147"/>
      <c r="R108" s="156"/>
      <c r="S108" s="173"/>
      <c r="T108" s="174"/>
    </row>
    <row r="109" spans="1:20" ht="42.75" customHeight="1" x14ac:dyDescent="0.45">
      <c r="A109" s="121"/>
      <c r="B109" s="181"/>
      <c r="C109" s="157">
        <f>COUNTIF($C$6:$C$106,"colonne")</f>
        <v>56</v>
      </c>
      <c r="D109" s="143"/>
      <c r="E109" s="143"/>
      <c r="F109" s="141"/>
      <c r="G109" s="141"/>
      <c r="H109" s="145"/>
      <c r="I109" s="146"/>
      <c r="J109" s="145"/>
      <c r="K109" s="147"/>
      <c r="L109" s="147"/>
      <c r="M109" s="148"/>
      <c r="N109" s="156"/>
      <c r="O109" s="173"/>
      <c r="P109" s="174"/>
      <c r="Q109" s="147"/>
      <c r="R109" s="156"/>
      <c r="S109" s="173"/>
      <c r="T109" s="174"/>
    </row>
    <row r="110" spans="1:20" ht="42.75" customHeight="1" x14ac:dyDescent="0.45">
      <c r="A110" s="121"/>
      <c r="B110" s="181"/>
      <c r="C110" s="157"/>
      <c r="D110" s="143"/>
      <c r="E110" s="143"/>
      <c r="F110" s="141"/>
      <c r="G110" s="141"/>
      <c r="H110" s="145"/>
      <c r="I110" s="146"/>
      <c r="J110" s="145"/>
      <c r="K110" s="147"/>
      <c r="L110" s="147"/>
      <c r="M110" s="148"/>
      <c r="N110" s="156"/>
      <c r="O110" s="173"/>
      <c r="P110" s="174"/>
      <c r="Q110" s="147"/>
      <c r="R110" s="156"/>
      <c r="S110" s="173"/>
      <c r="T110" s="174"/>
    </row>
  </sheetData>
  <autoFilter ref="B5:AA109" xr:uid="{00000000-0009-0000-0000-000021000000}"/>
  <sortState xmlns:xlrd2="http://schemas.microsoft.com/office/spreadsheetml/2017/richdata2" ref="B6:U107">
    <sortCondition ref="U6:U107"/>
  </sortState>
  <mergeCells count="2">
    <mergeCell ref="M4:M5"/>
    <mergeCell ref="N4:T4"/>
  </mergeCells>
  <conditionalFormatting sqref="A5">
    <cfRule type="cellIs" dxfId="169" priority="1" operator="equal">
      <formula>"Jeudi"</formula>
    </cfRule>
    <cfRule type="cellIs" dxfId="168" priority="2" operator="equal">
      <formula>"Mercredi"</formula>
    </cfRule>
    <cfRule type="cellIs" dxfId="167" priority="3" operator="equal">
      <formula>"Lundi"</formula>
    </cfRule>
  </conditionalFormatting>
  <conditionalFormatting sqref="C6:C110">
    <cfRule type="cellIs" dxfId="166" priority="7" operator="equal">
      <formula>"colonne"</formula>
    </cfRule>
    <cfRule type="cellIs" dxfId="165" priority="8" operator="equal">
      <formula>"bac"</formula>
    </cfRule>
  </conditionalFormatting>
  <conditionalFormatting sqref="M1:M1048576">
    <cfRule type="cellIs" dxfId="164" priority="4" operator="equal">
      <formula>"Jeudi"</formula>
    </cfRule>
    <cfRule type="cellIs" dxfId="163" priority="5" operator="equal">
      <formula>"Mercredi"</formula>
    </cfRule>
    <cfRule type="cellIs" dxfId="162" priority="6" operator="equal">
      <formula>"Lundi"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52" fitToWidth="0" orientation="portrait" r:id="rId1"/>
  <headerFooter>
    <oddHeader>&amp;CCommunauté de communes du lac d'Aiguebelette
&amp;"-,Gras"Fiche d'intervention Containers collectifs à ordures ménagères - Date : &amp;A</oddHeader>
    <oddFooter>&amp;REdition du &amp;D</oddFooter>
  </headerFooter>
  <rowBreaks count="1" manualBreakCount="1">
    <brk id="82" min="1" max="20" man="1"/>
  </rowBreaks>
  <colBreaks count="1" manualBreakCount="1">
    <brk id="21" max="106" man="1"/>
  </colBreak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tabColor theme="0"/>
  </sheetPr>
  <dimension ref="A1:Z105"/>
  <sheetViews>
    <sheetView view="pageBreakPreview" topLeftCell="A74" zoomScale="60" zoomScaleNormal="75" workbookViewId="0">
      <selection activeCell="H53" sqref="H53"/>
    </sheetView>
  </sheetViews>
  <sheetFormatPr baseColWidth="10" defaultRowHeight="28.5" x14ac:dyDescent="0.45"/>
  <cols>
    <col min="1" max="1" width="36.85546875" style="118" customWidth="1"/>
    <col min="2" max="2" width="12.5703125" style="123" hidden="1" customWidth="1"/>
    <col min="3" max="3" width="67.85546875" style="123" customWidth="1"/>
    <col min="4" max="4" width="55.5703125" style="123" customWidth="1"/>
    <col min="5" max="5" width="18.42578125" style="123" customWidth="1"/>
    <col min="6" max="6" width="26.140625" style="123" customWidth="1"/>
    <col min="7" max="8" width="13.28515625" style="123" customWidth="1"/>
    <col min="9" max="9" width="11.85546875" style="123" customWidth="1"/>
    <col min="10" max="11" width="29.42578125" style="115" customWidth="1"/>
    <col min="12" max="12" width="10.85546875" style="118" hidden="1" customWidth="1"/>
    <col min="13" max="13" width="11.28515625" style="125" customWidth="1"/>
    <col min="14" max="14" width="11.28515625" style="126" customWidth="1"/>
    <col min="15" max="15" width="11.28515625" style="127" customWidth="1"/>
    <col min="16" max="16" width="11.28515625" style="115" customWidth="1"/>
    <col min="17" max="17" width="11.28515625" style="125" customWidth="1"/>
    <col min="18" max="18" width="11.28515625" style="126" customWidth="1"/>
    <col min="19" max="19" width="11.28515625" style="127" customWidth="1"/>
    <col min="20" max="16384" width="11.42578125" style="128"/>
  </cols>
  <sheetData>
    <row r="1" spans="1:26" hidden="1" x14ac:dyDescent="0.45">
      <c r="A1" s="179" t="s">
        <v>2801</v>
      </c>
      <c r="B1" s="122"/>
      <c r="C1" s="122"/>
      <c r="D1" s="122"/>
      <c r="J1" s="124"/>
      <c r="K1" s="115" t="s">
        <v>283</v>
      </c>
      <c r="M1" s="115"/>
      <c r="N1" s="115"/>
      <c r="O1" s="115"/>
    </row>
    <row r="2" spans="1:26" hidden="1" x14ac:dyDescent="0.45">
      <c r="A2" s="179"/>
      <c r="B2" s="129"/>
      <c r="C2" s="129"/>
      <c r="D2" s="129"/>
      <c r="J2" s="130"/>
      <c r="K2" s="115" t="s">
        <v>284</v>
      </c>
      <c r="M2" s="115"/>
      <c r="N2" s="115"/>
      <c r="O2" s="115"/>
    </row>
    <row r="3" spans="1:26" ht="40.5" hidden="1" customHeight="1" x14ac:dyDescent="0.45">
      <c r="A3" s="179" t="s">
        <v>2</v>
      </c>
      <c r="B3" s="129"/>
      <c r="C3" s="129"/>
      <c r="D3" s="129"/>
      <c r="G3" s="131"/>
      <c r="J3" s="131"/>
      <c r="K3" s="116"/>
      <c r="L3" s="119"/>
      <c r="M3" s="116"/>
      <c r="N3" s="116"/>
      <c r="O3" s="116"/>
      <c r="P3" s="116"/>
      <c r="Q3" s="132"/>
      <c r="R3" s="133"/>
      <c r="S3" s="134"/>
    </row>
    <row r="4" spans="1:26" ht="47.25" hidden="1" customHeight="1" x14ac:dyDescent="0.45">
      <c r="A4" s="179"/>
      <c r="B4" s="129"/>
      <c r="C4" s="129"/>
      <c r="D4" s="129"/>
      <c r="L4" s="263" t="s">
        <v>2935</v>
      </c>
      <c r="M4" s="265" t="s">
        <v>2927</v>
      </c>
      <c r="N4" s="266"/>
      <c r="O4" s="266"/>
      <c r="P4" s="266"/>
      <c r="Q4" s="266"/>
      <c r="R4" s="266"/>
      <c r="S4" s="267"/>
    </row>
    <row r="5" spans="1:26" ht="120" customHeight="1" x14ac:dyDescent="0.45">
      <c r="A5" s="178" t="s">
        <v>3017</v>
      </c>
      <c r="B5" s="176" t="s">
        <v>303</v>
      </c>
      <c r="C5" s="176" t="s">
        <v>7</v>
      </c>
      <c r="D5" s="176" t="s">
        <v>8</v>
      </c>
      <c r="E5" s="135" t="s">
        <v>0</v>
      </c>
      <c r="F5" s="135" t="s">
        <v>1</v>
      </c>
      <c r="G5" s="135" t="s">
        <v>67</v>
      </c>
      <c r="H5" s="135" t="s">
        <v>66</v>
      </c>
      <c r="I5" s="135" t="s">
        <v>40</v>
      </c>
      <c r="J5" s="136" t="s">
        <v>9</v>
      </c>
      <c r="K5" s="136" t="s">
        <v>10</v>
      </c>
      <c r="L5" s="264"/>
      <c r="M5" s="137" t="s">
        <v>2921</v>
      </c>
      <c r="N5" s="138" t="s">
        <v>2922</v>
      </c>
      <c r="O5" s="139" t="s">
        <v>2923</v>
      </c>
      <c r="P5" s="140" t="s">
        <v>2920</v>
      </c>
      <c r="Q5" s="137" t="s">
        <v>2924</v>
      </c>
      <c r="R5" s="138" t="s">
        <v>2925</v>
      </c>
      <c r="S5" s="139" t="s">
        <v>2926</v>
      </c>
      <c r="W5" s="128" t="s">
        <v>3016</v>
      </c>
      <c r="Z5" s="128" t="s">
        <v>2961</v>
      </c>
    </row>
    <row r="6" spans="1:26" ht="42.75" hidden="1" customHeight="1" x14ac:dyDescent="0.45">
      <c r="A6" s="178" t="s">
        <v>186</v>
      </c>
      <c r="B6" s="176" t="s">
        <v>284</v>
      </c>
      <c r="C6" s="176" t="s">
        <v>188</v>
      </c>
      <c r="D6" s="176" t="s">
        <v>190</v>
      </c>
      <c r="E6" s="141"/>
      <c r="F6" s="144"/>
      <c r="G6" s="145"/>
      <c r="H6" s="146"/>
      <c r="I6" s="145"/>
      <c r="J6" s="147"/>
      <c r="K6" s="147"/>
      <c r="L6" s="148" t="s">
        <v>2936</v>
      </c>
      <c r="M6" s="149"/>
      <c r="N6" s="150"/>
      <c r="O6" s="151"/>
      <c r="P6" s="152"/>
      <c r="Q6" s="149"/>
      <c r="R6" s="150"/>
      <c r="S6" s="151"/>
      <c r="W6" s="153" t="s">
        <v>186</v>
      </c>
      <c r="X6" s="154" t="s">
        <v>190</v>
      </c>
      <c r="Y6" s="155" t="s">
        <v>188</v>
      </c>
      <c r="Z6" s="153">
        <v>1</v>
      </c>
    </row>
    <row r="7" spans="1:26" ht="42.75" hidden="1" customHeight="1" x14ac:dyDescent="0.45">
      <c r="A7" s="178" t="s">
        <v>187</v>
      </c>
      <c r="B7" s="176" t="s">
        <v>284</v>
      </c>
      <c r="C7" s="176" t="s">
        <v>189</v>
      </c>
      <c r="D7" s="176" t="s">
        <v>190</v>
      </c>
      <c r="E7" s="141"/>
      <c r="F7" s="141"/>
      <c r="G7" s="145"/>
      <c r="H7" s="146"/>
      <c r="I7" s="145"/>
      <c r="J7" s="147"/>
      <c r="K7" s="147"/>
      <c r="L7" s="148" t="s">
        <v>2936</v>
      </c>
      <c r="M7" s="149"/>
      <c r="N7" s="150"/>
      <c r="O7" s="151"/>
      <c r="P7" s="152"/>
      <c r="Q7" s="149"/>
      <c r="R7" s="150"/>
      <c r="S7" s="151"/>
      <c r="W7" s="153" t="s">
        <v>187</v>
      </c>
      <c r="X7" s="154" t="s">
        <v>190</v>
      </c>
      <c r="Y7" s="155" t="s">
        <v>2962</v>
      </c>
      <c r="Z7" s="153">
        <v>2</v>
      </c>
    </row>
    <row r="8" spans="1:26" ht="42.75" hidden="1" customHeight="1" x14ac:dyDescent="0.45">
      <c r="A8" s="178" t="s">
        <v>178</v>
      </c>
      <c r="B8" s="176" t="s">
        <v>284</v>
      </c>
      <c r="C8" s="176" t="s">
        <v>11</v>
      </c>
      <c r="D8" s="176" t="s">
        <v>190</v>
      </c>
      <c r="E8" s="141"/>
      <c r="F8" s="144"/>
      <c r="G8" s="145"/>
      <c r="H8" s="146"/>
      <c r="I8" s="145"/>
      <c r="J8" s="147"/>
      <c r="K8" s="147"/>
      <c r="L8" s="148" t="s">
        <v>2936</v>
      </c>
      <c r="M8" s="156"/>
      <c r="N8" s="150"/>
      <c r="O8" s="151"/>
      <c r="P8" s="147"/>
      <c r="Q8" s="156"/>
      <c r="R8" s="150"/>
      <c r="S8" s="151"/>
      <c r="W8" s="153" t="s">
        <v>178</v>
      </c>
      <c r="X8" s="154" t="s">
        <v>190</v>
      </c>
      <c r="Y8" s="155" t="s">
        <v>2963</v>
      </c>
      <c r="Z8" s="153">
        <v>3</v>
      </c>
    </row>
    <row r="9" spans="1:26" ht="42.75" hidden="1" customHeight="1" x14ac:dyDescent="0.45">
      <c r="A9" s="178" t="s">
        <v>299</v>
      </c>
      <c r="B9" s="176" t="s">
        <v>284</v>
      </c>
      <c r="C9" s="176" t="s">
        <v>158</v>
      </c>
      <c r="D9" s="176" t="s">
        <v>175</v>
      </c>
      <c r="E9" s="141"/>
      <c r="F9" s="144"/>
      <c r="G9" s="145"/>
      <c r="H9" s="146"/>
      <c r="I9" s="145"/>
      <c r="J9" s="147"/>
      <c r="K9" s="147"/>
      <c r="L9" s="148" t="s">
        <v>2936</v>
      </c>
      <c r="M9" s="149"/>
      <c r="N9" s="150"/>
      <c r="O9" s="151"/>
      <c r="P9" s="152"/>
      <c r="Q9" s="149"/>
      <c r="R9" s="150"/>
      <c r="S9" s="151"/>
      <c r="W9" s="153" t="s">
        <v>299</v>
      </c>
      <c r="X9" s="154" t="s">
        <v>2964</v>
      </c>
      <c r="Y9" s="155" t="s">
        <v>2965</v>
      </c>
      <c r="Z9" s="153">
        <v>4</v>
      </c>
    </row>
    <row r="10" spans="1:26" ht="42.75" hidden="1" customHeight="1" x14ac:dyDescent="0.45">
      <c r="A10" s="178" t="s">
        <v>173</v>
      </c>
      <c r="B10" s="176" t="s">
        <v>284</v>
      </c>
      <c r="C10" s="176" t="s">
        <v>158</v>
      </c>
      <c r="D10" s="176" t="s">
        <v>175</v>
      </c>
      <c r="E10" s="141"/>
      <c r="F10" s="141"/>
      <c r="G10" s="145"/>
      <c r="H10" s="146"/>
      <c r="I10" s="145"/>
      <c r="J10" s="147"/>
      <c r="K10" s="147"/>
      <c r="L10" s="148" t="s">
        <v>2936</v>
      </c>
      <c r="M10" s="156"/>
      <c r="N10" s="150"/>
      <c r="O10" s="151"/>
      <c r="P10" s="147"/>
      <c r="Q10" s="156"/>
      <c r="R10" s="150"/>
      <c r="S10" s="151"/>
      <c r="W10" s="153" t="s">
        <v>173</v>
      </c>
      <c r="X10" s="154" t="s">
        <v>2964</v>
      </c>
      <c r="Y10" s="155" t="s">
        <v>2965</v>
      </c>
      <c r="Z10" s="153">
        <v>5</v>
      </c>
    </row>
    <row r="11" spans="1:26" ht="42.75" hidden="1" customHeight="1" x14ac:dyDescent="0.45">
      <c r="A11" s="178" t="s">
        <v>70</v>
      </c>
      <c r="B11" s="176" t="s">
        <v>284</v>
      </c>
      <c r="C11" s="176" t="s">
        <v>71</v>
      </c>
      <c r="D11" s="176" t="s">
        <v>64</v>
      </c>
      <c r="E11" s="141"/>
      <c r="F11" s="144"/>
      <c r="G11" s="145"/>
      <c r="H11" s="146"/>
      <c r="I11" s="145"/>
      <c r="J11" s="147"/>
      <c r="K11" s="147"/>
      <c r="L11" s="148" t="s">
        <v>2936</v>
      </c>
      <c r="M11" s="149"/>
      <c r="N11" s="150"/>
      <c r="O11" s="151"/>
      <c r="P11" s="152"/>
      <c r="Q11" s="149"/>
      <c r="R11" s="150"/>
      <c r="S11" s="151"/>
      <c r="W11" s="153" t="s">
        <v>70</v>
      </c>
      <c r="X11" s="158" t="s">
        <v>64</v>
      </c>
      <c r="Y11" s="155" t="s">
        <v>2966</v>
      </c>
      <c r="Z11" s="153">
        <v>6</v>
      </c>
    </row>
    <row r="12" spans="1:26" ht="42.75" hidden="1" customHeight="1" x14ac:dyDescent="0.45">
      <c r="A12" s="178" t="s">
        <v>68</v>
      </c>
      <c r="B12" s="176" t="s">
        <v>284</v>
      </c>
      <c r="C12" s="176" t="s">
        <v>69</v>
      </c>
      <c r="D12" s="176" t="s">
        <v>64</v>
      </c>
      <c r="E12" s="141"/>
      <c r="F12" s="141"/>
      <c r="G12" s="145"/>
      <c r="H12" s="146"/>
      <c r="I12" s="145"/>
      <c r="J12" s="147"/>
      <c r="K12" s="147"/>
      <c r="L12" s="148" t="s">
        <v>2936</v>
      </c>
      <c r="M12" s="149"/>
      <c r="N12" s="150"/>
      <c r="O12" s="151"/>
      <c r="P12" s="152"/>
      <c r="Q12" s="149"/>
      <c r="R12" s="150"/>
      <c r="S12" s="151"/>
      <c r="W12" s="153" t="s">
        <v>68</v>
      </c>
      <c r="X12" s="158" t="s">
        <v>64</v>
      </c>
      <c r="Y12" s="155" t="s">
        <v>2967</v>
      </c>
      <c r="Z12" s="153">
        <v>7</v>
      </c>
    </row>
    <row r="13" spans="1:26" ht="42.75" hidden="1" customHeight="1" x14ac:dyDescent="0.45">
      <c r="A13" s="178" t="s">
        <v>185</v>
      </c>
      <c r="B13" s="176" t="s">
        <v>284</v>
      </c>
      <c r="C13" s="176" t="s">
        <v>266</v>
      </c>
      <c r="D13" s="176" t="s">
        <v>64</v>
      </c>
      <c r="E13" s="141"/>
      <c r="F13" s="141"/>
      <c r="G13" s="145"/>
      <c r="H13" s="146"/>
      <c r="I13" s="145"/>
      <c r="J13" s="147"/>
      <c r="K13" s="147"/>
      <c r="L13" s="148" t="s">
        <v>2936</v>
      </c>
      <c r="M13" s="149"/>
      <c r="N13" s="150"/>
      <c r="O13" s="151"/>
      <c r="P13" s="152"/>
      <c r="Q13" s="149"/>
      <c r="R13" s="150"/>
      <c r="S13" s="151"/>
      <c r="W13" s="159" t="s">
        <v>185</v>
      </c>
      <c r="X13" s="154" t="s">
        <v>64</v>
      </c>
      <c r="Y13" s="155" t="s">
        <v>2968</v>
      </c>
      <c r="Z13" s="159">
        <v>8</v>
      </c>
    </row>
    <row r="14" spans="1:26" ht="42.75" hidden="1" customHeight="1" x14ac:dyDescent="0.45">
      <c r="A14" s="178" t="s">
        <v>150</v>
      </c>
      <c r="B14" s="176" t="s">
        <v>284</v>
      </c>
      <c r="C14" s="176" t="s">
        <v>157</v>
      </c>
      <c r="D14" s="176" t="s">
        <v>151</v>
      </c>
      <c r="E14" s="141"/>
      <c r="F14" s="144"/>
      <c r="G14" s="145"/>
      <c r="H14" s="146"/>
      <c r="I14" s="145"/>
      <c r="J14" s="147"/>
      <c r="K14" s="147"/>
      <c r="L14" s="148" t="s">
        <v>2936</v>
      </c>
      <c r="M14" s="149"/>
      <c r="N14" s="150"/>
      <c r="O14" s="151"/>
      <c r="P14" s="152"/>
      <c r="Q14" s="149"/>
      <c r="R14" s="150"/>
      <c r="S14" s="151"/>
      <c r="W14" s="153" t="s">
        <v>150</v>
      </c>
      <c r="X14" s="154" t="s">
        <v>2969</v>
      </c>
      <c r="Y14" s="155" t="s">
        <v>2970</v>
      </c>
      <c r="Z14" s="153">
        <v>9</v>
      </c>
    </row>
    <row r="15" spans="1:26" ht="42.75" hidden="1" customHeight="1" x14ac:dyDescent="0.45">
      <c r="A15" s="178" t="s">
        <v>13</v>
      </c>
      <c r="B15" s="176" t="s">
        <v>284</v>
      </c>
      <c r="C15" s="176" t="s">
        <v>11</v>
      </c>
      <c r="D15" s="176" t="s">
        <v>12</v>
      </c>
      <c r="E15" s="141"/>
      <c r="F15" s="160"/>
      <c r="G15" s="145"/>
      <c r="H15" s="146"/>
      <c r="I15" s="145"/>
      <c r="J15" s="147"/>
      <c r="K15" s="147"/>
      <c r="L15" s="148" t="s">
        <v>2936</v>
      </c>
      <c r="M15" s="149"/>
      <c r="N15" s="150"/>
      <c r="O15" s="151"/>
      <c r="P15" s="152"/>
      <c r="Q15" s="149"/>
      <c r="R15" s="150"/>
      <c r="S15" s="151"/>
      <c r="W15" s="153" t="s">
        <v>13</v>
      </c>
      <c r="X15" s="154" t="s">
        <v>2971</v>
      </c>
      <c r="Y15" s="155" t="s">
        <v>2972</v>
      </c>
      <c r="Z15" s="153">
        <v>10</v>
      </c>
    </row>
    <row r="16" spans="1:26" ht="42.75" hidden="1" customHeight="1" x14ac:dyDescent="0.45">
      <c r="A16" s="178" t="s">
        <v>3</v>
      </c>
      <c r="B16" s="176" t="s">
        <v>284</v>
      </c>
      <c r="C16" s="176" t="s">
        <v>11</v>
      </c>
      <c r="D16" s="176" t="s">
        <v>12</v>
      </c>
      <c r="E16" s="141"/>
      <c r="F16" s="161"/>
      <c r="G16" s="145"/>
      <c r="H16" s="146"/>
      <c r="I16" s="145"/>
      <c r="J16" s="147"/>
      <c r="K16" s="147"/>
      <c r="L16" s="148" t="s">
        <v>2936</v>
      </c>
      <c r="M16" s="149"/>
      <c r="N16" s="150"/>
      <c r="O16" s="151"/>
      <c r="P16" s="152"/>
      <c r="Q16" s="149"/>
      <c r="R16" s="150"/>
      <c r="S16" s="151"/>
      <c r="W16" s="153" t="s">
        <v>3</v>
      </c>
      <c r="X16" s="154" t="s">
        <v>2971</v>
      </c>
      <c r="Y16" s="155" t="s">
        <v>2973</v>
      </c>
      <c r="Z16" s="153">
        <v>11</v>
      </c>
    </row>
    <row r="17" spans="1:26" ht="42.75" hidden="1" customHeight="1" x14ac:dyDescent="0.45">
      <c r="A17" s="178" t="s">
        <v>19</v>
      </c>
      <c r="B17" s="176" t="s">
        <v>284</v>
      </c>
      <c r="C17" s="176" t="s">
        <v>20</v>
      </c>
      <c r="D17" s="176" t="s">
        <v>12</v>
      </c>
      <c r="E17" s="141"/>
      <c r="F17" s="141"/>
      <c r="G17" s="145"/>
      <c r="H17" s="146"/>
      <c r="I17" s="145"/>
      <c r="J17" s="147"/>
      <c r="K17" s="147"/>
      <c r="L17" s="148" t="s">
        <v>2936</v>
      </c>
      <c r="M17" s="149"/>
      <c r="N17" s="150"/>
      <c r="O17" s="151"/>
      <c r="P17" s="152"/>
      <c r="Q17" s="149"/>
      <c r="R17" s="150"/>
      <c r="S17" s="151"/>
      <c r="W17" s="153" t="s">
        <v>19</v>
      </c>
      <c r="X17" s="154" t="s">
        <v>2971</v>
      </c>
      <c r="Y17" s="155" t="s">
        <v>2974</v>
      </c>
      <c r="Z17" s="153">
        <v>12</v>
      </c>
    </row>
    <row r="18" spans="1:26" ht="42.75" hidden="1" customHeight="1" x14ac:dyDescent="0.45">
      <c r="A18" s="178" t="s">
        <v>24</v>
      </c>
      <c r="B18" s="176" t="s">
        <v>284</v>
      </c>
      <c r="C18" s="176" t="s">
        <v>25</v>
      </c>
      <c r="D18" s="176" t="s">
        <v>12</v>
      </c>
      <c r="E18" s="141"/>
      <c r="F18" s="141"/>
      <c r="G18" s="145"/>
      <c r="H18" s="146"/>
      <c r="I18" s="145"/>
      <c r="J18" s="147"/>
      <c r="K18" s="147"/>
      <c r="L18" s="148" t="s">
        <v>2936</v>
      </c>
      <c r="M18" s="156"/>
      <c r="N18" s="150"/>
      <c r="O18" s="151"/>
      <c r="P18" s="152"/>
      <c r="Q18" s="149"/>
      <c r="R18" s="150"/>
      <c r="S18" s="151"/>
      <c r="W18" s="153" t="s">
        <v>24</v>
      </c>
      <c r="X18" s="154" t="s">
        <v>2971</v>
      </c>
      <c r="Y18" s="155" t="s">
        <v>2975</v>
      </c>
      <c r="Z18" s="153">
        <v>13</v>
      </c>
    </row>
    <row r="19" spans="1:26" ht="42.75" hidden="1" customHeight="1" x14ac:dyDescent="0.45">
      <c r="A19" s="178" t="s">
        <v>28</v>
      </c>
      <c r="B19" s="176" t="s">
        <v>284</v>
      </c>
      <c r="C19" s="176" t="s">
        <v>29</v>
      </c>
      <c r="D19" s="176" t="s">
        <v>12</v>
      </c>
      <c r="E19" s="141"/>
      <c r="F19" s="144"/>
      <c r="G19" s="145"/>
      <c r="H19" s="146"/>
      <c r="I19" s="145"/>
      <c r="J19" s="147"/>
      <c r="K19" s="147"/>
      <c r="L19" s="148" t="s">
        <v>2936</v>
      </c>
      <c r="M19" s="149"/>
      <c r="N19" s="150"/>
      <c r="O19" s="151"/>
      <c r="P19" s="152"/>
      <c r="Q19" s="149"/>
      <c r="R19" s="150"/>
      <c r="S19" s="151"/>
      <c r="W19" s="153" t="s">
        <v>28</v>
      </c>
      <c r="X19" s="154" t="s">
        <v>2971</v>
      </c>
      <c r="Y19" s="155" t="s">
        <v>2976</v>
      </c>
      <c r="Z19" s="153">
        <v>14</v>
      </c>
    </row>
    <row r="20" spans="1:26" ht="42.75" hidden="1" customHeight="1" x14ac:dyDescent="0.45">
      <c r="A20" s="178" t="s">
        <v>32</v>
      </c>
      <c r="B20" s="176" t="s">
        <v>284</v>
      </c>
      <c r="C20" s="176" t="s">
        <v>33</v>
      </c>
      <c r="D20" s="176" t="s">
        <v>12</v>
      </c>
      <c r="E20" s="141"/>
      <c r="F20" s="144"/>
      <c r="G20" s="145"/>
      <c r="H20" s="146"/>
      <c r="I20" s="145"/>
      <c r="J20" s="147"/>
      <c r="K20" s="147"/>
      <c r="L20" s="148" t="s">
        <v>2936</v>
      </c>
      <c r="M20" s="156"/>
      <c r="N20" s="150"/>
      <c r="O20" s="151"/>
      <c r="P20" s="152"/>
      <c r="Q20" s="149"/>
      <c r="R20" s="150"/>
      <c r="S20" s="151"/>
      <c r="W20" s="153" t="s">
        <v>32</v>
      </c>
      <c r="X20" s="154" t="s">
        <v>2971</v>
      </c>
      <c r="Y20" s="155" t="s">
        <v>2977</v>
      </c>
      <c r="Z20" s="153">
        <v>15</v>
      </c>
    </row>
    <row r="21" spans="1:26" ht="42.75" hidden="1" customHeight="1" x14ac:dyDescent="0.45">
      <c r="A21" s="178" t="s">
        <v>36</v>
      </c>
      <c r="B21" s="176" t="s">
        <v>284</v>
      </c>
      <c r="C21" s="176" t="s">
        <v>37</v>
      </c>
      <c r="D21" s="176" t="s">
        <v>12</v>
      </c>
      <c r="E21" s="141"/>
      <c r="F21" s="141"/>
      <c r="G21" s="145"/>
      <c r="H21" s="146"/>
      <c r="I21" s="145"/>
      <c r="J21" s="147"/>
      <c r="K21" s="147"/>
      <c r="L21" s="148" t="s">
        <v>2936</v>
      </c>
      <c r="M21" s="149"/>
      <c r="N21" s="150"/>
      <c r="O21" s="151"/>
      <c r="P21" s="152"/>
      <c r="Q21" s="149"/>
      <c r="R21" s="150"/>
      <c r="S21" s="151"/>
      <c r="W21" s="153" t="s">
        <v>36</v>
      </c>
      <c r="X21" s="154" t="s">
        <v>2971</v>
      </c>
      <c r="Y21" s="155" t="s">
        <v>2978</v>
      </c>
      <c r="Z21" s="153">
        <v>16</v>
      </c>
    </row>
    <row r="22" spans="1:26" ht="42.75" hidden="1" customHeight="1" x14ac:dyDescent="0.45">
      <c r="A22" s="178" t="s">
        <v>297</v>
      </c>
      <c r="B22" s="176" t="s">
        <v>284</v>
      </c>
      <c r="C22" s="176" t="s">
        <v>17</v>
      </c>
      <c r="D22" s="176" t="s">
        <v>12</v>
      </c>
      <c r="E22" s="141"/>
      <c r="F22" s="161"/>
      <c r="G22" s="145"/>
      <c r="H22" s="146"/>
      <c r="I22" s="145"/>
      <c r="J22" s="147"/>
      <c r="K22" s="147"/>
      <c r="L22" s="148" t="s">
        <v>2936</v>
      </c>
      <c r="M22" s="149"/>
      <c r="N22" s="150"/>
      <c r="O22" s="151"/>
      <c r="P22" s="152"/>
      <c r="Q22" s="149"/>
      <c r="R22" s="150"/>
      <c r="S22" s="151"/>
      <c r="W22" s="153" t="s">
        <v>297</v>
      </c>
      <c r="X22" s="154" t="s">
        <v>2971</v>
      </c>
      <c r="Y22" s="155" t="s">
        <v>2979</v>
      </c>
      <c r="Z22" s="153">
        <v>17</v>
      </c>
    </row>
    <row r="23" spans="1:26" ht="42.75" hidden="1" customHeight="1" x14ac:dyDescent="0.45">
      <c r="A23" s="178" t="s">
        <v>16</v>
      </c>
      <c r="B23" s="176" t="s">
        <v>284</v>
      </c>
      <c r="C23" s="176" t="s">
        <v>17</v>
      </c>
      <c r="D23" s="176" t="s">
        <v>12</v>
      </c>
      <c r="E23" s="141"/>
      <c r="F23" s="160"/>
      <c r="G23" s="145"/>
      <c r="H23" s="146"/>
      <c r="I23" s="145"/>
      <c r="J23" s="147"/>
      <c r="K23" s="147"/>
      <c r="L23" s="148" t="s">
        <v>2936</v>
      </c>
      <c r="M23" s="156"/>
      <c r="N23" s="150"/>
      <c r="O23" s="151"/>
      <c r="P23" s="147"/>
      <c r="Q23" s="156"/>
      <c r="R23" s="150"/>
      <c r="S23" s="151"/>
      <c r="W23" s="153" t="s">
        <v>16</v>
      </c>
      <c r="X23" s="154" t="s">
        <v>2971</v>
      </c>
      <c r="Y23" s="155" t="s">
        <v>2979</v>
      </c>
      <c r="Z23" s="153">
        <v>18</v>
      </c>
    </row>
    <row r="24" spans="1:26" ht="42.75" hidden="1" customHeight="1" x14ac:dyDescent="0.45">
      <c r="A24" s="178" t="s">
        <v>153</v>
      </c>
      <c r="B24" s="176" t="s">
        <v>284</v>
      </c>
      <c r="C24" s="176" t="s">
        <v>160</v>
      </c>
      <c r="D24" s="176" t="s">
        <v>151</v>
      </c>
      <c r="E24" s="141"/>
      <c r="F24" s="144"/>
      <c r="G24" s="145"/>
      <c r="H24" s="146"/>
      <c r="I24" s="145"/>
      <c r="J24" s="147"/>
      <c r="K24" s="147"/>
      <c r="L24" s="148" t="s">
        <v>2936</v>
      </c>
      <c r="M24" s="149"/>
      <c r="N24" s="150"/>
      <c r="O24" s="151"/>
      <c r="P24" s="152"/>
      <c r="Q24" s="149"/>
      <c r="R24" s="150"/>
      <c r="S24" s="151"/>
      <c r="W24" s="153" t="s">
        <v>153</v>
      </c>
      <c r="X24" s="154" t="s">
        <v>2969</v>
      </c>
      <c r="Y24" s="155" t="s">
        <v>2980</v>
      </c>
      <c r="Z24" s="153">
        <v>19</v>
      </c>
    </row>
    <row r="25" spans="1:26" ht="42.75" hidden="1" customHeight="1" x14ac:dyDescent="0.45">
      <c r="A25" s="178" t="s">
        <v>154</v>
      </c>
      <c r="B25" s="176" t="s">
        <v>284</v>
      </c>
      <c r="C25" s="176" t="s">
        <v>161</v>
      </c>
      <c r="D25" s="176" t="s">
        <v>151</v>
      </c>
      <c r="E25" s="141"/>
      <c r="F25" s="141"/>
      <c r="G25" s="145"/>
      <c r="H25" s="146"/>
      <c r="I25" s="145"/>
      <c r="J25" s="147"/>
      <c r="K25" s="147"/>
      <c r="L25" s="148" t="s">
        <v>2936</v>
      </c>
      <c r="M25" s="149"/>
      <c r="N25" s="150"/>
      <c r="O25" s="151"/>
      <c r="P25" s="152"/>
      <c r="Q25" s="149"/>
      <c r="R25" s="150"/>
      <c r="S25" s="151"/>
      <c r="W25" s="153" t="s">
        <v>154</v>
      </c>
      <c r="X25" s="154" t="s">
        <v>2969</v>
      </c>
      <c r="Y25" s="155" t="s">
        <v>2981</v>
      </c>
      <c r="Z25" s="153">
        <v>20</v>
      </c>
    </row>
    <row r="26" spans="1:26" ht="42.75" hidden="1" customHeight="1" x14ac:dyDescent="0.45">
      <c r="A26" s="178" t="s">
        <v>149</v>
      </c>
      <c r="B26" s="176" t="s">
        <v>284</v>
      </c>
      <c r="C26" s="176" t="s">
        <v>159</v>
      </c>
      <c r="D26" s="176" t="s">
        <v>151</v>
      </c>
      <c r="E26" s="141"/>
      <c r="F26" s="141"/>
      <c r="G26" s="145"/>
      <c r="H26" s="146"/>
      <c r="I26" s="145"/>
      <c r="J26" s="147"/>
      <c r="K26" s="147"/>
      <c r="L26" s="148" t="s">
        <v>2936</v>
      </c>
      <c r="M26" s="149"/>
      <c r="N26" s="150"/>
      <c r="O26" s="151"/>
      <c r="P26" s="152"/>
      <c r="Q26" s="149"/>
      <c r="R26" s="150"/>
      <c r="S26" s="151"/>
      <c r="W26" s="159" t="s">
        <v>149</v>
      </c>
      <c r="X26" s="154" t="s">
        <v>2969</v>
      </c>
      <c r="Y26" s="162" t="s">
        <v>2985</v>
      </c>
      <c r="Z26" s="159">
        <v>25</v>
      </c>
    </row>
    <row r="27" spans="1:26" ht="42.75" hidden="1" customHeight="1" x14ac:dyDescent="0.45">
      <c r="A27" s="178" t="s">
        <v>298</v>
      </c>
      <c r="B27" s="176" t="s">
        <v>284</v>
      </c>
      <c r="C27" s="176" t="s">
        <v>11</v>
      </c>
      <c r="D27" s="176" t="s">
        <v>151</v>
      </c>
      <c r="E27" s="141"/>
      <c r="F27" s="160"/>
      <c r="G27" s="145"/>
      <c r="H27" s="146"/>
      <c r="I27" s="145"/>
      <c r="J27" s="147"/>
      <c r="K27" s="147"/>
      <c r="L27" s="148" t="s">
        <v>2936</v>
      </c>
      <c r="M27" s="149"/>
      <c r="N27" s="150"/>
      <c r="O27" s="151"/>
      <c r="P27" s="152"/>
      <c r="Q27" s="149"/>
      <c r="R27" s="150"/>
      <c r="S27" s="151"/>
      <c r="W27" s="153" t="s">
        <v>298</v>
      </c>
      <c r="X27" s="154" t="s">
        <v>2969</v>
      </c>
      <c r="Y27" s="155" t="s">
        <v>2984</v>
      </c>
      <c r="Z27" s="153">
        <v>23</v>
      </c>
    </row>
    <row r="28" spans="1:26" ht="42.75" hidden="1" customHeight="1" x14ac:dyDescent="0.45">
      <c r="A28" s="178" t="s">
        <v>152</v>
      </c>
      <c r="B28" s="176" t="s">
        <v>284</v>
      </c>
      <c r="C28" s="176" t="s">
        <v>11</v>
      </c>
      <c r="D28" s="176" t="s">
        <v>151</v>
      </c>
      <c r="E28" s="141"/>
      <c r="F28" s="163"/>
      <c r="G28" s="145"/>
      <c r="H28" s="146"/>
      <c r="I28" s="145"/>
      <c r="J28" s="147"/>
      <c r="K28" s="147"/>
      <c r="L28" s="148" t="s">
        <v>2936</v>
      </c>
      <c r="M28" s="156"/>
      <c r="N28" s="150"/>
      <c r="O28" s="151"/>
      <c r="P28" s="147"/>
      <c r="Q28" s="156"/>
      <c r="R28" s="150"/>
      <c r="S28" s="151"/>
      <c r="W28" s="153" t="s">
        <v>152</v>
      </c>
      <c r="X28" s="154" t="s">
        <v>2969</v>
      </c>
      <c r="Y28" s="155" t="s">
        <v>2984</v>
      </c>
      <c r="Z28" s="153">
        <v>24</v>
      </c>
    </row>
    <row r="29" spans="1:26" ht="42.75" hidden="1" customHeight="1" x14ac:dyDescent="0.45">
      <c r="A29" s="178" t="s">
        <v>148</v>
      </c>
      <c r="B29" s="176" t="s">
        <v>284</v>
      </c>
      <c r="C29" s="176" t="s">
        <v>162</v>
      </c>
      <c r="D29" s="176" t="s">
        <v>151</v>
      </c>
      <c r="E29" s="141"/>
      <c r="F29" s="161"/>
      <c r="G29" s="145"/>
      <c r="H29" s="146"/>
      <c r="I29" s="145"/>
      <c r="J29" s="147"/>
      <c r="K29" s="147"/>
      <c r="L29" s="148" t="s">
        <v>2936</v>
      </c>
      <c r="M29" s="149"/>
      <c r="N29" s="150"/>
      <c r="O29" s="151"/>
      <c r="P29" s="152"/>
      <c r="Q29" s="149"/>
      <c r="R29" s="150"/>
      <c r="S29" s="151"/>
      <c r="W29" s="153" t="s">
        <v>148</v>
      </c>
      <c r="X29" s="154" t="s">
        <v>2969</v>
      </c>
      <c r="Y29" s="155" t="s">
        <v>2982</v>
      </c>
      <c r="Z29" s="153">
        <v>21</v>
      </c>
    </row>
    <row r="30" spans="1:26" ht="42.75" hidden="1" customHeight="1" x14ac:dyDescent="0.45">
      <c r="A30" s="178" t="s">
        <v>155</v>
      </c>
      <c r="B30" s="176" t="s">
        <v>284</v>
      </c>
      <c r="C30" s="176" t="s">
        <v>163</v>
      </c>
      <c r="D30" s="176" t="s">
        <v>151</v>
      </c>
      <c r="E30" s="141"/>
      <c r="F30" s="141"/>
      <c r="G30" s="145"/>
      <c r="H30" s="146"/>
      <c r="I30" s="145"/>
      <c r="J30" s="147"/>
      <c r="K30" s="147"/>
      <c r="L30" s="148" t="s">
        <v>2936</v>
      </c>
      <c r="M30" s="149"/>
      <c r="N30" s="150"/>
      <c r="O30" s="151"/>
      <c r="P30" s="152"/>
      <c r="Q30" s="149"/>
      <c r="R30" s="150"/>
      <c r="S30" s="151"/>
      <c r="W30" s="153" t="s">
        <v>155</v>
      </c>
      <c r="X30" s="154" t="s">
        <v>2969</v>
      </c>
      <c r="Y30" s="155" t="s">
        <v>2983</v>
      </c>
      <c r="Z30" s="153">
        <v>22</v>
      </c>
    </row>
    <row r="31" spans="1:26" ht="42.75" hidden="1" customHeight="1" x14ac:dyDescent="0.45">
      <c r="A31" s="178" t="s">
        <v>183</v>
      </c>
      <c r="B31" s="176" t="s">
        <v>284</v>
      </c>
      <c r="C31" s="176" t="s">
        <v>77</v>
      </c>
      <c r="D31" s="176" t="s">
        <v>64</v>
      </c>
      <c r="E31" s="141"/>
      <c r="F31" s="141"/>
      <c r="G31" s="145"/>
      <c r="H31" s="146"/>
      <c r="I31" s="145"/>
      <c r="J31" s="147"/>
      <c r="K31" s="147"/>
      <c r="L31" s="148" t="s">
        <v>2936</v>
      </c>
      <c r="M31" s="149"/>
      <c r="N31" s="150"/>
      <c r="O31" s="151"/>
      <c r="P31" s="152"/>
      <c r="Q31" s="149"/>
      <c r="R31" s="150"/>
      <c r="S31" s="151"/>
      <c r="W31" s="159" t="s">
        <v>183</v>
      </c>
      <c r="X31" s="158" t="s">
        <v>64</v>
      </c>
      <c r="Y31" s="155" t="s">
        <v>2986</v>
      </c>
      <c r="Z31" s="159">
        <v>26</v>
      </c>
    </row>
    <row r="32" spans="1:26" ht="42.75" hidden="1" customHeight="1" x14ac:dyDescent="0.45">
      <c r="A32" s="178" t="s">
        <v>182</v>
      </c>
      <c r="B32" s="176" t="s">
        <v>284</v>
      </c>
      <c r="C32" s="176" t="s">
        <v>75</v>
      </c>
      <c r="D32" s="176" t="s">
        <v>64</v>
      </c>
      <c r="E32" s="141"/>
      <c r="F32" s="144"/>
      <c r="G32" s="145"/>
      <c r="H32" s="146"/>
      <c r="I32" s="145"/>
      <c r="J32" s="147"/>
      <c r="K32" s="147"/>
      <c r="L32" s="148" t="s">
        <v>2936</v>
      </c>
      <c r="M32" s="149"/>
      <c r="N32" s="150"/>
      <c r="O32" s="151"/>
      <c r="P32" s="152"/>
      <c r="Q32" s="149"/>
      <c r="R32" s="150"/>
      <c r="S32" s="151"/>
      <c r="W32" s="159" t="s">
        <v>182</v>
      </c>
      <c r="X32" s="154" t="s">
        <v>64</v>
      </c>
      <c r="Y32" s="155" t="s">
        <v>2987</v>
      </c>
      <c r="Z32" s="159">
        <v>27</v>
      </c>
    </row>
    <row r="33" spans="1:26" ht="42.75" hidden="1" customHeight="1" x14ac:dyDescent="0.45">
      <c r="A33" s="182" t="s">
        <v>180</v>
      </c>
      <c r="B33" s="176" t="s">
        <v>284</v>
      </c>
      <c r="C33" s="176" t="s">
        <v>169</v>
      </c>
      <c r="D33" s="176" t="s">
        <v>64</v>
      </c>
      <c r="E33" s="141"/>
      <c r="F33" s="144"/>
      <c r="G33" s="145"/>
      <c r="H33" s="146"/>
      <c r="I33" s="145"/>
      <c r="J33" s="147"/>
      <c r="K33" s="147"/>
      <c r="L33" s="148" t="s">
        <v>2936</v>
      </c>
      <c r="M33" s="156"/>
      <c r="N33" s="150"/>
      <c r="O33" s="151"/>
      <c r="P33" s="147"/>
      <c r="Q33" s="156"/>
      <c r="R33" s="164"/>
      <c r="S33" s="151"/>
      <c r="W33" s="159" t="s">
        <v>180</v>
      </c>
      <c r="X33" s="154" t="s">
        <v>64</v>
      </c>
      <c r="Y33" s="155" t="s">
        <v>2988</v>
      </c>
      <c r="Z33" s="159">
        <v>28</v>
      </c>
    </row>
    <row r="34" spans="1:26" ht="42.75" hidden="1" customHeight="1" x14ac:dyDescent="0.45">
      <c r="A34" s="178" t="s">
        <v>179</v>
      </c>
      <c r="B34" s="176" t="s">
        <v>284</v>
      </c>
      <c r="C34" s="176" t="s">
        <v>73</v>
      </c>
      <c r="D34" s="176" t="s">
        <v>64</v>
      </c>
      <c r="E34" s="141"/>
      <c r="F34" s="141"/>
      <c r="G34" s="145"/>
      <c r="H34" s="146"/>
      <c r="I34" s="145"/>
      <c r="J34" s="147"/>
      <c r="K34" s="147"/>
      <c r="L34" s="148" t="s">
        <v>2936</v>
      </c>
      <c r="M34" s="149"/>
      <c r="N34" s="150"/>
      <c r="O34" s="151"/>
      <c r="P34" s="152"/>
      <c r="Q34" s="149"/>
      <c r="R34" s="150"/>
      <c r="S34" s="151"/>
      <c r="W34" s="159" t="s">
        <v>179</v>
      </c>
      <c r="X34" s="154" t="s">
        <v>64</v>
      </c>
      <c r="Y34" s="155" t="s">
        <v>2989</v>
      </c>
      <c r="Z34" s="159">
        <v>29</v>
      </c>
    </row>
    <row r="35" spans="1:26" ht="42.75" hidden="1" customHeight="1" x14ac:dyDescent="0.45">
      <c r="A35" s="178" t="s">
        <v>181</v>
      </c>
      <c r="B35" s="176" t="s">
        <v>284</v>
      </c>
      <c r="C35" s="176" t="s">
        <v>269</v>
      </c>
      <c r="D35" s="176" t="s">
        <v>64</v>
      </c>
      <c r="E35" s="141"/>
      <c r="F35" s="160"/>
      <c r="G35" s="145"/>
      <c r="H35" s="146"/>
      <c r="I35" s="145"/>
      <c r="J35" s="147"/>
      <c r="K35" s="147"/>
      <c r="L35" s="148" t="s">
        <v>2936</v>
      </c>
      <c r="M35" s="149"/>
      <c r="N35" s="150"/>
      <c r="O35" s="151"/>
      <c r="P35" s="152"/>
      <c r="Q35" s="149"/>
      <c r="R35" s="150"/>
      <c r="S35" s="151"/>
      <c r="W35" s="159" t="s">
        <v>181</v>
      </c>
      <c r="X35" s="154" t="s">
        <v>64</v>
      </c>
      <c r="Y35" s="155" t="s">
        <v>2990</v>
      </c>
      <c r="Z35" s="159">
        <v>30</v>
      </c>
    </row>
    <row r="36" spans="1:26" ht="42.75" hidden="1" customHeight="1" x14ac:dyDescent="0.45">
      <c r="A36" s="178" t="s">
        <v>267</v>
      </c>
      <c r="B36" s="176" t="s">
        <v>284</v>
      </c>
      <c r="C36" s="176" t="s">
        <v>268</v>
      </c>
      <c r="D36" s="176" t="s">
        <v>64</v>
      </c>
      <c r="E36" s="141"/>
      <c r="F36" s="161"/>
      <c r="G36" s="145"/>
      <c r="H36" s="146"/>
      <c r="I36" s="145"/>
      <c r="J36" s="147"/>
      <c r="K36" s="147"/>
      <c r="L36" s="148" t="s">
        <v>2936</v>
      </c>
      <c r="M36" s="149"/>
      <c r="N36" s="150"/>
      <c r="O36" s="151"/>
      <c r="P36" s="152"/>
      <c r="Q36" s="149"/>
      <c r="R36" s="150"/>
      <c r="S36" s="151"/>
      <c r="W36" s="159" t="s">
        <v>267</v>
      </c>
      <c r="X36" s="154" t="s">
        <v>64</v>
      </c>
      <c r="Y36" s="155" t="s">
        <v>2991</v>
      </c>
      <c r="Z36" s="159">
        <v>31</v>
      </c>
    </row>
    <row r="37" spans="1:26" ht="42.75" hidden="1" customHeight="1" x14ac:dyDescent="0.45">
      <c r="A37" s="182" t="s">
        <v>79</v>
      </c>
      <c r="B37" s="176" t="s">
        <v>284</v>
      </c>
      <c r="C37" s="176" t="s">
        <v>80</v>
      </c>
      <c r="D37" s="176" t="s">
        <v>64</v>
      </c>
      <c r="E37" s="141"/>
      <c r="F37" s="144"/>
      <c r="G37" s="145"/>
      <c r="H37" s="146"/>
      <c r="I37" s="145"/>
      <c r="J37" s="147"/>
      <c r="K37" s="165"/>
      <c r="L37" s="148" t="s">
        <v>2936</v>
      </c>
      <c r="M37" s="156"/>
      <c r="N37" s="150"/>
      <c r="O37" s="151"/>
      <c r="P37" s="147"/>
      <c r="Q37" s="156"/>
      <c r="R37" s="150"/>
      <c r="S37" s="151"/>
      <c r="W37" s="153" t="s">
        <v>79</v>
      </c>
      <c r="X37" s="158" t="s">
        <v>64</v>
      </c>
      <c r="Y37" s="155" t="s">
        <v>2992</v>
      </c>
      <c r="Z37" s="153">
        <v>32</v>
      </c>
    </row>
    <row r="38" spans="1:26" ht="42.75" hidden="1" customHeight="1" x14ac:dyDescent="0.45">
      <c r="A38" s="182" t="s">
        <v>62</v>
      </c>
      <c r="B38" s="176" t="s">
        <v>284</v>
      </c>
      <c r="C38" s="176" t="s">
        <v>2790</v>
      </c>
      <c r="D38" s="176" t="s">
        <v>64</v>
      </c>
      <c r="E38" s="141"/>
      <c r="F38" s="141"/>
      <c r="G38" s="145"/>
      <c r="H38" s="146"/>
      <c r="I38" s="145"/>
      <c r="J38" s="147"/>
      <c r="K38" s="147"/>
      <c r="L38" s="148" t="s">
        <v>2936</v>
      </c>
      <c r="M38" s="156"/>
      <c r="N38" s="150"/>
      <c r="O38" s="151"/>
      <c r="P38" s="147"/>
      <c r="Q38" s="156"/>
      <c r="R38" s="150"/>
      <c r="S38" s="151"/>
      <c r="W38" s="153" t="s">
        <v>62</v>
      </c>
      <c r="X38" s="158" t="s">
        <v>64</v>
      </c>
      <c r="Y38" s="155" t="s">
        <v>2993</v>
      </c>
      <c r="Z38" s="153">
        <v>33</v>
      </c>
    </row>
    <row r="39" spans="1:26" ht="42.75" hidden="1" customHeight="1" x14ac:dyDescent="0.45">
      <c r="A39" s="178" t="s">
        <v>294</v>
      </c>
      <c r="B39" s="176" t="s">
        <v>284</v>
      </c>
      <c r="C39" s="176" t="s">
        <v>295</v>
      </c>
      <c r="D39" s="176" t="s">
        <v>87</v>
      </c>
      <c r="E39" s="141"/>
      <c r="F39" s="160"/>
      <c r="G39" s="145"/>
      <c r="H39" s="146"/>
      <c r="I39" s="145"/>
      <c r="J39" s="147"/>
      <c r="K39" s="147"/>
      <c r="L39" s="148" t="s">
        <v>2936</v>
      </c>
      <c r="M39" s="149"/>
      <c r="N39" s="150"/>
      <c r="O39" s="151"/>
      <c r="P39" s="152"/>
      <c r="Q39" s="149"/>
      <c r="R39" s="150"/>
      <c r="S39" s="151"/>
      <c r="W39" s="153" t="s">
        <v>294</v>
      </c>
      <c r="X39" s="158" t="s">
        <v>87</v>
      </c>
      <c r="Y39" s="155" t="s">
        <v>2994</v>
      </c>
      <c r="Z39" s="153">
        <v>34</v>
      </c>
    </row>
    <row r="40" spans="1:26" ht="42.75" hidden="1" customHeight="1" x14ac:dyDescent="0.45">
      <c r="A40" s="178" t="s">
        <v>85</v>
      </c>
      <c r="B40" s="176" t="s">
        <v>284</v>
      </c>
      <c r="C40" s="176" t="s">
        <v>86</v>
      </c>
      <c r="D40" s="176" t="s">
        <v>87</v>
      </c>
      <c r="E40" s="141"/>
      <c r="F40" s="144"/>
      <c r="G40" s="145"/>
      <c r="H40" s="146"/>
      <c r="I40" s="145"/>
      <c r="J40" s="147"/>
      <c r="K40" s="147"/>
      <c r="L40" s="148" t="s">
        <v>2936</v>
      </c>
      <c r="M40" s="156"/>
      <c r="N40" s="150"/>
      <c r="O40" s="151"/>
      <c r="P40" s="147"/>
      <c r="Q40" s="156"/>
      <c r="R40" s="164"/>
      <c r="S40" s="151"/>
      <c r="W40" s="153" t="s">
        <v>85</v>
      </c>
      <c r="X40" s="158" t="s">
        <v>87</v>
      </c>
      <c r="Y40" s="155" t="s">
        <v>2994</v>
      </c>
      <c r="Z40" s="153">
        <v>35</v>
      </c>
    </row>
    <row r="41" spans="1:26" ht="42.75" hidden="1" customHeight="1" x14ac:dyDescent="0.45">
      <c r="A41" s="178" t="s">
        <v>191</v>
      </c>
      <c r="B41" s="176" t="s">
        <v>284</v>
      </c>
      <c r="C41" s="176" t="s">
        <v>192</v>
      </c>
      <c r="D41" s="176" t="s">
        <v>64</v>
      </c>
      <c r="E41" s="141"/>
      <c r="F41" s="141"/>
      <c r="G41" s="145"/>
      <c r="H41" s="146"/>
      <c r="I41" s="145"/>
      <c r="J41" s="147"/>
      <c r="K41" s="147"/>
      <c r="L41" s="148" t="s">
        <v>2936</v>
      </c>
      <c r="M41" s="156"/>
      <c r="N41" s="150"/>
      <c r="O41" s="151"/>
      <c r="P41" s="147"/>
      <c r="Q41" s="156"/>
      <c r="R41" s="150"/>
      <c r="S41" s="151"/>
      <c r="W41" s="153" t="s">
        <v>191</v>
      </c>
      <c r="X41" s="158" t="s">
        <v>64</v>
      </c>
      <c r="Y41" s="155" t="s">
        <v>2995</v>
      </c>
      <c r="Z41" s="153">
        <v>36</v>
      </c>
    </row>
    <row r="42" spans="1:26" ht="42.75" hidden="1" customHeight="1" x14ac:dyDescent="0.45">
      <c r="A42" s="178" t="s">
        <v>207</v>
      </c>
      <c r="B42" s="176" t="s">
        <v>284</v>
      </c>
      <c r="C42" s="176" t="s">
        <v>290</v>
      </c>
      <c r="D42" s="176" t="s">
        <v>143</v>
      </c>
      <c r="E42" s="141"/>
      <c r="F42" s="144"/>
      <c r="G42" s="145"/>
      <c r="H42" s="146"/>
      <c r="I42" s="145"/>
      <c r="J42" s="147"/>
      <c r="K42" s="147"/>
      <c r="L42" s="148" t="s">
        <v>2936</v>
      </c>
      <c r="M42" s="149"/>
      <c r="N42" s="150"/>
      <c r="O42" s="151"/>
      <c r="P42" s="152"/>
      <c r="Q42" s="149"/>
      <c r="R42" s="150"/>
      <c r="S42" s="151"/>
      <c r="W42" s="153" t="s">
        <v>207</v>
      </c>
      <c r="X42" s="154" t="s">
        <v>2996</v>
      </c>
      <c r="Y42" s="155" t="s">
        <v>2997</v>
      </c>
      <c r="Z42" s="153">
        <v>37</v>
      </c>
    </row>
    <row r="43" spans="1:26" ht="42.75" hidden="1" customHeight="1" x14ac:dyDescent="0.45">
      <c r="A43" s="178" t="s">
        <v>211</v>
      </c>
      <c r="B43" s="176" t="s">
        <v>284</v>
      </c>
      <c r="C43" s="176" t="s">
        <v>11</v>
      </c>
      <c r="D43" s="176" t="s">
        <v>143</v>
      </c>
      <c r="E43" s="141"/>
      <c r="F43" s="144"/>
      <c r="G43" s="145"/>
      <c r="H43" s="146"/>
      <c r="I43" s="145"/>
      <c r="J43" s="147"/>
      <c r="K43" s="147"/>
      <c r="L43" s="148" t="s">
        <v>2936</v>
      </c>
      <c r="M43" s="156"/>
      <c r="N43" s="150"/>
      <c r="O43" s="151"/>
      <c r="P43" s="147"/>
      <c r="Q43" s="156"/>
      <c r="R43" s="150"/>
      <c r="S43" s="151"/>
      <c r="W43" s="153" t="s">
        <v>211</v>
      </c>
      <c r="X43" s="154" t="s">
        <v>2996</v>
      </c>
      <c r="Y43" s="155" t="s">
        <v>2998</v>
      </c>
      <c r="Z43" s="153">
        <v>38</v>
      </c>
    </row>
    <row r="44" spans="1:26" ht="42.75" hidden="1" customHeight="1" x14ac:dyDescent="0.45">
      <c r="A44" s="178" t="s">
        <v>102</v>
      </c>
      <c r="B44" s="176" t="s">
        <v>284</v>
      </c>
      <c r="C44" s="176" t="s">
        <v>103</v>
      </c>
      <c r="D44" s="176" t="s">
        <v>143</v>
      </c>
      <c r="E44" s="141"/>
      <c r="F44" s="141"/>
      <c r="G44" s="145"/>
      <c r="H44" s="146"/>
      <c r="I44" s="145"/>
      <c r="J44" s="147"/>
      <c r="K44" s="147"/>
      <c r="L44" s="148" t="s">
        <v>2936</v>
      </c>
      <c r="M44" s="156"/>
      <c r="N44" s="150"/>
      <c r="O44" s="151"/>
      <c r="P44" s="147"/>
      <c r="Q44" s="156"/>
      <c r="R44" s="150"/>
      <c r="S44" s="151"/>
      <c r="W44" s="153" t="s">
        <v>102</v>
      </c>
      <c r="X44" s="154" t="s">
        <v>2996</v>
      </c>
      <c r="Y44" s="155" t="s">
        <v>103</v>
      </c>
      <c r="Z44" s="153">
        <v>39</v>
      </c>
    </row>
    <row r="45" spans="1:26" ht="42.75" hidden="1" customHeight="1" x14ac:dyDescent="0.45">
      <c r="A45" s="178" t="s">
        <v>301</v>
      </c>
      <c r="B45" s="176" t="s">
        <v>284</v>
      </c>
      <c r="C45" s="176" t="s">
        <v>59</v>
      </c>
      <c r="D45" s="176" t="s">
        <v>56</v>
      </c>
      <c r="E45" s="141"/>
      <c r="F45" s="166"/>
      <c r="G45" s="145"/>
      <c r="H45" s="146"/>
      <c r="I45" s="145"/>
      <c r="J45" s="147"/>
      <c r="K45" s="147"/>
      <c r="L45" s="148" t="s">
        <v>2936</v>
      </c>
      <c r="M45" s="149"/>
      <c r="N45" s="150"/>
      <c r="O45" s="151"/>
      <c r="P45" s="152"/>
      <c r="Q45" s="149"/>
      <c r="R45" s="150"/>
      <c r="S45" s="151"/>
      <c r="W45" s="167" t="s">
        <v>301</v>
      </c>
      <c r="X45" s="154" t="s">
        <v>2999</v>
      </c>
      <c r="Y45" s="155" t="s">
        <v>3000</v>
      </c>
      <c r="Z45" s="167">
        <v>40</v>
      </c>
    </row>
    <row r="46" spans="1:26" ht="42.75" hidden="1" customHeight="1" x14ac:dyDescent="0.45">
      <c r="A46" s="178" t="s">
        <v>198</v>
      </c>
      <c r="B46" s="176" t="s">
        <v>284</v>
      </c>
      <c r="C46" s="176" t="s">
        <v>59</v>
      </c>
      <c r="D46" s="176" t="s">
        <v>56</v>
      </c>
      <c r="E46" s="141"/>
      <c r="F46" s="141"/>
      <c r="G46" s="145"/>
      <c r="H46" s="146"/>
      <c r="I46" s="145"/>
      <c r="J46" s="147"/>
      <c r="K46" s="147"/>
      <c r="L46" s="148" t="s">
        <v>2936</v>
      </c>
      <c r="M46" s="156"/>
      <c r="N46" s="150"/>
      <c r="O46" s="151"/>
      <c r="P46" s="147"/>
      <c r="Q46" s="156"/>
      <c r="R46" s="164"/>
      <c r="S46" s="168"/>
      <c r="W46" s="167" t="s">
        <v>198</v>
      </c>
      <c r="X46" s="154" t="s">
        <v>2999</v>
      </c>
      <c r="Y46" s="155" t="s">
        <v>3000</v>
      </c>
      <c r="Z46" s="167">
        <v>41</v>
      </c>
    </row>
    <row r="47" spans="1:26" ht="42.75" hidden="1" customHeight="1" x14ac:dyDescent="0.45">
      <c r="A47" s="178" t="s">
        <v>196</v>
      </c>
      <c r="B47" s="176" t="s">
        <v>284</v>
      </c>
      <c r="C47" s="176" t="s">
        <v>199</v>
      </c>
      <c r="D47" s="176" t="s">
        <v>56</v>
      </c>
      <c r="E47" s="141"/>
      <c r="F47" s="141"/>
      <c r="G47" s="145"/>
      <c r="H47" s="146"/>
      <c r="I47" s="145"/>
      <c r="J47" s="147"/>
      <c r="K47" s="147"/>
      <c r="L47" s="148" t="s">
        <v>2936</v>
      </c>
      <c r="M47" s="149"/>
      <c r="N47" s="150"/>
      <c r="O47" s="151"/>
      <c r="P47" s="152"/>
      <c r="Q47" s="149"/>
      <c r="R47" s="150"/>
      <c r="S47" s="151"/>
      <c r="W47" s="153" t="s">
        <v>196</v>
      </c>
      <c r="X47" s="154" t="s">
        <v>2999</v>
      </c>
      <c r="Y47" s="155" t="s">
        <v>3001</v>
      </c>
      <c r="Z47" s="153">
        <v>42</v>
      </c>
    </row>
    <row r="48" spans="1:26" ht="42.75" hidden="1" customHeight="1" x14ac:dyDescent="0.45">
      <c r="A48" s="178" t="s">
        <v>100</v>
      </c>
      <c r="B48" s="176" t="s">
        <v>284</v>
      </c>
      <c r="C48" s="176" t="s">
        <v>11</v>
      </c>
      <c r="D48" s="176" t="s">
        <v>56</v>
      </c>
      <c r="E48" s="141"/>
      <c r="F48" s="141"/>
      <c r="G48" s="145"/>
      <c r="H48" s="146"/>
      <c r="I48" s="145"/>
      <c r="J48" s="147"/>
      <c r="K48" s="147"/>
      <c r="L48" s="148" t="s">
        <v>2936</v>
      </c>
      <c r="M48" s="156"/>
      <c r="N48" s="150"/>
      <c r="O48" s="151"/>
      <c r="P48" s="147"/>
      <c r="Q48" s="156"/>
      <c r="R48" s="150"/>
      <c r="S48" s="151"/>
      <c r="W48" s="153" t="s">
        <v>100</v>
      </c>
      <c r="X48" s="154" t="s">
        <v>2999</v>
      </c>
      <c r="Y48" s="155" t="s">
        <v>3002</v>
      </c>
      <c r="Z48" s="153">
        <v>43</v>
      </c>
    </row>
    <row r="49" spans="1:26" ht="42.75" hidden="1" customHeight="1" x14ac:dyDescent="0.45">
      <c r="A49" s="178" t="s">
        <v>49</v>
      </c>
      <c r="B49" s="176" t="s">
        <v>284</v>
      </c>
      <c r="C49" s="176" t="s">
        <v>50</v>
      </c>
      <c r="D49" s="176" t="s">
        <v>42</v>
      </c>
      <c r="E49" s="141"/>
      <c r="F49" s="144"/>
      <c r="G49" s="145"/>
      <c r="H49" s="146"/>
      <c r="I49" s="145"/>
      <c r="J49" s="147"/>
      <c r="K49" s="147"/>
      <c r="L49" s="148" t="s">
        <v>2936</v>
      </c>
      <c r="M49" s="156"/>
      <c r="N49" s="150"/>
      <c r="O49" s="151"/>
      <c r="P49" s="147"/>
      <c r="Q49" s="156"/>
      <c r="R49" s="150"/>
      <c r="S49" s="151"/>
      <c r="W49" s="153" t="s">
        <v>49</v>
      </c>
      <c r="X49" s="154" t="s">
        <v>3003</v>
      </c>
      <c r="Y49" s="155" t="s">
        <v>3004</v>
      </c>
      <c r="Z49" s="153">
        <v>44</v>
      </c>
    </row>
    <row r="50" spans="1:26" ht="42.75" hidden="1" customHeight="1" x14ac:dyDescent="0.45">
      <c r="A50" s="178" t="s">
        <v>141</v>
      </c>
      <c r="B50" s="176" t="s">
        <v>284</v>
      </c>
      <c r="C50" s="176" t="s">
        <v>52</v>
      </c>
      <c r="D50" s="176" t="s">
        <v>42</v>
      </c>
      <c r="E50" s="141"/>
      <c r="F50" s="161"/>
      <c r="G50" s="145"/>
      <c r="H50" s="146"/>
      <c r="I50" s="145"/>
      <c r="J50" s="147"/>
      <c r="K50" s="147"/>
      <c r="L50" s="148" t="s">
        <v>2936</v>
      </c>
      <c r="M50" s="149"/>
      <c r="N50" s="150"/>
      <c r="O50" s="151"/>
      <c r="P50" s="152"/>
      <c r="Q50" s="149"/>
      <c r="R50" s="150"/>
      <c r="S50" s="151"/>
      <c r="W50" s="169" t="s">
        <v>141</v>
      </c>
      <c r="X50" s="154" t="s">
        <v>3003</v>
      </c>
      <c r="Y50" s="155" t="s">
        <v>3005</v>
      </c>
      <c r="Z50" s="169">
        <v>45</v>
      </c>
    </row>
    <row r="51" spans="1:26" ht="42.75" hidden="1" customHeight="1" x14ac:dyDescent="0.45">
      <c r="A51" s="178" t="s">
        <v>257</v>
      </c>
      <c r="B51" s="176" t="s">
        <v>284</v>
      </c>
      <c r="C51" s="176" t="s">
        <v>258</v>
      </c>
      <c r="D51" s="176" t="s">
        <v>42</v>
      </c>
      <c r="E51" s="141"/>
      <c r="F51" s="141"/>
      <c r="G51" s="145"/>
      <c r="H51" s="146"/>
      <c r="I51" s="145"/>
      <c r="J51" s="147"/>
      <c r="K51" s="147"/>
      <c r="L51" s="148" t="s">
        <v>2936</v>
      </c>
      <c r="M51" s="149"/>
      <c r="N51" s="150"/>
      <c r="O51" s="151"/>
      <c r="P51" s="152"/>
      <c r="Q51" s="149"/>
      <c r="R51" s="150"/>
      <c r="S51" s="151"/>
      <c r="W51" s="159" t="s">
        <v>257</v>
      </c>
      <c r="X51" s="154" t="s">
        <v>3003</v>
      </c>
      <c r="Y51" s="155" t="s">
        <v>3006</v>
      </c>
      <c r="Z51" s="159">
        <v>46</v>
      </c>
    </row>
    <row r="52" spans="1:26" ht="42.75" hidden="1" customHeight="1" x14ac:dyDescent="0.45">
      <c r="A52" s="178" t="s">
        <v>255</v>
      </c>
      <c r="B52" s="176" t="s">
        <v>284</v>
      </c>
      <c r="C52" s="176" t="s">
        <v>256</v>
      </c>
      <c r="D52" s="176" t="s">
        <v>42</v>
      </c>
      <c r="E52" s="141"/>
      <c r="F52" s="160"/>
      <c r="G52" s="145"/>
      <c r="H52" s="146"/>
      <c r="I52" s="145"/>
      <c r="J52" s="147"/>
      <c r="K52" s="147"/>
      <c r="L52" s="148" t="s">
        <v>2936</v>
      </c>
      <c r="M52" s="156"/>
      <c r="N52" s="150"/>
      <c r="O52" s="151"/>
      <c r="P52" s="147"/>
      <c r="Q52" s="156"/>
      <c r="R52" s="150"/>
      <c r="S52" s="151"/>
      <c r="W52" s="159" t="s">
        <v>255</v>
      </c>
      <c r="X52" s="154" t="s">
        <v>3003</v>
      </c>
      <c r="Y52" s="155" t="s">
        <v>3007</v>
      </c>
      <c r="Z52" s="159">
        <v>47</v>
      </c>
    </row>
    <row r="53" spans="1:26" ht="42.75" hidden="1" customHeight="1" x14ac:dyDescent="0.45">
      <c r="A53" s="178" t="s">
        <v>123</v>
      </c>
      <c r="B53" s="176" t="s">
        <v>284</v>
      </c>
      <c r="C53" s="176" t="s">
        <v>131</v>
      </c>
      <c r="D53" s="176" t="s">
        <v>42</v>
      </c>
      <c r="E53" s="141"/>
      <c r="F53" s="144"/>
      <c r="G53" s="145"/>
      <c r="H53" s="146"/>
      <c r="I53" s="145"/>
      <c r="J53" s="147"/>
      <c r="K53" s="147"/>
      <c r="L53" s="148" t="s">
        <v>2936</v>
      </c>
      <c r="M53" s="156"/>
      <c r="N53" s="150"/>
      <c r="O53" s="151"/>
      <c r="P53" s="147"/>
      <c r="Q53" s="156"/>
      <c r="R53" s="150"/>
      <c r="S53" s="151"/>
      <c r="W53" s="159" t="s">
        <v>123</v>
      </c>
      <c r="X53" s="154" t="s">
        <v>3003</v>
      </c>
      <c r="Y53" s="155" t="s">
        <v>3008</v>
      </c>
      <c r="Z53" s="159">
        <v>48</v>
      </c>
    </row>
    <row r="54" spans="1:26" ht="42.75" hidden="1" customHeight="1" x14ac:dyDescent="0.45">
      <c r="A54" s="178" t="s">
        <v>125</v>
      </c>
      <c r="B54" s="176" t="s">
        <v>284</v>
      </c>
      <c r="C54" s="176" t="s">
        <v>126</v>
      </c>
      <c r="D54" s="176" t="s">
        <v>42</v>
      </c>
      <c r="E54" s="141"/>
      <c r="F54" s="144"/>
      <c r="G54" s="145"/>
      <c r="H54" s="146"/>
      <c r="I54" s="145"/>
      <c r="J54" s="147"/>
      <c r="K54" s="147"/>
      <c r="L54" s="148" t="s">
        <v>2936</v>
      </c>
      <c r="M54" s="149"/>
      <c r="N54" s="150"/>
      <c r="O54" s="151"/>
      <c r="P54" s="152"/>
      <c r="Q54" s="149"/>
      <c r="R54" s="150"/>
      <c r="S54" s="151"/>
      <c r="W54" s="159" t="s">
        <v>125</v>
      </c>
      <c r="X54" s="154" t="s">
        <v>3003</v>
      </c>
      <c r="Y54" s="155" t="s">
        <v>3009</v>
      </c>
      <c r="Z54" s="159">
        <v>49</v>
      </c>
    </row>
    <row r="55" spans="1:26" ht="42.75" hidden="1" customHeight="1" x14ac:dyDescent="0.45">
      <c r="A55" s="178" t="s">
        <v>54</v>
      </c>
      <c r="B55" s="176" t="s">
        <v>284</v>
      </c>
      <c r="C55" s="176" t="s">
        <v>55</v>
      </c>
      <c r="D55" s="176" t="s">
        <v>56</v>
      </c>
      <c r="E55" s="141"/>
      <c r="F55" s="161"/>
      <c r="G55" s="145"/>
      <c r="H55" s="146"/>
      <c r="I55" s="145"/>
      <c r="J55" s="147"/>
      <c r="K55" s="147"/>
      <c r="L55" s="148" t="s">
        <v>2936</v>
      </c>
      <c r="M55" s="149"/>
      <c r="N55" s="150"/>
      <c r="O55" s="151"/>
      <c r="P55" s="152"/>
      <c r="Q55" s="149"/>
      <c r="R55" s="150"/>
      <c r="S55" s="151"/>
      <c r="W55" s="153" t="s">
        <v>54</v>
      </c>
      <c r="X55" s="154" t="s">
        <v>2999</v>
      </c>
      <c r="Y55" s="155" t="s">
        <v>55</v>
      </c>
      <c r="Z55" s="153">
        <v>53</v>
      </c>
    </row>
    <row r="56" spans="1:26" ht="42.75" hidden="1" customHeight="1" x14ac:dyDescent="0.45">
      <c r="A56" s="178" t="s">
        <v>140</v>
      </c>
      <c r="B56" s="176" t="s">
        <v>284</v>
      </c>
      <c r="C56" s="176" t="s">
        <v>84</v>
      </c>
      <c r="D56" s="176" t="s">
        <v>60</v>
      </c>
      <c r="E56" s="141"/>
      <c r="F56" s="141"/>
      <c r="G56" s="145"/>
      <c r="H56" s="146"/>
      <c r="I56" s="145"/>
      <c r="J56" s="147"/>
      <c r="K56" s="147"/>
      <c r="L56" s="148" t="s">
        <v>2936</v>
      </c>
      <c r="M56" s="156"/>
      <c r="N56" s="150"/>
      <c r="O56" s="151"/>
      <c r="P56" s="147"/>
      <c r="Q56" s="156"/>
      <c r="R56" s="150"/>
      <c r="S56" s="151"/>
      <c r="W56" s="153" t="s">
        <v>140</v>
      </c>
      <c r="X56" s="154" t="s">
        <v>3010</v>
      </c>
      <c r="Y56" s="155" t="s">
        <v>3011</v>
      </c>
      <c r="Z56" s="153">
        <v>50</v>
      </c>
    </row>
    <row r="57" spans="1:26" ht="42.75" hidden="1" customHeight="1" x14ac:dyDescent="0.45">
      <c r="A57" s="178" t="s">
        <v>2778</v>
      </c>
      <c r="B57" s="176" t="s">
        <v>284</v>
      </c>
      <c r="C57" s="176" t="s">
        <v>84</v>
      </c>
      <c r="D57" s="176" t="s">
        <v>60</v>
      </c>
      <c r="E57" s="141"/>
      <c r="F57" s="141"/>
      <c r="G57" s="145"/>
      <c r="H57" s="146"/>
      <c r="I57" s="145"/>
      <c r="J57" s="147"/>
      <c r="K57" s="147"/>
      <c r="L57" s="148" t="s">
        <v>2936</v>
      </c>
      <c r="M57" s="149"/>
      <c r="N57" s="150"/>
      <c r="O57" s="151"/>
      <c r="P57" s="152"/>
      <c r="Q57" s="149"/>
      <c r="R57" s="150"/>
      <c r="S57" s="151"/>
      <c r="W57" s="153" t="s">
        <v>2778</v>
      </c>
      <c r="X57" s="154" t="s">
        <v>3010</v>
      </c>
      <c r="Y57" s="155" t="s">
        <v>3011</v>
      </c>
      <c r="Z57" s="153">
        <v>51</v>
      </c>
    </row>
    <row r="58" spans="1:26" ht="42.75" hidden="1" customHeight="1" x14ac:dyDescent="0.45">
      <c r="A58" s="178" t="s">
        <v>58</v>
      </c>
      <c r="B58" s="176" t="s">
        <v>284</v>
      </c>
      <c r="C58" s="176" t="s">
        <v>59</v>
      </c>
      <c r="D58" s="176" t="s">
        <v>60</v>
      </c>
      <c r="E58" s="141"/>
      <c r="F58" s="144"/>
      <c r="G58" s="145"/>
      <c r="H58" s="146"/>
      <c r="I58" s="145"/>
      <c r="J58" s="147"/>
      <c r="K58" s="147"/>
      <c r="L58" s="148" t="s">
        <v>2936</v>
      </c>
      <c r="M58" s="156"/>
      <c r="N58" s="150"/>
      <c r="O58" s="151"/>
      <c r="P58" s="152"/>
      <c r="Q58" s="149"/>
      <c r="R58" s="150"/>
      <c r="S58" s="151"/>
      <c r="W58" s="153" t="s">
        <v>58</v>
      </c>
      <c r="X58" s="154" t="s">
        <v>3010</v>
      </c>
      <c r="Y58" s="155" t="s">
        <v>3012</v>
      </c>
      <c r="Z58" s="153">
        <v>52</v>
      </c>
    </row>
    <row r="59" spans="1:26" ht="42.75" hidden="1" customHeight="1" x14ac:dyDescent="0.45">
      <c r="A59" s="178" t="s">
        <v>138</v>
      </c>
      <c r="B59" s="176" t="s">
        <v>284</v>
      </c>
      <c r="C59" s="176" t="s">
        <v>130</v>
      </c>
      <c r="D59" s="176" t="s">
        <v>60</v>
      </c>
      <c r="E59" s="141"/>
      <c r="F59" s="141"/>
      <c r="G59" s="145"/>
      <c r="H59" s="146"/>
      <c r="I59" s="145"/>
      <c r="J59" s="147"/>
      <c r="K59" s="147"/>
      <c r="L59" s="148" t="s">
        <v>2936</v>
      </c>
      <c r="M59" s="149"/>
      <c r="N59" s="150"/>
      <c r="O59" s="151"/>
      <c r="P59" s="152"/>
      <c r="Q59" s="149"/>
      <c r="R59" s="150"/>
      <c r="S59" s="151"/>
      <c r="W59" s="153" t="s">
        <v>138</v>
      </c>
      <c r="X59" s="154" t="s">
        <v>3010</v>
      </c>
      <c r="Y59" s="155" t="s">
        <v>3013</v>
      </c>
      <c r="Z59" s="153">
        <v>54</v>
      </c>
    </row>
    <row r="60" spans="1:26" ht="42.75" hidden="1" customHeight="1" x14ac:dyDescent="0.45">
      <c r="A60" s="178" t="s">
        <v>134</v>
      </c>
      <c r="B60" s="176" t="s">
        <v>284</v>
      </c>
      <c r="C60" s="176" t="s">
        <v>91</v>
      </c>
      <c r="D60" s="176" t="s">
        <v>60</v>
      </c>
      <c r="E60" s="141"/>
      <c r="F60" s="144"/>
      <c r="G60" s="145"/>
      <c r="H60" s="146"/>
      <c r="I60" s="145"/>
      <c r="J60" s="147"/>
      <c r="K60" s="147"/>
      <c r="L60" s="148" t="s">
        <v>2936</v>
      </c>
      <c r="M60" s="156"/>
      <c r="N60" s="164"/>
      <c r="O60" s="168"/>
      <c r="P60" s="147"/>
      <c r="Q60" s="156"/>
      <c r="R60" s="164"/>
      <c r="S60" s="168"/>
      <c r="W60" s="153" t="s">
        <v>134</v>
      </c>
      <c r="X60" s="154" t="s">
        <v>3010</v>
      </c>
      <c r="Y60" s="155" t="s">
        <v>3014</v>
      </c>
      <c r="Z60" s="153">
        <v>55</v>
      </c>
    </row>
    <row r="61" spans="1:26" ht="42.75" hidden="1" customHeight="1" x14ac:dyDescent="0.45">
      <c r="A61" s="178" t="s">
        <v>135</v>
      </c>
      <c r="B61" s="176" t="s">
        <v>284</v>
      </c>
      <c r="C61" s="176" t="s">
        <v>91</v>
      </c>
      <c r="D61" s="176" t="s">
        <v>60</v>
      </c>
      <c r="E61" s="141"/>
      <c r="F61" s="141"/>
      <c r="G61" s="145"/>
      <c r="H61" s="146"/>
      <c r="I61" s="145"/>
      <c r="J61" s="147"/>
      <c r="K61" s="147"/>
      <c r="L61" s="148" t="s">
        <v>2936</v>
      </c>
      <c r="M61" s="149"/>
      <c r="N61" s="150"/>
      <c r="O61" s="151"/>
      <c r="P61" s="152"/>
      <c r="Q61" s="149"/>
      <c r="R61" s="150"/>
      <c r="S61" s="151"/>
      <c r="W61" s="153" t="s">
        <v>135</v>
      </c>
      <c r="X61" s="154" t="s">
        <v>3010</v>
      </c>
      <c r="Y61" s="155" t="s">
        <v>3014</v>
      </c>
      <c r="Z61" s="153">
        <v>56</v>
      </c>
    </row>
    <row r="62" spans="1:26" ht="42.75" customHeight="1" x14ac:dyDescent="0.45">
      <c r="A62" s="181" t="s">
        <v>174</v>
      </c>
      <c r="B62" s="141" t="s">
        <v>283</v>
      </c>
      <c r="C62" s="141" t="s">
        <v>177</v>
      </c>
      <c r="D62" s="141" t="s">
        <v>175</v>
      </c>
      <c r="E62" s="141"/>
      <c r="F62" s="144"/>
      <c r="G62" s="145"/>
      <c r="H62" s="146"/>
      <c r="I62" s="145"/>
      <c r="J62" s="147"/>
      <c r="K62" s="147"/>
      <c r="L62" s="148" t="s">
        <v>2938</v>
      </c>
      <c r="M62" s="149"/>
      <c r="N62" s="150"/>
      <c r="O62" s="151"/>
      <c r="P62" s="152"/>
      <c r="Q62" s="149"/>
      <c r="R62" s="150"/>
      <c r="S62" s="151"/>
    </row>
    <row r="63" spans="1:26" ht="42.75" customHeight="1" x14ac:dyDescent="0.45">
      <c r="A63" s="180" t="s">
        <v>172</v>
      </c>
      <c r="B63" s="186" t="s">
        <v>283</v>
      </c>
      <c r="C63" s="186" t="s">
        <v>176</v>
      </c>
      <c r="D63" s="186" t="s">
        <v>175</v>
      </c>
      <c r="E63" s="141"/>
      <c r="F63" s="141"/>
      <c r="G63" s="145"/>
      <c r="H63" s="146"/>
      <c r="I63" s="145"/>
      <c r="J63" s="147"/>
      <c r="K63" s="147"/>
      <c r="L63" s="148" t="s">
        <v>2938</v>
      </c>
      <c r="M63" s="149"/>
      <c r="N63" s="150"/>
      <c r="O63" s="151"/>
      <c r="P63" s="152"/>
      <c r="Q63" s="149"/>
      <c r="R63" s="150"/>
      <c r="S63" s="151"/>
    </row>
    <row r="64" spans="1:26" ht="42.75" customHeight="1" x14ac:dyDescent="0.45">
      <c r="A64" s="181" t="s">
        <v>156</v>
      </c>
      <c r="B64" s="141" t="s">
        <v>283</v>
      </c>
      <c r="C64" s="141" t="s">
        <v>164</v>
      </c>
      <c r="D64" s="141" t="s">
        <v>151</v>
      </c>
      <c r="E64" s="141"/>
      <c r="F64" s="171"/>
      <c r="G64" s="145"/>
      <c r="H64" s="146"/>
      <c r="I64" s="145"/>
      <c r="J64" s="147"/>
      <c r="K64" s="147"/>
      <c r="L64" s="148" t="s">
        <v>2937</v>
      </c>
      <c r="M64" s="149"/>
      <c r="N64" s="150"/>
      <c r="O64" s="151"/>
      <c r="P64" s="152"/>
      <c r="Q64" s="149"/>
      <c r="R64" s="150"/>
      <c r="S64" s="151"/>
    </row>
    <row r="65" spans="1:19" ht="42.75" customHeight="1" x14ac:dyDescent="0.45">
      <c r="A65" s="178" t="s">
        <v>208</v>
      </c>
      <c r="B65" s="184" t="s">
        <v>283</v>
      </c>
      <c r="C65" s="187" t="s">
        <v>234</v>
      </c>
      <c r="D65" s="187" t="s">
        <v>143</v>
      </c>
      <c r="E65" s="141"/>
      <c r="F65" s="141"/>
      <c r="G65" s="145"/>
      <c r="H65" s="146"/>
      <c r="I65" s="145"/>
      <c r="J65" s="147"/>
      <c r="K65" s="147"/>
      <c r="L65" s="148" t="s">
        <v>2937</v>
      </c>
      <c r="M65" s="149"/>
      <c r="N65" s="150"/>
      <c r="O65" s="151"/>
      <c r="P65" s="152"/>
      <c r="Q65" s="149"/>
      <c r="R65" s="150"/>
      <c r="S65" s="151"/>
    </row>
    <row r="66" spans="1:19" ht="42.75" customHeight="1" x14ac:dyDescent="0.45">
      <c r="A66" s="178" t="s">
        <v>209</v>
      </c>
      <c r="B66" s="185" t="s">
        <v>283</v>
      </c>
      <c r="C66" s="187" t="s">
        <v>217</v>
      </c>
      <c r="D66" s="187" t="s">
        <v>143</v>
      </c>
      <c r="E66" s="141"/>
      <c r="F66" s="161"/>
      <c r="G66" s="145"/>
      <c r="H66" s="146"/>
      <c r="I66" s="145"/>
      <c r="J66" s="147"/>
      <c r="K66" s="147"/>
      <c r="L66" s="148" t="s">
        <v>2937</v>
      </c>
      <c r="M66" s="149"/>
      <c r="N66" s="150"/>
      <c r="O66" s="151"/>
      <c r="P66" s="152"/>
      <c r="Q66" s="149"/>
      <c r="R66" s="150"/>
      <c r="S66" s="151"/>
    </row>
    <row r="67" spans="1:19" ht="42.75" customHeight="1" x14ac:dyDescent="0.45">
      <c r="A67" s="178" t="s">
        <v>206</v>
      </c>
      <c r="B67" s="184" t="s">
        <v>283</v>
      </c>
      <c r="C67" s="187" t="s">
        <v>212</v>
      </c>
      <c r="D67" s="187" t="s">
        <v>143</v>
      </c>
      <c r="E67" s="141"/>
      <c r="F67" s="141"/>
      <c r="G67" s="145"/>
      <c r="H67" s="146"/>
      <c r="I67" s="145"/>
      <c r="J67" s="147"/>
      <c r="K67" s="147"/>
      <c r="L67" s="148" t="s">
        <v>2937</v>
      </c>
      <c r="M67" s="149"/>
      <c r="N67" s="150"/>
      <c r="O67" s="151"/>
      <c r="P67" s="152"/>
      <c r="Q67" s="149"/>
      <c r="R67" s="150"/>
      <c r="S67" s="151"/>
    </row>
    <row r="68" spans="1:19" ht="42.75" customHeight="1" x14ac:dyDescent="0.45">
      <c r="A68" s="178" t="s">
        <v>45</v>
      </c>
      <c r="B68" s="176" t="s">
        <v>283</v>
      </c>
      <c r="C68" s="176" t="s">
        <v>307</v>
      </c>
      <c r="D68" s="176" t="s">
        <v>42</v>
      </c>
      <c r="E68" s="141"/>
      <c r="F68" s="141"/>
      <c r="G68" s="145"/>
      <c r="H68" s="146"/>
      <c r="I68" s="145"/>
      <c r="J68" s="147"/>
      <c r="K68" s="147"/>
      <c r="L68" s="148" t="s">
        <v>2937</v>
      </c>
      <c r="M68" s="149"/>
      <c r="N68" s="150"/>
      <c r="O68" s="151"/>
      <c r="P68" s="152"/>
      <c r="Q68" s="149"/>
      <c r="R68" s="150"/>
      <c r="S68" s="151"/>
    </row>
    <row r="69" spans="1:19" ht="42.75" customHeight="1" x14ac:dyDescent="0.45">
      <c r="A69" s="178" t="s">
        <v>105</v>
      </c>
      <c r="B69" s="176" t="s">
        <v>283</v>
      </c>
      <c r="C69" s="176" t="s">
        <v>106</v>
      </c>
      <c r="D69" s="176" t="s">
        <v>42</v>
      </c>
      <c r="E69" s="141"/>
      <c r="F69" s="141"/>
      <c r="G69" s="145"/>
      <c r="H69" s="146"/>
      <c r="I69" s="145"/>
      <c r="J69" s="147"/>
      <c r="K69" s="147"/>
      <c r="L69" s="148" t="s">
        <v>2937</v>
      </c>
      <c r="M69" s="149"/>
      <c r="N69" s="150"/>
      <c r="O69" s="151"/>
      <c r="P69" s="152"/>
      <c r="Q69" s="149"/>
      <c r="R69" s="150"/>
      <c r="S69" s="151"/>
    </row>
    <row r="70" spans="1:19" ht="42.75" customHeight="1" x14ac:dyDescent="0.45">
      <c r="A70" s="178" t="s">
        <v>111</v>
      </c>
      <c r="B70" s="176" t="s">
        <v>283</v>
      </c>
      <c r="C70" s="176" t="s">
        <v>112</v>
      </c>
      <c r="D70" s="176" t="s">
        <v>42</v>
      </c>
      <c r="E70" s="141"/>
      <c r="F70" s="144"/>
      <c r="G70" s="145"/>
      <c r="H70" s="146"/>
      <c r="I70" s="145"/>
      <c r="J70" s="147"/>
      <c r="K70" s="147"/>
      <c r="L70" s="148" t="s">
        <v>2937</v>
      </c>
      <c r="M70" s="149"/>
      <c r="N70" s="150"/>
      <c r="O70" s="151"/>
      <c r="P70" s="152"/>
      <c r="Q70" s="149"/>
      <c r="R70" s="150"/>
      <c r="S70" s="151"/>
    </row>
    <row r="71" spans="1:19" ht="42.75" customHeight="1" x14ac:dyDescent="0.45">
      <c r="A71" s="178" t="s">
        <v>120</v>
      </c>
      <c r="B71" s="176" t="s">
        <v>283</v>
      </c>
      <c r="C71" s="176" t="s">
        <v>121</v>
      </c>
      <c r="D71" s="176" t="s">
        <v>42</v>
      </c>
      <c r="E71" s="141"/>
      <c r="F71" s="141"/>
      <c r="G71" s="145"/>
      <c r="H71" s="146"/>
      <c r="I71" s="145"/>
      <c r="J71" s="147"/>
      <c r="K71" s="147"/>
      <c r="L71" s="148" t="s">
        <v>2937</v>
      </c>
      <c r="M71" s="149"/>
      <c r="N71" s="150"/>
      <c r="O71" s="151"/>
      <c r="P71" s="152"/>
      <c r="Q71" s="149"/>
      <c r="R71" s="150"/>
      <c r="S71" s="151"/>
    </row>
    <row r="72" spans="1:19" ht="42.75" customHeight="1" x14ac:dyDescent="0.45">
      <c r="A72" s="178" t="s">
        <v>117</v>
      </c>
      <c r="B72" s="176" t="s">
        <v>283</v>
      </c>
      <c r="C72" s="176" t="s">
        <v>118</v>
      </c>
      <c r="D72" s="176" t="s">
        <v>42</v>
      </c>
      <c r="E72" s="141"/>
      <c r="F72" s="144"/>
      <c r="G72" s="145"/>
      <c r="H72" s="146"/>
      <c r="I72" s="145"/>
      <c r="J72" s="147"/>
      <c r="K72" s="147"/>
      <c r="L72" s="148" t="s">
        <v>2937</v>
      </c>
      <c r="M72" s="149"/>
      <c r="N72" s="150"/>
      <c r="O72" s="151"/>
      <c r="P72" s="152"/>
      <c r="Q72" s="149"/>
      <c r="R72" s="150"/>
      <c r="S72" s="151"/>
    </row>
    <row r="73" spans="1:19" ht="42.75" customHeight="1" x14ac:dyDescent="0.45">
      <c r="A73" s="178" t="s">
        <v>114</v>
      </c>
      <c r="B73" s="176" t="s">
        <v>283</v>
      </c>
      <c r="C73" s="176" t="s">
        <v>115</v>
      </c>
      <c r="D73" s="176" t="s">
        <v>42</v>
      </c>
      <c r="E73" s="141"/>
      <c r="F73" s="141"/>
      <c r="G73" s="145"/>
      <c r="H73" s="146"/>
      <c r="I73" s="145"/>
      <c r="J73" s="147"/>
      <c r="K73" s="147"/>
      <c r="L73" s="148" t="s">
        <v>2937</v>
      </c>
      <c r="M73" s="149"/>
      <c r="N73" s="150"/>
      <c r="O73" s="151"/>
      <c r="P73" s="152"/>
      <c r="Q73" s="149"/>
      <c r="R73" s="150"/>
      <c r="S73" s="151"/>
    </row>
    <row r="74" spans="1:19" ht="42.75" customHeight="1" x14ac:dyDescent="0.45">
      <c r="A74" s="178" t="s">
        <v>108</v>
      </c>
      <c r="B74" s="176" t="s">
        <v>283</v>
      </c>
      <c r="C74" s="176" t="s">
        <v>109</v>
      </c>
      <c r="D74" s="176" t="s">
        <v>42</v>
      </c>
      <c r="E74" s="141"/>
      <c r="F74" s="161"/>
      <c r="G74" s="145"/>
      <c r="H74" s="146"/>
      <c r="I74" s="145"/>
      <c r="J74" s="147"/>
      <c r="K74" s="147"/>
      <c r="L74" s="148" t="s">
        <v>2937</v>
      </c>
      <c r="M74" s="149"/>
      <c r="N74" s="150"/>
      <c r="O74" s="151"/>
      <c r="P74" s="152"/>
      <c r="Q74" s="149"/>
      <c r="R74" s="150"/>
      <c r="S74" s="151"/>
    </row>
    <row r="75" spans="1:19" ht="42.75" customHeight="1" x14ac:dyDescent="0.45">
      <c r="A75" s="178" t="s">
        <v>282</v>
      </c>
      <c r="B75" s="176" t="s">
        <v>283</v>
      </c>
      <c r="C75" s="176" t="s">
        <v>305</v>
      </c>
      <c r="D75" s="176" t="s">
        <v>42</v>
      </c>
      <c r="E75" s="141"/>
      <c r="F75" s="141"/>
      <c r="G75" s="145"/>
      <c r="H75" s="146"/>
      <c r="I75" s="145"/>
      <c r="J75" s="147"/>
      <c r="K75" s="147"/>
      <c r="L75" s="148" t="s">
        <v>2937</v>
      </c>
      <c r="M75" s="149"/>
      <c r="N75" s="150"/>
      <c r="O75" s="151"/>
      <c r="P75" s="152"/>
      <c r="Q75" s="149"/>
      <c r="R75" s="150"/>
      <c r="S75" s="151"/>
    </row>
    <row r="76" spans="1:19" ht="42.75" customHeight="1" x14ac:dyDescent="0.45">
      <c r="A76" s="178" t="s">
        <v>281</v>
      </c>
      <c r="B76" s="176" t="s">
        <v>283</v>
      </c>
      <c r="C76" s="176" t="s">
        <v>304</v>
      </c>
      <c r="D76" s="176" t="s">
        <v>42</v>
      </c>
      <c r="E76" s="141"/>
      <c r="F76" s="144"/>
      <c r="G76" s="145"/>
      <c r="H76" s="146"/>
      <c r="I76" s="145"/>
      <c r="J76" s="147"/>
      <c r="K76" s="147"/>
      <c r="L76" s="148" t="s">
        <v>2937</v>
      </c>
      <c r="M76" s="149"/>
      <c r="N76" s="150"/>
      <c r="O76" s="151"/>
      <c r="P76" s="152"/>
      <c r="Q76" s="149"/>
      <c r="R76" s="150"/>
      <c r="S76" s="151"/>
    </row>
    <row r="77" spans="1:19" ht="42.75" customHeight="1" x14ac:dyDescent="0.45">
      <c r="A77" s="178" t="s">
        <v>280</v>
      </c>
      <c r="B77" s="176" t="s">
        <v>283</v>
      </c>
      <c r="C77" s="176" t="s">
        <v>306</v>
      </c>
      <c r="D77" s="176" t="s">
        <v>42</v>
      </c>
      <c r="E77" s="141"/>
      <c r="F77" s="144"/>
      <c r="G77" s="145"/>
      <c r="H77" s="146"/>
      <c r="I77" s="145"/>
      <c r="J77" s="147"/>
      <c r="K77" s="147"/>
      <c r="L77" s="148" t="s">
        <v>2937</v>
      </c>
      <c r="M77" s="149"/>
      <c r="N77" s="150"/>
      <c r="O77" s="151"/>
      <c r="P77" s="152"/>
      <c r="Q77" s="149"/>
      <c r="R77" s="150"/>
      <c r="S77" s="151"/>
    </row>
    <row r="78" spans="1:19" ht="42.75" customHeight="1" x14ac:dyDescent="0.45">
      <c r="A78" s="178" t="s">
        <v>47</v>
      </c>
      <c r="B78" s="176" t="s">
        <v>283</v>
      </c>
      <c r="C78" s="176" t="s">
        <v>48</v>
      </c>
      <c r="D78" s="176" t="s">
        <v>42</v>
      </c>
      <c r="E78" s="141"/>
      <c r="F78" s="141"/>
      <c r="G78" s="145"/>
      <c r="H78" s="146"/>
      <c r="I78" s="145"/>
      <c r="J78" s="147"/>
      <c r="K78" s="147"/>
      <c r="L78" s="148" t="s">
        <v>2937</v>
      </c>
      <c r="M78" s="149"/>
      <c r="N78" s="150"/>
      <c r="O78" s="151"/>
      <c r="P78" s="152"/>
      <c r="Q78" s="149"/>
      <c r="R78" s="150"/>
      <c r="S78" s="151"/>
    </row>
    <row r="79" spans="1:19" ht="42.75" customHeight="1" x14ac:dyDescent="0.45">
      <c r="A79" s="178" t="s">
        <v>142</v>
      </c>
      <c r="B79" s="176" t="s">
        <v>283</v>
      </c>
      <c r="C79" s="176" t="s">
        <v>41</v>
      </c>
      <c r="D79" s="176" t="s">
        <v>42</v>
      </c>
      <c r="E79" s="141"/>
      <c r="F79" s="141"/>
      <c r="G79" s="145"/>
      <c r="H79" s="146"/>
      <c r="I79" s="145"/>
      <c r="J79" s="147"/>
      <c r="K79" s="147"/>
      <c r="L79" s="148" t="s">
        <v>2937</v>
      </c>
      <c r="M79" s="149"/>
      <c r="N79" s="150"/>
      <c r="O79" s="151"/>
      <c r="P79" s="152"/>
      <c r="Q79" s="149"/>
      <c r="R79" s="150"/>
      <c r="S79" s="151"/>
    </row>
    <row r="80" spans="1:19" ht="42.75" customHeight="1" x14ac:dyDescent="0.45">
      <c r="A80" s="178" t="s">
        <v>293</v>
      </c>
      <c r="B80" s="176" t="s">
        <v>283</v>
      </c>
      <c r="C80" s="176" t="s">
        <v>302</v>
      </c>
      <c r="D80" s="176" t="s">
        <v>56</v>
      </c>
      <c r="E80" s="141"/>
      <c r="F80" s="141"/>
      <c r="G80" s="145"/>
      <c r="H80" s="146"/>
      <c r="I80" s="145"/>
      <c r="J80" s="147"/>
      <c r="K80" s="147"/>
      <c r="L80" s="148" t="s">
        <v>2937</v>
      </c>
      <c r="M80" s="149"/>
      <c r="N80" s="150"/>
      <c r="O80" s="151"/>
      <c r="P80" s="152"/>
      <c r="Q80" s="149"/>
      <c r="R80" s="150"/>
      <c r="S80" s="151"/>
    </row>
    <row r="81" spans="1:19" ht="42.75" customHeight="1" x14ac:dyDescent="0.45">
      <c r="A81" s="178" t="s">
        <v>197</v>
      </c>
      <c r="B81" s="176" t="s">
        <v>283</v>
      </c>
      <c r="C81" s="176" t="s">
        <v>200</v>
      </c>
      <c r="D81" s="176" t="s">
        <v>56</v>
      </c>
      <c r="E81" s="141"/>
      <c r="F81" s="144"/>
      <c r="G81" s="145"/>
      <c r="H81" s="146"/>
      <c r="I81" s="145"/>
      <c r="J81" s="147"/>
      <c r="K81" s="147"/>
      <c r="L81" s="148" t="s">
        <v>2937</v>
      </c>
      <c r="M81" s="149"/>
      <c r="N81" s="150"/>
      <c r="O81" s="151"/>
      <c r="P81" s="152"/>
      <c r="Q81" s="149"/>
      <c r="R81" s="150"/>
      <c r="S81" s="151"/>
    </row>
    <row r="82" spans="1:19" ht="42.75" customHeight="1" x14ac:dyDescent="0.45">
      <c r="A82" s="178" t="s">
        <v>198</v>
      </c>
      <c r="B82" s="176"/>
      <c r="C82" s="176" t="s">
        <v>3019</v>
      </c>
      <c r="D82" s="176" t="s">
        <v>56</v>
      </c>
      <c r="E82" s="141"/>
      <c r="F82" s="144"/>
      <c r="G82" s="145"/>
      <c r="H82" s="146"/>
      <c r="I82" s="145"/>
      <c r="J82" s="147"/>
      <c r="K82" s="147"/>
      <c r="L82" s="148"/>
      <c r="M82" s="149"/>
      <c r="N82" s="150"/>
      <c r="O82" s="151"/>
      <c r="P82" s="152"/>
      <c r="Q82" s="149"/>
      <c r="R82" s="150"/>
      <c r="S82" s="151"/>
    </row>
    <row r="83" spans="1:19" ht="42.75" customHeight="1" x14ac:dyDescent="0.45">
      <c r="A83" s="178" t="s">
        <v>147</v>
      </c>
      <c r="B83" s="176" t="s">
        <v>283</v>
      </c>
      <c r="C83" s="176" t="s">
        <v>195</v>
      </c>
      <c r="D83" s="176" t="s">
        <v>56</v>
      </c>
      <c r="E83" s="141"/>
      <c r="F83" s="144"/>
      <c r="G83" s="145"/>
      <c r="H83" s="146"/>
      <c r="I83" s="145"/>
      <c r="J83" s="147"/>
      <c r="K83" s="147"/>
      <c r="L83" s="148" t="s">
        <v>2937</v>
      </c>
      <c r="M83" s="149"/>
      <c r="N83" s="150"/>
      <c r="O83" s="151"/>
      <c r="P83" s="152"/>
      <c r="Q83" s="149"/>
      <c r="R83" s="150"/>
      <c r="S83" s="151"/>
    </row>
    <row r="84" spans="1:19" ht="42.75" customHeight="1" x14ac:dyDescent="0.45">
      <c r="A84" s="178" t="s">
        <v>254</v>
      </c>
      <c r="B84" s="176" t="s">
        <v>283</v>
      </c>
      <c r="C84" s="176" t="s">
        <v>53</v>
      </c>
      <c r="D84" s="176" t="s">
        <v>42</v>
      </c>
      <c r="E84" s="141"/>
      <c r="F84" s="170"/>
      <c r="G84" s="145"/>
      <c r="H84" s="146"/>
      <c r="I84" s="145"/>
      <c r="J84" s="147"/>
      <c r="K84" s="147"/>
      <c r="L84" s="148" t="s">
        <v>2937</v>
      </c>
      <c r="M84" s="149"/>
      <c r="N84" s="150"/>
      <c r="O84" s="151"/>
      <c r="P84" s="152"/>
      <c r="Q84" s="149"/>
      <c r="R84" s="150"/>
      <c r="S84" s="151"/>
    </row>
    <row r="85" spans="1:19" ht="42.75" customHeight="1" x14ac:dyDescent="0.45">
      <c r="A85" s="178" t="s">
        <v>95</v>
      </c>
      <c r="B85" s="176" t="s">
        <v>283</v>
      </c>
      <c r="C85" s="176" t="s">
        <v>129</v>
      </c>
      <c r="D85" s="176" t="s">
        <v>60</v>
      </c>
      <c r="E85" s="141"/>
      <c r="F85" s="144"/>
      <c r="G85" s="145"/>
      <c r="H85" s="146"/>
      <c r="I85" s="145"/>
      <c r="J85" s="147"/>
      <c r="K85" s="147"/>
      <c r="L85" s="148" t="s">
        <v>2937</v>
      </c>
      <c r="M85" s="149"/>
      <c r="N85" s="150"/>
      <c r="O85" s="151"/>
      <c r="P85" s="152"/>
      <c r="Q85" s="149"/>
      <c r="R85" s="150"/>
      <c r="S85" s="151"/>
    </row>
    <row r="86" spans="1:19" ht="42.75" customHeight="1" x14ac:dyDescent="0.45">
      <c r="A86" s="178" t="s">
        <v>136</v>
      </c>
      <c r="B86" s="176" t="s">
        <v>283</v>
      </c>
      <c r="C86" s="176" t="s">
        <v>128</v>
      </c>
      <c r="D86" s="176" t="s">
        <v>60</v>
      </c>
      <c r="E86" s="141"/>
      <c r="F86" s="144"/>
      <c r="G86" s="145"/>
      <c r="H86" s="146"/>
      <c r="I86" s="145"/>
      <c r="J86" s="147"/>
      <c r="K86" s="147"/>
      <c r="L86" s="148" t="s">
        <v>2937</v>
      </c>
      <c r="M86" s="149"/>
      <c r="N86" s="150"/>
      <c r="O86" s="151"/>
      <c r="P86" s="152"/>
      <c r="Q86" s="149"/>
      <c r="R86" s="150"/>
      <c r="S86" s="151"/>
    </row>
    <row r="87" spans="1:19" ht="42.75" customHeight="1" x14ac:dyDescent="0.45">
      <c r="A87" s="178" t="s">
        <v>276</v>
      </c>
      <c r="B87" s="176" t="s">
        <v>283</v>
      </c>
      <c r="C87" s="176" t="s">
        <v>277</v>
      </c>
      <c r="D87" s="176" t="s">
        <v>60</v>
      </c>
      <c r="E87" s="141"/>
      <c r="F87" s="141"/>
      <c r="G87" s="145"/>
      <c r="H87" s="146"/>
      <c r="I87" s="145"/>
      <c r="J87" s="147"/>
      <c r="K87" s="147"/>
      <c r="L87" s="148" t="s">
        <v>2937</v>
      </c>
      <c r="M87" s="149"/>
      <c r="N87" s="150"/>
      <c r="O87" s="151"/>
      <c r="P87" s="152"/>
      <c r="Q87" s="149"/>
      <c r="R87" s="150"/>
      <c r="S87" s="151"/>
    </row>
    <row r="88" spans="1:19" ht="42.75" customHeight="1" x14ac:dyDescent="0.45">
      <c r="A88" s="178" t="s">
        <v>274</v>
      </c>
      <c r="B88" s="176" t="s">
        <v>283</v>
      </c>
      <c r="C88" s="176" t="s">
        <v>275</v>
      </c>
      <c r="D88" s="176" t="s">
        <v>60</v>
      </c>
      <c r="E88" s="141"/>
      <c r="F88" s="141"/>
      <c r="G88" s="145"/>
      <c r="H88" s="146"/>
      <c r="I88" s="145"/>
      <c r="J88" s="147"/>
      <c r="K88" s="147"/>
      <c r="L88" s="148" t="s">
        <v>2937</v>
      </c>
      <c r="M88" s="149"/>
      <c r="N88" s="150"/>
      <c r="O88" s="151"/>
      <c r="P88" s="152"/>
      <c r="Q88" s="149"/>
      <c r="R88" s="150"/>
      <c r="S88" s="151"/>
    </row>
    <row r="89" spans="1:19" ht="42.75" customHeight="1" x14ac:dyDescent="0.45">
      <c r="A89" s="178" t="s">
        <v>137</v>
      </c>
      <c r="B89" s="176" t="s">
        <v>283</v>
      </c>
      <c r="C89" s="176" t="s">
        <v>98</v>
      </c>
      <c r="D89" s="176" t="s">
        <v>60</v>
      </c>
      <c r="E89" s="141"/>
      <c r="F89" s="144"/>
      <c r="G89" s="145"/>
      <c r="H89" s="146"/>
      <c r="I89" s="145"/>
      <c r="J89" s="147"/>
      <c r="K89" s="147"/>
      <c r="L89" s="148" t="s">
        <v>2937</v>
      </c>
      <c r="M89" s="149"/>
      <c r="N89" s="150"/>
      <c r="O89" s="151"/>
      <c r="P89" s="152"/>
      <c r="Q89" s="149"/>
      <c r="R89" s="150"/>
      <c r="S89" s="151"/>
    </row>
    <row r="90" spans="1:19" ht="42.75" customHeight="1" x14ac:dyDescent="0.45">
      <c r="A90" s="178" t="s">
        <v>133</v>
      </c>
      <c r="B90" s="176" t="s">
        <v>283</v>
      </c>
      <c r="C90" s="176" t="s">
        <v>89</v>
      </c>
      <c r="D90" s="176" t="s">
        <v>60</v>
      </c>
      <c r="E90" s="141"/>
      <c r="F90" s="141"/>
      <c r="G90" s="145"/>
      <c r="H90" s="146"/>
      <c r="I90" s="145"/>
      <c r="J90" s="147"/>
      <c r="K90" s="147"/>
      <c r="L90" s="148" t="s">
        <v>2937</v>
      </c>
      <c r="M90" s="149"/>
      <c r="N90" s="150"/>
      <c r="O90" s="151"/>
      <c r="P90" s="152"/>
      <c r="Q90" s="149"/>
      <c r="R90" s="150"/>
      <c r="S90" s="151"/>
    </row>
    <row r="91" spans="1:19" ht="42.75" customHeight="1" x14ac:dyDescent="0.45">
      <c r="A91" s="181" t="s">
        <v>171</v>
      </c>
      <c r="B91" s="141" t="s">
        <v>283</v>
      </c>
      <c r="C91" s="141" t="s">
        <v>261</v>
      </c>
      <c r="D91" s="141" t="s">
        <v>64</v>
      </c>
      <c r="E91" s="141"/>
      <c r="F91" s="141"/>
      <c r="G91" s="145"/>
      <c r="H91" s="146"/>
      <c r="I91" s="145"/>
      <c r="J91" s="147"/>
      <c r="K91" s="147"/>
      <c r="L91" s="148" t="s">
        <v>2938</v>
      </c>
      <c r="M91" s="149"/>
      <c r="N91" s="150"/>
      <c r="O91" s="151"/>
      <c r="P91" s="152"/>
      <c r="Q91" s="149"/>
      <c r="R91" s="150"/>
      <c r="S91" s="151"/>
    </row>
    <row r="92" spans="1:19" ht="42.75" customHeight="1" x14ac:dyDescent="0.45">
      <c r="A92" s="181" t="s">
        <v>262</v>
      </c>
      <c r="B92" s="157" t="s">
        <v>283</v>
      </c>
      <c r="C92" s="143" t="s">
        <v>263</v>
      </c>
      <c r="D92" s="143" t="s">
        <v>64</v>
      </c>
      <c r="E92" s="141"/>
      <c r="F92" s="141"/>
      <c r="G92" s="145"/>
      <c r="H92" s="146"/>
      <c r="I92" s="145"/>
      <c r="J92" s="147"/>
      <c r="K92" s="147"/>
      <c r="L92" s="148" t="s">
        <v>2938</v>
      </c>
      <c r="M92" s="149"/>
      <c r="N92" s="150"/>
      <c r="O92" s="151"/>
      <c r="P92" s="152"/>
      <c r="Q92" s="149"/>
      <c r="R92" s="150"/>
      <c r="S92" s="151"/>
    </row>
    <row r="93" spans="1:19" ht="42.75" customHeight="1" x14ac:dyDescent="0.45">
      <c r="A93" s="181" t="s">
        <v>264</v>
      </c>
      <c r="B93" s="141" t="s">
        <v>283</v>
      </c>
      <c r="C93" s="141" t="s">
        <v>265</v>
      </c>
      <c r="D93" s="141" t="s">
        <v>64</v>
      </c>
      <c r="E93" s="141"/>
      <c r="F93" s="144"/>
      <c r="G93" s="145"/>
      <c r="H93" s="146"/>
      <c r="I93" s="145"/>
      <c r="J93" s="147"/>
      <c r="K93" s="147"/>
      <c r="L93" s="148" t="s">
        <v>2938</v>
      </c>
      <c r="M93" s="149"/>
      <c r="N93" s="150"/>
      <c r="O93" s="151"/>
      <c r="P93" s="152"/>
      <c r="Q93" s="149"/>
      <c r="R93" s="150"/>
      <c r="S93" s="151"/>
    </row>
    <row r="94" spans="1:19" ht="42.75" customHeight="1" x14ac:dyDescent="0.45">
      <c r="A94" s="181" t="s">
        <v>165</v>
      </c>
      <c r="B94" s="142" t="s">
        <v>283</v>
      </c>
      <c r="C94" s="143" t="s">
        <v>166</v>
      </c>
      <c r="D94" s="143" t="s">
        <v>64</v>
      </c>
      <c r="E94" s="141"/>
      <c r="F94" s="144"/>
      <c r="G94" s="145"/>
      <c r="H94" s="146"/>
      <c r="I94" s="145"/>
      <c r="J94" s="147"/>
      <c r="K94" s="147"/>
      <c r="L94" s="148" t="s">
        <v>2938</v>
      </c>
      <c r="M94" s="149"/>
      <c r="N94" s="150"/>
      <c r="O94" s="151"/>
      <c r="P94" s="152"/>
      <c r="Q94" s="149"/>
      <c r="R94" s="150"/>
      <c r="S94" s="151"/>
    </row>
    <row r="95" spans="1:19" ht="57.75" customHeight="1" x14ac:dyDescent="0.45">
      <c r="A95" s="181" t="s">
        <v>241</v>
      </c>
      <c r="B95" s="157" t="s">
        <v>283</v>
      </c>
      <c r="C95" s="143" t="s">
        <v>242</v>
      </c>
      <c r="D95" s="143" t="s">
        <v>64</v>
      </c>
      <c r="E95" s="141"/>
      <c r="F95" s="141"/>
      <c r="G95" s="145"/>
      <c r="H95" s="146"/>
      <c r="I95" s="145"/>
      <c r="J95" s="147"/>
      <c r="K95" s="147"/>
      <c r="L95" s="148" t="s">
        <v>2938</v>
      </c>
      <c r="M95" s="149"/>
      <c r="N95" s="150"/>
      <c r="O95" s="151"/>
      <c r="P95" s="152"/>
      <c r="Q95" s="149"/>
      <c r="R95" s="150"/>
      <c r="S95" s="151"/>
    </row>
    <row r="96" spans="1:19" ht="72.75" customHeight="1" x14ac:dyDescent="0.45">
      <c r="A96" s="181" t="s">
        <v>245</v>
      </c>
      <c r="B96" s="142" t="s">
        <v>283</v>
      </c>
      <c r="C96" s="143" t="s">
        <v>246</v>
      </c>
      <c r="D96" s="143" t="s">
        <v>64</v>
      </c>
      <c r="E96" s="141"/>
      <c r="F96" s="144"/>
      <c r="G96" s="145"/>
      <c r="H96" s="146"/>
      <c r="I96" s="145"/>
      <c r="J96" s="147"/>
      <c r="K96" s="147"/>
      <c r="L96" s="148" t="s">
        <v>2938</v>
      </c>
      <c r="M96" s="149"/>
      <c r="N96" s="150"/>
      <c r="O96" s="151"/>
      <c r="P96" s="152"/>
      <c r="Q96" s="149"/>
      <c r="R96" s="150"/>
      <c r="S96" s="151"/>
    </row>
    <row r="97" spans="1:19" ht="42.75" customHeight="1" x14ac:dyDescent="0.45">
      <c r="A97" s="181" t="s">
        <v>240</v>
      </c>
      <c r="B97" s="142" t="s">
        <v>283</v>
      </c>
      <c r="C97" s="143" t="s">
        <v>249</v>
      </c>
      <c r="D97" s="143" t="s">
        <v>64</v>
      </c>
      <c r="E97" s="141"/>
      <c r="F97" s="144"/>
      <c r="G97" s="145"/>
      <c r="H97" s="146"/>
      <c r="I97" s="145"/>
      <c r="J97" s="147"/>
      <c r="K97" s="147"/>
      <c r="L97" s="148" t="s">
        <v>2938</v>
      </c>
      <c r="M97" s="149"/>
      <c r="N97" s="150"/>
      <c r="O97" s="151"/>
      <c r="P97" s="152"/>
      <c r="Q97" s="149"/>
      <c r="R97" s="150"/>
      <c r="S97" s="151"/>
    </row>
    <row r="98" spans="1:19" ht="56.25" customHeight="1" x14ac:dyDescent="0.45">
      <c r="A98" s="178" t="s">
        <v>239</v>
      </c>
      <c r="B98" s="184" t="s">
        <v>283</v>
      </c>
      <c r="C98" s="187" t="s">
        <v>252</v>
      </c>
      <c r="D98" s="187" t="s">
        <v>64</v>
      </c>
      <c r="E98" s="141"/>
      <c r="F98" s="141"/>
      <c r="G98" s="145"/>
      <c r="H98" s="146"/>
      <c r="I98" s="145"/>
      <c r="J98" s="147"/>
      <c r="K98" s="147"/>
      <c r="L98" s="148" t="s">
        <v>2937</v>
      </c>
      <c r="M98" s="149"/>
      <c r="N98" s="150"/>
      <c r="O98" s="151"/>
      <c r="P98" s="152"/>
      <c r="Q98" s="149"/>
      <c r="R98" s="150"/>
      <c r="S98" s="151"/>
    </row>
    <row r="99" spans="1:19" ht="42.75" customHeight="1" x14ac:dyDescent="0.45">
      <c r="A99" s="178" t="s">
        <v>193</v>
      </c>
      <c r="B99" s="185" t="s">
        <v>283</v>
      </c>
      <c r="C99" s="187" t="s">
        <v>194</v>
      </c>
      <c r="D99" s="187" t="s">
        <v>64</v>
      </c>
      <c r="E99" s="141"/>
      <c r="F99" s="144"/>
      <c r="G99" s="145"/>
      <c r="H99" s="146"/>
      <c r="I99" s="145"/>
      <c r="J99" s="147"/>
      <c r="K99" s="147"/>
      <c r="L99" s="148" t="s">
        <v>2937</v>
      </c>
      <c r="M99" s="149"/>
      <c r="N99" s="150"/>
      <c r="O99" s="151"/>
      <c r="P99" s="152"/>
      <c r="Q99" s="149"/>
      <c r="R99" s="150"/>
      <c r="S99" s="151"/>
    </row>
    <row r="100" spans="1:19" ht="42.75" customHeight="1" x14ac:dyDescent="0.45">
      <c r="A100" s="178" t="s">
        <v>167</v>
      </c>
      <c r="B100" s="176" t="s">
        <v>283</v>
      </c>
      <c r="C100" s="176" t="s">
        <v>168</v>
      </c>
      <c r="D100" s="176" t="s">
        <v>64</v>
      </c>
      <c r="E100" s="141"/>
      <c r="F100" s="144"/>
      <c r="G100" s="145"/>
      <c r="H100" s="146"/>
      <c r="I100" s="145"/>
      <c r="J100" s="147"/>
      <c r="K100" s="147"/>
      <c r="L100" s="148" t="s">
        <v>2938</v>
      </c>
      <c r="M100" s="149"/>
      <c r="N100" s="150"/>
      <c r="O100" s="151"/>
      <c r="P100" s="152"/>
      <c r="Q100" s="149"/>
      <c r="R100" s="150"/>
      <c r="S100" s="151"/>
    </row>
    <row r="101" spans="1:19" ht="42.75" customHeight="1" x14ac:dyDescent="0.45">
      <c r="A101" s="178" t="s">
        <v>184</v>
      </c>
      <c r="B101" s="176" t="s">
        <v>283</v>
      </c>
      <c r="C101" s="176" t="s">
        <v>273</v>
      </c>
      <c r="D101" s="176" t="s">
        <v>64</v>
      </c>
      <c r="E101" s="268" t="s">
        <v>3018</v>
      </c>
      <c r="F101" s="269"/>
      <c r="G101" s="269"/>
      <c r="H101" s="270"/>
      <c r="I101" s="145"/>
      <c r="J101" s="147"/>
      <c r="K101" s="117"/>
      <c r="L101" s="148" t="s">
        <v>2938</v>
      </c>
      <c r="M101" s="149"/>
      <c r="N101" s="150"/>
      <c r="O101" s="151"/>
      <c r="P101" s="152"/>
      <c r="Q101" s="149"/>
      <c r="R101" s="150"/>
      <c r="S101" s="151"/>
    </row>
    <row r="102" spans="1:19" ht="42.75" customHeight="1" x14ac:dyDescent="0.45">
      <c r="A102" s="178" t="s">
        <v>170</v>
      </c>
      <c r="B102" s="176" t="s">
        <v>283</v>
      </c>
      <c r="C102" s="176" t="s">
        <v>272</v>
      </c>
      <c r="D102" s="176" t="s">
        <v>64</v>
      </c>
      <c r="E102" s="268" t="s">
        <v>3018</v>
      </c>
      <c r="F102" s="269"/>
      <c r="G102" s="269"/>
      <c r="H102" s="270"/>
      <c r="I102" s="145"/>
      <c r="J102" s="147"/>
      <c r="K102" s="147"/>
      <c r="L102" s="148" t="s">
        <v>2938</v>
      </c>
      <c r="M102" s="149"/>
      <c r="N102" s="150"/>
      <c r="O102" s="151"/>
      <c r="P102" s="152"/>
      <c r="Q102" s="149"/>
      <c r="R102" s="150"/>
      <c r="S102" s="151"/>
    </row>
    <row r="103" spans="1:19" ht="42.75" customHeight="1" x14ac:dyDescent="0.45">
      <c r="A103" s="178" t="s">
        <v>296</v>
      </c>
      <c r="B103" s="176" t="s">
        <v>283</v>
      </c>
      <c r="C103" s="176" t="s">
        <v>272</v>
      </c>
      <c r="D103" s="176" t="s">
        <v>64</v>
      </c>
      <c r="E103" s="268" t="s">
        <v>3018</v>
      </c>
      <c r="F103" s="269"/>
      <c r="G103" s="269"/>
      <c r="H103" s="270"/>
      <c r="I103" s="145"/>
      <c r="J103" s="147"/>
      <c r="K103" s="147"/>
      <c r="L103" s="148" t="s">
        <v>2938</v>
      </c>
      <c r="M103" s="149"/>
      <c r="N103" s="150"/>
      <c r="O103" s="151"/>
      <c r="P103" s="152"/>
      <c r="Q103" s="149"/>
      <c r="R103" s="150"/>
      <c r="S103" s="151"/>
    </row>
    <row r="104" spans="1:19" ht="63" customHeight="1" x14ac:dyDescent="0.45">
      <c r="A104" s="178" t="s">
        <v>259</v>
      </c>
      <c r="B104" s="176" t="s">
        <v>283</v>
      </c>
      <c r="C104" s="176" t="s">
        <v>260</v>
      </c>
      <c r="D104" s="176" t="s">
        <v>87</v>
      </c>
      <c r="I104" s="145"/>
      <c r="J104" s="147"/>
      <c r="K104" s="147"/>
      <c r="L104" s="148" t="s">
        <v>2937</v>
      </c>
      <c r="M104" s="149"/>
      <c r="N104" s="150"/>
      <c r="O104" s="151"/>
      <c r="P104" s="152"/>
      <c r="Q104" s="149"/>
      <c r="R104" s="150"/>
      <c r="S104" s="151"/>
    </row>
    <row r="105" spans="1:19" x14ac:dyDescent="0.45">
      <c r="C105" s="123" t="s">
        <v>3020</v>
      </c>
    </row>
  </sheetData>
  <autoFilter ref="A5:Z101" xr:uid="{00000000-0009-0000-0000-000022000000}"/>
  <mergeCells count="5">
    <mergeCell ref="L4:L5"/>
    <mergeCell ref="M4:S4"/>
    <mergeCell ref="E102:H102"/>
    <mergeCell ref="E103:H103"/>
    <mergeCell ref="E101:H101"/>
  </mergeCells>
  <conditionalFormatting sqref="B6:B104">
    <cfRule type="cellIs" dxfId="161" priority="4" operator="equal">
      <formula>"colonne"</formula>
    </cfRule>
    <cfRule type="cellIs" dxfId="160" priority="5" operator="equal">
      <formula>"bac"</formula>
    </cfRule>
  </conditionalFormatting>
  <conditionalFormatting sqref="L1:L104">
    <cfRule type="cellIs" dxfId="159" priority="1" operator="equal">
      <formula>"Jeudi"</formula>
    </cfRule>
    <cfRule type="cellIs" dxfId="158" priority="2" operator="equal">
      <formula>"Mercredi"</formula>
    </cfRule>
    <cfRule type="cellIs" dxfId="157" priority="3" operator="equal">
      <formula>"Lundi"</formula>
    </cfRule>
  </conditionalFormatting>
  <conditionalFormatting sqref="L106:L1048576">
    <cfRule type="cellIs" dxfId="156" priority="9" operator="equal">
      <formula>"Jeudi"</formula>
    </cfRule>
    <cfRule type="cellIs" dxfId="155" priority="10" operator="equal">
      <formula>"Mercredi"</formula>
    </cfRule>
    <cfRule type="cellIs" dxfId="154" priority="11" operator="equal">
      <formula>"Lundi"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52" fitToWidth="0" orientation="portrait" r:id="rId1"/>
  <headerFooter>
    <oddHeader>&amp;CCommunauté de communes du lac d'Aiguebelette
&amp;"-,Gras"Fiche d'intervention Containers collectifs à ordures ménagères - Date : &amp;A</oddHeader>
    <oddFooter>&amp;REdition du &amp;D</oddFooter>
  </headerFooter>
  <colBreaks count="1" manualBreakCount="1">
    <brk id="20" max="106" man="1"/>
  </colBreak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tabColor theme="0"/>
  </sheetPr>
  <dimension ref="A1:T110"/>
  <sheetViews>
    <sheetView view="pageBreakPreview" zoomScale="60" zoomScaleNormal="75" workbookViewId="0">
      <pane ySplit="3135" topLeftCell="A97" activePane="bottomLeft"/>
      <selection activeCell="H53" sqref="H53"/>
      <selection pane="bottomLeft" activeCell="H53" sqref="H53"/>
    </sheetView>
  </sheetViews>
  <sheetFormatPr baseColWidth="10" defaultRowHeight="15" x14ac:dyDescent="0.25"/>
  <cols>
    <col min="1" max="2" width="12.5703125" style="1" customWidth="1"/>
    <col min="3" max="3" width="33" style="1" customWidth="1"/>
    <col min="4" max="4" width="30.85546875" style="1" customWidth="1"/>
    <col min="5" max="5" width="18.42578125" style="1" hidden="1" customWidth="1"/>
    <col min="6" max="6" width="26.140625" style="1" hidden="1" customWidth="1"/>
    <col min="7" max="7" width="13.28515625" style="1" hidden="1" customWidth="1"/>
    <col min="8" max="8" width="13.28515625" style="1" customWidth="1"/>
    <col min="9" max="9" width="11.85546875" style="1" customWidth="1"/>
    <col min="10" max="11" width="29.42578125" style="15" customWidth="1"/>
    <col min="12" max="12" width="10.85546875" style="27" customWidth="1"/>
    <col min="13" max="13" width="11.28515625" style="64" customWidth="1"/>
    <col min="14" max="14" width="11.28515625" style="65" customWidth="1"/>
    <col min="15" max="15" width="11.28515625" style="66" customWidth="1"/>
    <col min="16" max="16" width="11.28515625" style="15" customWidth="1"/>
    <col min="17" max="17" width="11.28515625" style="64" customWidth="1"/>
    <col min="18" max="18" width="11.28515625" style="65" customWidth="1"/>
    <col min="19" max="19" width="11.28515625" style="66" customWidth="1"/>
  </cols>
  <sheetData>
    <row r="1" spans="1:20" ht="23.25" x14ac:dyDescent="0.35">
      <c r="A1" s="3" t="s">
        <v>2801</v>
      </c>
      <c r="B1" s="3"/>
      <c r="C1" s="3"/>
      <c r="D1" s="3"/>
      <c r="J1" s="35"/>
      <c r="K1" s="15" t="s">
        <v>283</v>
      </c>
      <c r="M1" s="15"/>
      <c r="N1" s="15"/>
      <c r="O1" s="15"/>
    </row>
    <row r="2" spans="1:20" x14ac:dyDescent="0.25">
      <c r="A2" s="4"/>
      <c r="B2" s="4"/>
      <c r="C2" s="4"/>
      <c r="D2" s="4"/>
      <c r="J2" s="36"/>
      <c r="K2" s="15" t="s">
        <v>284</v>
      </c>
      <c r="M2" s="15"/>
      <c r="N2" s="15"/>
      <c r="O2" s="15"/>
    </row>
    <row r="3" spans="1:20" ht="40.5" customHeight="1" x14ac:dyDescent="0.25">
      <c r="A3" s="4" t="s">
        <v>2</v>
      </c>
      <c r="B3" s="4"/>
      <c r="C3" s="4"/>
      <c r="D3" s="4"/>
      <c r="G3" s="44"/>
      <c r="H3" s="44"/>
      <c r="J3" s="74" t="s">
        <v>2800</v>
      </c>
      <c r="K3" s="75"/>
      <c r="L3" s="87"/>
      <c r="M3" s="75"/>
      <c r="N3" s="75"/>
      <c r="O3" s="75"/>
      <c r="P3" s="75"/>
      <c r="Q3" s="76"/>
      <c r="R3" s="77"/>
      <c r="S3" s="78"/>
    </row>
    <row r="4" spans="1:20" ht="47.25" customHeight="1" x14ac:dyDescent="0.25">
      <c r="A4" s="4"/>
      <c r="B4" s="4"/>
      <c r="C4" s="4"/>
      <c r="D4" s="4"/>
      <c r="L4" s="255" t="s">
        <v>2935</v>
      </c>
      <c r="M4" s="260" t="s">
        <v>2927</v>
      </c>
      <c r="N4" s="261"/>
      <c r="O4" s="261"/>
      <c r="P4" s="261"/>
      <c r="Q4" s="261"/>
      <c r="R4" s="261"/>
      <c r="S4" s="262"/>
    </row>
    <row r="5" spans="1:20" ht="120" customHeight="1" x14ac:dyDescent="0.25">
      <c r="A5" s="2" t="s">
        <v>6</v>
      </c>
      <c r="B5" s="2" t="s">
        <v>303</v>
      </c>
      <c r="C5" s="2" t="s">
        <v>7</v>
      </c>
      <c r="D5" s="2" t="s">
        <v>8</v>
      </c>
      <c r="E5" s="2" t="s">
        <v>0</v>
      </c>
      <c r="F5" s="2" t="s">
        <v>1</v>
      </c>
      <c r="G5" s="2" t="s">
        <v>67</v>
      </c>
      <c r="H5" s="2" t="s">
        <v>66</v>
      </c>
      <c r="I5" s="2" t="s">
        <v>40</v>
      </c>
      <c r="J5" s="16" t="s">
        <v>9</v>
      </c>
      <c r="K5" s="16" t="s">
        <v>10</v>
      </c>
      <c r="L5" s="256"/>
      <c r="M5" s="70" t="s">
        <v>2921</v>
      </c>
      <c r="N5" s="71" t="s">
        <v>2922</v>
      </c>
      <c r="O5" s="72" t="s">
        <v>2923</v>
      </c>
      <c r="P5" s="73" t="s">
        <v>2920</v>
      </c>
      <c r="Q5" s="70" t="s">
        <v>2924</v>
      </c>
      <c r="R5" s="71" t="s">
        <v>2925</v>
      </c>
      <c r="S5" s="72" t="s">
        <v>2926</v>
      </c>
      <c r="T5" s="63"/>
    </row>
    <row r="6" spans="1:20" ht="42.75" customHeight="1" x14ac:dyDescent="0.25">
      <c r="A6" s="20" t="s">
        <v>133</v>
      </c>
      <c r="B6" s="22" t="s">
        <v>283</v>
      </c>
      <c r="C6" s="6" t="s">
        <v>89</v>
      </c>
      <c r="D6" s="6" t="s">
        <v>60</v>
      </c>
      <c r="E6" s="20"/>
      <c r="F6" s="20"/>
      <c r="G6" s="7"/>
      <c r="H6" s="9"/>
      <c r="I6" s="7"/>
      <c r="J6" s="17"/>
      <c r="K6" s="17"/>
      <c r="L6" s="88" t="s">
        <v>2937</v>
      </c>
      <c r="M6" s="81"/>
      <c r="N6" s="79"/>
      <c r="O6" s="80"/>
      <c r="P6" s="82"/>
      <c r="Q6" s="81"/>
      <c r="R6" s="79"/>
      <c r="S6" s="80"/>
    </row>
    <row r="7" spans="1:20" ht="42.75" customHeight="1" x14ac:dyDescent="0.25">
      <c r="A7" s="43" t="s">
        <v>134</v>
      </c>
      <c r="B7" s="23" t="s">
        <v>284</v>
      </c>
      <c r="C7" s="6" t="s">
        <v>91</v>
      </c>
      <c r="D7" s="6" t="s">
        <v>60</v>
      </c>
      <c r="E7" s="20"/>
      <c r="F7" s="28"/>
      <c r="G7" s="7"/>
      <c r="H7" s="9"/>
      <c r="I7" s="7"/>
      <c r="J7" s="17" t="s">
        <v>3023</v>
      </c>
      <c r="K7" s="17"/>
      <c r="L7" s="88" t="s">
        <v>2936</v>
      </c>
      <c r="M7" s="67"/>
      <c r="N7" s="83"/>
      <c r="O7" s="84"/>
      <c r="P7" s="17"/>
      <c r="Q7" s="67"/>
      <c r="R7" s="83"/>
      <c r="S7" s="84"/>
    </row>
    <row r="8" spans="1:20" ht="42.75" customHeight="1" x14ac:dyDescent="0.25">
      <c r="A8" s="43" t="s">
        <v>135</v>
      </c>
      <c r="B8" s="22" t="s">
        <v>284</v>
      </c>
      <c r="C8" s="6" t="s">
        <v>91</v>
      </c>
      <c r="D8" s="6" t="s">
        <v>60</v>
      </c>
      <c r="E8" s="20"/>
      <c r="F8" s="20"/>
      <c r="G8" s="7"/>
      <c r="H8" s="9"/>
      <c r="I8" s="7"/>
      <c r="J8" s="17" t="s">
        <v>3024</v>
      </c>
      <c r="K8" s="17" t="s">
        <v>3025</v>
      </c>
      <c r="L8" s="88" t="s">
        <v>2936</v>
      </c>
      <c r="M8" s="81"/>
      <c r="N8" s="79"/>
      <c r="O8" s="80"/>
      <c r="P8" s="82"/>
      <c r="Q8" s="81"/>
      <c r="R8" s="79"/>
      <c r="S8" s="80"/>
    </row>
    <row r="9" spans="1:20" ht="42.75" customHeight="1" x14ac:dyDescent="0.25">
      <c r="A9" s="20" t="s">
        <v>136</v>
      </c>
      <c r="B9" s="23" t="s">
        <v>283</v>
      </c>
      <c r="C9" s="6" t="s">
        <v>128</v>
      </c>
      <c r="D9" s="6" t="s">
        <v>60</v>
      </c>
      <c r="E9" s="20"/>
      <c r="F9" s="28"/>
      <c r="G9" s="7"/>
      <c r="H9" s="9"/>
      <c r="I9" s="7"/>
      <c r="J9" s="17"/>
      <c r="K9" s="17"/>
      <c r="L9" s="88" t="s">
        <v>2937</v>
      </c>
      <c r="M9" s="81"/>
      <c r="N9" s="79"/>
      <c r="O9" s="80"/>
      <c r="P9" s="82"/>
      <c r="Q9" s="81"/>
      <c r="R9" s="79"/>
      <c r="S9" s="80"/>
    </row>
    <row r="10" spans="1:20" ht="42.75" customHeight="1" x14ac:dyDescent="0.25">
      <c r="A10" s="20" t="s">
        <v>276</v>
      </c>
      <c r="B10" s="22" t="s">
        <v>283</v>
      </c>
      <c r="C10" s="6" t="s">
        <v>277</v>
      </c>
      <c r="D10" s="6" t="s">
        <v>60</v>
      </c>
      <c r="E10" s="20"/>
      <c r="F10" s="20"/>
      <c r="G10" s="7"/>
      <c r="H10" s="9"/>
      <c r="I10" s="7"/>
      <c r="J10" s="17"/>
      <c r="K10" s="17"/>
      <c r="L10" s="88" t="s">
        <v>2937</v>
      </c>
      <c r="M10" s="81"/>
      <c r="N10" s="79"/>
      <c r="O10" s="80"/>
      <c r="P10" s="82"/>
      <c r="Q10" s="81"/>
      <c r="R10" s="79"/>
      <c r="S10" s="80"/>
    </row>
    <row r="11" spans="1:20" ht="42.75" customHeight="1" x14ac:dyDescent="0.25">
      <c r="A11" s="20" t="s">
        <v>137</v>
      </c>
      <c r="B11" s="23" t="s">
        <v>283</v>
      </c>
      <c r="C11" s="6" t="s">
        <v>98</v>
      </c>
      <c r="D11" s="6" t="s">
        <v>60</v>
      </c>
      <c r="E11" s="20"/>
      <c r="F11" s="28"/>
      <c r="G11" s="7"/>
      <c r="H11" s="9"/>
      <c r="I11" s="7"/>
      <c r="J11" s="17"/>
      <c r="K11" s="17"/>
      <c r="L11" s="88" t="s">
        <v>2937</v>
      </c>
      <c r="M11" s="81"/>
      <c r="N11" s="79"/>
      <c r="O11" s="80"/>
      <c r="P11" s="82"/>
      <c r="Q11" s="81"/>
      <c r="R11" s="79"/>
      <c r="S11" s="80"/>
    </row>
    <row r="12" spans="1:20" ht="42.75" customHeight="1" x14ac:dyDescent="0.25">
      <c r="A12" s="20" t="s">
        <v>138</v>
      </c>
      <c r="B12" s="22" t="s">
        <v>284</v>
      </c>
      <c r="C12" s="6" t="s">
        <v>130</v>
      </c>
      <c r="D12" s="6" t="s">
        <v>60</v>
      </c>
      <c r="E12" s="20"/>
      <c r="F12" s="20"/>
      <c r="G12" s="7"/>
      <c r="H12" s="9"/>
      <c r="I12" s="7"/>
      <c r="J12" s="17"/>
      <c r="K12" s="17"/>
      <c r="L12" s="88" t="s">
        <v>2936</v>
      </c>
      <c r="M12" s="81"/>
      <c r="N12" s="79"/>
      <c r="O12" s="80"/>
      <c r="P12" s="82"/>
      <c r="Q12" s="81"/>
      <c r="R12" s="79"/>
      <c r="S12" s="80"/>
    </row>
    <row r="13" spans="1:20" ht="42.75" customHeight="1" x14ac:dyDescent="0.25">
      <c r="A13" s="43" t="s">
        <v>140</v>
      </c>
      <c r="B13" s="22" t="s">
        <v>284</v>
      </c>
      <c r="C13" s="6" t="s">
        <v>84</v>
      </c>
      <c r="D13" s="6" t="s">
        <v>60</v>
      </c>
      <c r="E13" s="20"/>
      <c r="F13" s="20"/>
      <c r="G13" s="7"/>
      <c r="H13" s="9"/>
      <c r="I13" s="7"/>
      <c r="J13" s="17"/>
      <c r="K13" s="17"/>
      <c r="L13" s="88" t="s">
        <v>2936</v>
      </c>
      <c r="M13" s="67"/>
      <c r="N13" s="79"/>
      <c r="O13" s="80"/>
      <c r="P13" s="17"/>
      <c r="Q13" s="67"/>
      <c r="R13" s="79"/>
      <c r="S13" s="80"/>
    </row>
    <row r="14" spans="1:20" ht="42.75" customHeight="1" x14ac:dyDescent="0.25">
      <c r="A14" s="43" t="s">
        <v>2778</v>
      </c>
      <c r="B14" s="22" t="s">
        <v>284</v>
      </c>
      <c r="C14" s="6" t="s">
        <v>84</v>
      </c>
      <c r="D14" s="6" t="s">
        <v>60</v>
      </c>
      <c r="E14" s="20"/>
      <c r="F14" s="20"/>
      <c r="G14" s="7"/>
      <c r="H14" s="9"/>
      <c r="I14" s="7"/>
      <c r="J14" s="17"/>
      <c r="K14" s="17"/>
      <c r="L14" s="88" t="s">
        <v>2936</v>
      </c>
      <c r="M14" s="81"/>
      <c r="N14" s="79"/>
      <c r="O14" s="80"/>
      <c r="P14" s="82"/>
      <c r="Q14" s="81"/>
      <c r="R14" s="79"/>
      <c r="S14" s="80"/>
    </row>
    <row r="15" spans="1:20" ht="42.75" customHeight="1" x14ac:dyDescent="0.25">
      <c r="A15" s="43" t="s">
        <v>58</v>
      </c>
      <c r="B15" s="23" t="s">
        <v>284</v>
      </c>
      <c r="C15" s="6" t="s">
        <v>59</v>
      </c>
      <c r="D15" s="6" t="s">
        <v>60</v>
      </c>
      <c r="E15" s="20"/>
      <c r="F15" s="28"/>
      <c r="G15" s="7"/>
      <c r="H15" s="9"/>
      <c r="I15" s="7"/>
      <c r="J15" s="17"/>
      <c r="K15" s="17"/>
      <c r="L15" s="88" t="s">
        <v>2936</v>
      </c>
      <c r="M15" s="67"/>
      <c r="N15" s="79"/>
      <c r="O15" s="80"/>
      <c r="P15" s="82"/>
      <c r="Q15" s="81"/>
      <c r="R15" s="79"/>
      <c r="S15" s="80"/>
    </row>
    <row r="16" spans="1:20" ht="42.75" customHeight="1" x14ac:dyDescent="0.25">
      <c r="A16" s="20" t="s">
        <v>274</v>
      </c>
      <c r="B16" s="22" t="s">
        <v>283</v>
      </c>
      <c r="C16" s="6" t="s">
        <v>275</v>
      </c>
      <c r="D16" s="6" t="s">
        <v>60</v>
      </c>
      <c r="E16" s="20"/>
      <c r="F16" s="20"/>
      <c r="G16" s="7"/>
      <c r="H16" s="9"/>
      <c r="I16" s="7"/>
      <c r="J16" s="17"/>
      <c r="K16" s="17"/>
      <c r="L16" s="88" t="s">
        <v>2937</v>
      </c>
      <c r="M16" s="81"/>
      <c r="N16" s="79"/>
      <c r="O16" s="80"/>
      <c r="P16" s="82"/>
      <c r="Q16" s="81"/>
      <c r="R16" s="79"/>
      <c r="S16" s="80"/>
    </row>
    <row r="17" spans="1:19" ht="42.75" customHeight="1" x14ac:dyDescent="0.25">
      <c r="A17" s="20" t="s">
        <v>95</v>
      </c>
      <c r="B17" s="23" t="s">
        <v>283</v>
      </c>
      <c r="C17" s="6" t="s">
        <v>129</v>
      </c>
      <c r="D17" s="6" t="s">
        <v>60</v>
      </c>
      <c r="E17" s="20"/>
      <c r="F17" s="28"/>
      <c r="G17" s="7"/>
      <c r="H17" s="9"/>
      <c r="I17" s="7"/>
      <c r="J17" s="17"/>
      <c r="K17" s="17"/>
      <c r="L17" s="88" t="s">
        <v>2937</v>
      </c>
      <c r="M17" s="81"/>
      <c r="N17" s="79"/>
      <c r="O17" s="80"/>
      <c r="P17" s="82"/>
      <c r="Q17" s="81"/>
      <c r="R17" s="79"/>
      <c r="S17" s="80"/>
    </row>
    <row r="18" spans="1:19" ht="42.75" customHeight="1" x14ac:dyDescent="0.25">
      <c r="A18" s="20" t="s">
        <v>254</v>
      </c>
      <c r="B18" s="22" t="s">
        <v>283</v>
      </c>
      <c r="C18" s="6" t="s">
        <v>53</v>
      </c>
      <c r="D18" s="6" t="s">
        <v>42</v>
      </c>
      <c r="E18" s="20"/>
      <c r="F18" s="41"/>
      <c r="G18" s="7"/>
      <c r="H18" s="9"/>
      <c r="I18" s="7"/>
      <c r="J18" s="17"/>
      <c r="K18" s="17"/>
      <c r="L18" s="88" t="s">
        <v>2937</v>
      </c>
      <c r="M18" s="81"/>
      <c r="N18" s="79"/>
      <c r="O18" s="80"/>
      <c r="P18" s="82"/>
      <c r="Q18" s="81"/>
      <c r="R18" s="79"/>
      <c r="S18" s="80"/>
    </row>
    <row r="19" spans="1:19" ht="42.75" customHeight="1" x14ac:dyDescent="0.25">
      <c r="A19" s="20" t="s">
        <v>141</v>
      </c>
      <c r="B19" s="23" t="s">
        <v>284</v>
      </c>
      <c r="C19" s="6" t="s">
        <v>52</v>
      </c>
      <c r="D19" s="6" t="s">
        <v>42</v>
      </c>
      <c r="E19" s="20"/>
      <c r="F19" s="37"/>
      <c r="G19" s="7"/>
      <c r="H19" s="9"/>
      <c r="I19" s="7"/>
      <c r="J19" s="17"/>
      <c r="K19" s="17"/>
      <c r="L19" s="88" t="s">
        <v>2936</v>
      </c>
      <c r="M19" s="81"/>
      <c r="N19" s="79"/>
      <c r="O19" s="80"/>
      <c r="P19" s="82"/>
      <c r="Q19" s="81"/>
      <c r="R19" s="79"/>
      <c r="S19" s="80"/>
    </row>
    <row r="20" spans="1:19" ht="42.75" customHeight="1" x14ac:dyDescent="0.25">
      <c r="A20" s="20" t="s">
        <v>142</v>
      </c>
      <c r="B20" s="22" t="s">
        <v>283</v>
      </c>
      <c r="C20" s="6" t="s">
        <v>41</v>
      </c>
      <c r="D20" s="6" t="s">
        <v>42</v>
      </c>
      <c r="E20" s="20"/>
      <c r="F20" s="20"/>
      <c r="G20" s="7"/>
      <c r="H20" s="9"/>
      <c r="I20" s="7"/>
      <c r="J20" s="17"/>
      <c r="K20" s="17"/>
      <c r="L20" s="88" t="s">
        <v>2937</v>
      </c>
      <c r="M20" s="81"/>
      <c r="N20" s="79"/>
      <c r="O20" s="80"/>
      <c r="P20" s="82"/>
      <c r="Q20" s="81"/>
      <c r="R20" s="79"/>
      <c r="S20" s="80"/>
    </row>
    <row r="21" spans="1:19" ht="42.75" customHeight="1" x14ac:dyDescent="0.25">
      <c r="A21" s="20" t="s">
        <v>125</v>
      </c>
      <c r="B21" s="23" t="s">
        <v>284</v>
      </c>
      <c r="C21" s="6" t="s">
        <v>126</v>
      </c>
      <c r="D21" s="6" t="s">
        <v>42</v>
      </c>
      <c r="E21" s="20"/>
      <c r="F21" s="28"/>
      <c r="G21" s="7"/>
      <c r="H21" s="9"/>
      <c r="I21" s="7"/>
      <c r="J21" s="17"/>
      <c r="K21" s="17"/>
      <c r="L21" s="88" t="s">
        <v>2936</v>
      </c>
      <c r="M21" s="81"/>
      <c r="N21" s="79"/>
      <c r="O21" s="80"/>
      <c r="P21" s="82"/>
      <c r="Q21" s="81"/>
      <c r="R21" s="79"/>
      <c r="S21" s="80"/>
    </row>
    <row r="22" spans="1:19" ht="42.75" customHeight="1" x14ac:dyDescent="0.25">
      <c r="A22" s="20" t="s">
        <v>257</v>
      </c>
      <c r="B22" s="22" t="s">
        <v>284</v>
      </c>
      <c r="C22" s="6" t="s">
        <v>258</v>
      </c>
      <c r="D22" s="6" t="s">
        <v>42</v>
      </c>
      <c r="E22" s="20"/>
      <c r="F22" s="20"/>
      <c r="G22" s="7"/>
      <c r="H22" s="9"/>
      <c r="I22" s="7"/>
      <c r="J22" s="17"/>
      <c r="K22" s="17"/>
      <c r="L22" s="88" t="s">
        <v>2936</v>
      </c>
      <c r="M22" s="81"/>
      <c r="N22" s="79"/>
      <c r="O22" s="80"/>
      <c r="P22" s="82"/>
      <c r="Q22" s="81"/>
      <c r="R22" s="79"/>
      <c r="S22" s="80"/>
    </row>
    <row r="23" spans="1:19" ht="42.75" customHeight="1" x14ac:dyDescent="0.25">
      <c r="A23" s="43" t="s">
        <v>123</v>
      </c>
      <c r="B23" s="23" t="s">
        <v>284</v>
      </c>
      <c r="C23" s="6" t="s">
        <v>131</v>
      </c>
      <c r="D23" s="6" t="s">
        <v>42</v>
      </c>
      <c r="E23" s="20"/>
      <c r="F23" s="28"/>
      <c r="G23" s="7"/>
      <c r="H23" s="9"/>
      <c r="I23" s="7"/>
      <c r="J23" s="17"/>
      <c r="K23" s="17"/>
      <c r="L23" s="88" t="s">
        <v>2936</v>
      </c>
      <c r="M23" s="67"/>
      <c r="N23" s="79"/>
      <c r="O23" s="80"/>
      <c r="P23" s="17"/>
      <c r="Q23" s="67"/>
      <c r="R23" s="79"/>
      <c r="S23" s="80"/>
    </row>
    <row r="24" spans="1:19" ht="42.75" customHeight="1" x14ac:dyDescent="0.25">
      <c r="A24" s="20" t="s">
        <v>120</v>
      </c>
      <c r="B24" s="22" t="s">
        <v>283</v>
      </c>
      <c r="C24" s="6" t="s">
        <v>121</v>
      </c>
      <c r="D24" s="6" t="s">
        <v>42</v>
      </c>
      <c r="E24" s="20"/>
      <c r="F24" s="20"/>
      <c r="G24" s="7"/>
      <c r="H24" s="9"/>
      <c r="I24" s="7"/>
      <c r="J24" s="17"/>
      <c r="K24" s="17"/>
      <c r="L24" s="88" t="s">
        <v>2937</v>
      </c>
      <c r="M24" s="81"/>
      <c r="N24" s="79"/>
      <c r="O24" s="80"/>
      <c r="P24" s="82"/>
      <c r="Q24" s="81"/>
      <c r="R24" s="79"/>
      <c r="S24" s="80"/>
    </row>
    <row r="25" spans="1:19" ht="42.75" customHeight="1" x14ac:dyDescent="0.25">
      <c r="A25" s="20" t="s">
        <v>117</v>
      </c>
      <c r="B25" s="23" t="s">
        <v>283</v>
      </c>
      <c r="C25" s="6" t="s">
        <v>118</v>
      </c>
      <c r="D25" s="6" t="s">
        <v>42</v>
      </c>
      <c r="E25" s="20"/>
      <c r="F25" s="28"/>
      <c r="G25" s="7"/>
      <c r="H25" s="9"/>
      <c r="I25" s="7"/>
      <c r="J25" s="17"/>
      <c r="K25" s="17"/>
      <c r="L25" s="88" t="s">
        <v>2937</v>
      </c>
      <c r="M25" s="81"/>
      <c r="N25" s="79"/>
      <c r="O25" s="80"/>
      <c r="P25" s="82"/>
      <c r="Q25" s="81"/>
      <c r="R25" s="79"/>
      <c r="S25" s="80"/>
    </row>
    <row r="26" spans="1:19" ht="42.75" customHeight="1" x14ac:dyDescent="0.25">
      <c r="A26" s="20" t="s">
        <v>114</v>
      </c>
      <c r="B26" s="22" t="s">
        <v>283</v>
      </c>
      <c r="C26" s="6" t="s">
        <v>115</v>
      </c>
      <c r="D26" s="6" t="s">
        <v>42</v>
      </c>
      <c r="E26" s="20"/>
      <c r="F26" s="20"/>
      <c r="G26" s="7"/>
      <c r="H26" s="9"/>
      <c r="I26" s="7"/>
      <c r="J26" s="17"/>
      <c r="K26" s="17"/>
      <c r="L26" s="88" t="s">
        <v>2937</v>
      </c>
      <c r="M26" s="81"/>
      <c r="N26" s="79"/>
      <c r="O26" s="80"/>
      <c r="P26" s="82"/>
      <c r="Q26" s="81"/>
      <c r="R26" s="79"/>
      <c r="S26" s="80"/>
    </row>
    <row r="27" spans="1:19" ht="42.75" customHeight="1" x14ac:dyDescent="0.25">
      <c r="A27" s="20" t="s">
        <v>111</v>
      </c>
      <c r="B27" s="23" t="s">
        <v>283</v>
      </c>
      <c r="C27" s="6" t="s">
        <v>112</v>
      </c>
      <c r="D27" s="6" t="s">
        <v>42</v>
      </c>
      <c r="E27" s="20"/>
      <c r="F27" s="28"/>
      <c r="G27" s="7"/>
      <c r="H27" s="9"/>
      <c r="I27" s="7"/>
      <c r="J27" s="17"/>
      <c r="K27" s="17"/>
      <c r="L27" s="88" t="s">
        <v>2937</v>
      </c>
      <c r="M27" s="81"/>
      <c r="N27" s="79"/>
      <c r="O27" s="80"/>
      <c r="P27" s="82"/>
      <c r="Q27" s="81"/>
      <c r="R27" s="79"/>
      <c r="S27" s="80"/>
    </row>
    <row r="28" spans="1:19" ht="42.75" customHeight="1" x14ac:dyDescent="0.25">
      <c r="A28" s="20" t="s">
        <v>255</v>
      </c>
      <c r="B28" s="22" t="s">
        <v>284</v>
      </c>
      <c r="C28" s="6" t="s">
        <v>256</v>
      </c>
      <c r="D28" s="6" t="s">
        <v>42</v>
      </c>
      <c r="E28" s="20"/>
      <c r="F28" s="39"/>
      <c r="G28" s="7"/>
      <c r="H28" s="9"/>
      <c r="I28" s="7"/>
      <c r="J28" s="17"/>
      <c r="K28" s="17"/>
      <c r="L28" s="88" t="s">
        <v>2936</v>
      </c>
      <c r="M28" s="67"/>
      <c r="N28" s="79"/>
      <c r="O28" s="80"/>
      <c r="P28" s="17"/>
      <c r="Q28" s="67"/>
      <c r="R28" s="79"/>
      <c r="S28" s="80"/>
    </row>
    <row r="29" spans="1:19" ht="42.75" customHeight="1" x14ac:dyDescent="0.25">
      <c r="A29" s="20" t="s">
        <v>108</v>
      </c>
      <c r="B29" s="23" t="s">
        <v>283</v>
      </c>
      <c r="C29" s="6" t="s">
        <v>109</v>
      </c>
      <c r="D29" s="6" t="s">
        <v>42</v>
      </c>
      <c r="E29" s="20"/>
      <c r="F29" s="37"/>
      <c r="G29" s="7"/>
      <c r="H29" s="9"/>
      <c r="I29" s="7"/>
      <c r="J29" s="17"/>
      <c r="K29" s="17"/>
      <c r="L29" s="88" t="s">
        <v>2937</v>
      </c>
      <c r="M29" s="81"/>
      <c r="N29" s="79"/>
      <c r="O29" s="80"/>
      <c r="P29" s="82"/>
      <c r="Q29" s="81"/>
      <c r="R29" s="79"/>
      <c r="S29" s="80"/>
    </row>
    <row r="30" spans="1:19" ht="42.75" customHeight="1" x14ac:dyDescent="0.25">
      <c r="A30" s="20" t="s">
        <v>105</v>
      </c>
      <c r="B30" s="22" t="s">
        <v>283</v>
      </c>
      <c r="C30" s="6" t="s">
        <v>106</v>
      </c>
      <c r="D30" s="6" t="s">
        <v>42</v>
      </c>
      <c r="E30" s="20"/>
      <c r="F30" s="20"/>
      <c r="G30" s="7"/>
      <c r="H30" s="9"/>
      <c r="I30" s="7"/>
      <c r="J30" s="17"/>
      <c r="K30" s="17"/>
      <c r="L30" s="88" t="s">
        <v>2937</v>
      </c>
      <c r="M30" s="81"/>
      <c r="N30" s="79"/>
      <c r="O30" s="80"/>
      <c r="P30" s="82"/>
      <c r="Q30" s="81"/>
      <c r="R30" s="79"/>
      <c r="S30" s="80"/>
    </row>
    <row r="31" spans="1:19" ht="42.75" customHeight="1" x14ac:dyDescent="0.25">
      <c r="A31" s="20" t="s">
        <v>280</v>
      </c>
      <c r="B31" s="23" t="s">
        <v>283</v>
      </c>
      <c r="C31" s="6" t="s">
        <v>306</v>
      </c>
      <c r="D31" s="6" t="s">
        <v>42</v>
      </c>
      <c r="E31" s="20"/>
      <c r="F31" s="28"/>
      <c r="G31" s="7"/>
      <c r="H31" s="9"/>
      <c r="I31" s="7"/>
      <c r="J31" s="17"/>
      <c r="K31" s="17"/>
      <c r="L31" s="88" t="s">
        <v>2937</v>
      </c>
      <c r="M31" s="81"/>
      <c r="N31" s="79"/>
      <c r="O31" s="80"/>
      <c r="P31" s="82"/>
      <c r="Q31" s="81"/>
      <c r="R31" s="79"/>
      <c r="S31" s="80"/>
    </row>
    <row r="32" spans="1:19" ht="42.75" customHeight="1" x14ac:dyDescent="0.25">
      <c r="A32" s="20" t="s">
        <v>45</v>
      </c>
      <c r="B32" s="22" t="s">
        <v>283</v>
      </c>
      <c r="C32" s="6" t="s">
        <v>307</v>
      </c>
      <c r="D32" s="6" t="s">
        <v>42</v>
      </c>
      <c r="E32" s="20"/>
      <c r="F32" s="20"/>
      <c r="G32" s="7"/>
      <c r="H32" s="9"/>
      <c r="I32" s="7"/>
      <c r="J32" s="17"/>
      <c r="K32" s="17"/>
      <c r="L32" s="88" t="s">
        <v>2937</v>
      </c>
      <c r="M32" s="81"/>
      <c r="N32" s="79"/>
      <c r="O32" s="80"/>
      <c r="P32" s="82"/>
      <c r="Q32" s="81"/>
      <c r="R32" s="79"/>
      <c r="S32" s="80"/>
    </row>
    <row r="33" spans="1:20" ht="42.75" customHeight="1" x14ac:dyDescent="0.25">
      <c r="A33" s="20" t="s">
        <v>281</v>
      </c>
      <c r="B33" s="23" t="s">
        <v>283</v>
      </c>
      <c r="C33" s="6" t="s">
        <v>304</v>
      </c>
      <c r="D33" s="6" t="s">
        <v>42</v>
      </c>
      <c r="E33" s="20"/>
      <c r="F33" s="28"/>
      <c r="G33" s="7"/>
      <c r="H33" s="9"/>
      <c r="I33" s="7"/>
      <c r="J33" s="17"/>
      <c r="K33" s="17"/>
      <c r="L33" s="88" t="s">
        <v>2937</v>
      </c>
      <c r="M33" s="81"/>
      <c r="N33" s="79"/>
      <c r="O33" s="80"/>
      <c r="P33" s="82"/>
      <c r="Q33" s="81"/>
      <c r="R33" s="79"/>
      <c r="S33" s="80"/>
    </row>
    <row r="34" spans="1:20" ht="42.75" customHeight="1" x14ac:dyDescent="0.25">
      <c r="A34" s="20" t="s">
        <v>282</v>
      </c>
      <c r="B34" s="22" t="s">
        <v>283</v>
      </c>
      <c r="C34" s="6" t="s">
        <v>305</v>
      </c>
      <c r="D34" s="6" t="s">
        <v>42</v>
      </c>
      <c r="E34" s="20"/>
      <c r="F34" s="20"/>
      <c r="G34" s="7"/>
      <c r="H34" s="9"/>
      <c r="I34" s="7"/>
      <c r="J34" s="17"/>
      <c r="K34" s="17"/>
      <c r="L34" s="88" t="s">
        <v>2937</v>
      </c>
      <c r="M34" s="81"/>
      <c r="N34" s="79"/>
      <c r="O34" s="80"/>
      <c r="P34" s="82"/>
      <c r="Q34" s="81"/>
      <c r="R34" s="79"/>
      <c r="S34" s="80"/>
    </row>
    <row r="35" spans="1:20" ht="42.75" customHeight="1" x14ac:dyDescent="0.25">
      <c r="A35" s="43" t="s">
        <v>49</v>
      </c>
      <c r="B35" s="23" t="s">
        <v>284</v>
      </c>
      <c r="C35" s="6" t="s">
        <v>50</v>
      </c>
      <c r="D35" s="6" t="s">
        <v>42</v>
      </c>
      <c r="E35" s="20"/>
      <c r="F35" s="28"/>
      <c r="G35" s="7"/>
      <c r="H35" s="9"/>
      <c r="I35" s="7"/>
      <c r="J35" s="17"/>
      <c r="K35" s="17"/>
      <c r="L35" s="88" t="s">
        <v>2936</v>
      </c>
      <c r="M35" s="67"/>
      <c r="N35" s="79"/>
      <c r="O35" s="80"/>
      <c r="P35" s="17"/>
      <c r="Q35" s="67"/>
      <c r="R35" s="79"/>
      <c r="S35" s="80"/>
    </row>
    <row r="36" spans="1:20" ht="42.75" customHeight="1" x14ac:dyDescent="0.25">
      <c r="A36" s="20" t="s">
        <v>47</v>
      </c>
      <c r="B36" s="22" t="s">
        <v>283</v>
      </c>
      <c r="C36" s="6" t="s">
        <v>48</v>
      </c>
      <c r="D36" s="6" t="s">
        <v>42</v>
      </c>
      <c r="E36" s="20"/>
      <c r="F36" s="20"/>
      <c r="G36" s="7"/>
      <c r="H36" s="9"/>
      <c r="I36" s="7"/>
      <c r="J36" s="17"/>
      <c r="K36" s="17"/>
      <c r="L36" s="88" t="s">
        <v>2937</v>
      </c>
      <c r="M36" s="81"/>
      <c r="N36" s="79"/>
      <c r="O36" s="80"/>
      <c r="P36" s="82"/>
      <c r="Q36" s="81"/>
      <c r="R36" s="79"/>
      <c r="S36" s="80"/>
    </row>
    <row r="37" spans="1:20" ht="42.75" customHeight="1" x14ac:dyDescent="0.25">
      <c r="A37" s="20" t="s">
        <v>150</v>
      </c>
      <c r="B37" s="23" t="s">
        <v>284</v>
      </c>
      <c r="C37" s="6" t="s">
        <v>157</v>
      </c>
      <c r="D37" s="6" t="s">
        <v>151</v>
      </c>
      <c r="E37" s="20"/>
      <c r="F37" s="28"/>
      <c r="G37" s="7"/>
      <c r="H37" s="9"/>
      <c r="I37" s="7"/>
      <c r="J37" s="17"/>
      <c r="K37" s="17"/>
      <c r="L37" s="88" t="s">
        <v>2936</v>
      </c>
      <c r="M37" s="81"/>
      <c r="N37" s="79"/>
      <c r="O37" s="80"/>
      <c r="P37" s="82"/>
      <c r="Q37" s="81"/>
      <c r="R37" s="79"/>
      <c r="S37" s="80"/>
    </row>
    <row r="38" spans="1:20" ht="42.75" customHeight="1" x14ac:dyDescent="0.25">
      <c r="A38" s="20" t="s">
        <v>149</v>
      </c>
      <c r="B38" s="22" t="s">
        <v>284</v>
      </c>
      <c r="C38" s="6" t="s">
        <v>159</v>
      </c>
      <c r="D38" s="6" t="s">
        <v>151</v>
      </c>
      <c r="E38" s="20"/>
      <c r="F38" s="20"/>
      <c r="G38" s="7"/>
      <c r="H38" s="9"/>
      <c r="I38" s="7"/>
      <c r="J38" s="17"/>
      <c r="K38" s="17"/>
      <c r="L38" s="88" t="s">
        <v>2936</v>
      </c>
      <c r="M38" s="81"/>
      <c r="N38" s="79"/>
      <c r="O38" s="80"/>
      <c r="P38" s="82"/>
      <c r="Q38" s="81"/>
      <c r="R38" s="79"/>
      <c r="S38" s="80"/>
    </row>
    <row r="39" spans="1:20" ht="42.75" customHeight="1" x14ac:dyDescent="0.25">
      <c r="A39" s="43" t="s">
        <v>152</v>
      </c>
      <c r="B39" s="23" t="s">
        <v>284</v>
      </c>
      <c r="C39" s="6" t="s">
        <v>11</v>
      </c>
      <c r="D39" s="6" t="s">
        <v>151</v>
      </c>
      <c r="E39" s="20"/>
      <c r="F39" s="38"/>
      <c r="G39" s="7"/>
      <c r="H39" s="9"/>
      <c r="I39" s="7"/>
      <c r="J39" s="17"/>
      <c r="K39" s="17"/>
      <c r="L39" s="88" t="s">
        <v>2936</v>
      </c>
      <c r="M39" s="67"/>
      <c r="N39" s="79"/>
      <c r="O39" s="80"/>
      <c r="P39" s="17"/>
      <c r="Q39" s="67"/>
      <c r="R39" s="79"/>
      <c r="S39" s="80"/>
    </row>
    <row r="40" spans="1:20" ht="42.75" customHeight="1" x14ac:dyDescent="0.25">
      <c r="A40" s="43" t="s">
        <v>298</v>
      </c>
      <c r="B40" s="22" t="s">
        <v>284</v>
      </c>
      <c r="C40" s="6" t="s">
        <v>11</v>
      </c>
      <c r="D40" s="6" t="s">
        <v>151</v>
      </c>
      <c r="E40" s="20"/>
      <c r="F40" s="39"/>
      <c r="G40" s="7"/>
      <c r="H40" s="9"/>
      <c r="I40" s="7"/>
      <c r="J40" s="17"/>
      <c r="K40" s="17"/>
      <c r="L40" s="88" t="s">
        <v>2936</v>
      </c>
      <c r="M40" s="81"/>
      <c r="N40" s="79"/>
      <c r="O40" s="80"/>
      <c r="P40" s="82"/>
      <c r="Q40" s="81"/>
      <c r="R40" s="79"/>
      <c r="S40" s="80"/>
      <c r="T40" s="67" t="s">
        <v>2791</v>
      </c>
    </row>
    <row r="41" spans="1:20" ht="42.75" customHeight="1" x14ac:dyDescent="0.25">
      <c r="A41" s="20" t="s">
        <v>153</v>
      </c>
      <c r="B41" s="23" t="s">
        <v>284</v>
      </c>
      <c r="C41" s="6" t="s">
        <v>160</v>
      </c>
      <c r="D41" s="6" t="s">
        <v>151</v>
      </c>
      <c r="E41" s="20"/>
      <c r="F41" s="28"/>
      <c r="G41" s="7"/>
      <c r="H41" s="9"/>
      <c r="I41" s="7"/>
      <c r="J41" s="17"/>
      <c r="K41" s="17"/>
      <c r="L41" s="88" t="s">
        <v>2936</v>
      </c>
      <c r="M41" s="81"/>
      <c r="N41" s="79"/>
      <c r="O41" s="80"/>
      <c r="P41" s="82"/>
      <c r="Q41" s="81"/>
      <c r="R41" s="79"/>
      <c r="S41" s="80"/>
    </row>
    <row r="42" spans="1:20" ht="42.75" customHeight="1" x14ac:dyDescent="0.25">
      <c r="A42" s="20" t="s">
        <v>154</v>
      </c>
      <c r="B42" s="22" t="s">
        <v>284</v>
      </c>
      <c r="C42" s="6" t="s">
        <v>161</v>
      </c>
      <c r="D42" s="6" t="s">
        <v>151</v>
      </c>
      <c r="E42" s="20"/>
      <c r="F42" s="20"/>
      <c r="G42" s="7"/>
      <c r="H42" s="9"/>
      <c r="I42" s="7"/>
      <c r="J42" s="17"/>
      <c r="K42" s="17"/>
      <c r="L42" s="88" t="s">
        <v>2936</v>
      </c>
      <c r="M42" s="81"/>
      <c r="N42" s="79"/>
      <c r="O42" s="80"/>
      <c r="P42" s="82"/>
      <c r="Q42" s="81"/>
      <c r="R42" s="79"/>
      <c r="S42" s="80"/>
    </row>
    <row r="43" spans="1:20" ht="42.75" customHeight="1" x14ac:dyDescent="0.25">
      <c r="A43" s="20" t="s">
        <v>148</v>
      </c>
      <c r="B43" s="23" t="s">
        <v>284</v>
      </c>
      <c r="C43" s="6" t="s">
        <v>162</v>
      </c>
      <c r="D43" s="6" t="s">
        <v>151</v>
      </c>
      <c r="E43" s="20"/>
      <c r="F43" s="37"/>
      <c r="G43" s="7"/>
      <c r="H43" s="9"/>
      <c r="I43" s="7"/>
      <c r="J43" s="17"/>
      <c r="K43" s="17"/>
      <c r="L43" s="88" t="s">
        <v>2936</v>
      </c>
      <c r="M43" s="81"/>
      <c r="N43" s="79"/>
      <c r="O43" s="80"/>
      <c r="P43" s="82"/>
      <c r="Q43" s="81"/>
      <c r="R43" s="79"/>
      <c r="S43" s="80"/>
    </row>
    <row r="44" spans="1:20" ht="42.75" customHeight="1" x14ac:dyDescent="0.25">
      <c r="A44" s="20" t="s">
        <v>155</v>
      </c>
      <c r="B44" s="22" t="s">
        <v>284</v>
      </c>
      <c r="C44" s="6" t="s">
        <v>163</v>
      </c>
      <c r="D44" s="6" t="s">
        <v>151</v>
      </c>
      <c r="E44" s="20"/>
      <c r="F44" s="20"/>
      <c r="G44" s="7"/>
      <c r="H44" s="9"/>
      <c r="I44" s="7"/>
      <c r="J44" s="17"/>
      <c r="K44" s="17"/>
      <c r="L44" s="88" t="s">
        <v>2936</v>
      </c>
      <c r="M44" s="81"/>
      <c r="N44" s="79"/>
      <c r="O44" s="80"/>
      <c r="P44" s="82"/>
      <c r="Q44" s="81"/>
      <c r="R44" s="79"/>
      <c r="S44" s="80"/>
    </row>
    <row r="45" spans="1:20" ht="42.75" customHeight="1" x14ac:dyDescent="0.25">
      <c r="A45" s="20" t="s">
        <v>156</v>
      </c>
      <c r="B45" s="23" t="s">
        <v>283</v>
      </c>
      <c r="C45" s="6" t="s">
        <v>164</v>
      </c>
      <c r="D45" s="6" t="s">
        <v>151</v>
      </c>
      <c r="E45" s="20"/>
      <c r="F45" s="40"/>
      <c r="G45" s="7"/>
      <c r="H45" s="9"/>
      <c r="I45" s="7"/>
      <c r="J45" s="17"/>
      <c r="K45" s="17"/>
      <c r="L45" s="88" t="s">
        <v>2937</v>
      </c>
      <c r="M45" s="81"/>
      <c r="N45" s="79"/>
      <c r="O45" s="80"/>
      <c r="P45" s="82"/>
      <c r="Q45" s="81"/>
      <c r="R45" s="79"/>
      <c r="S45" s="80"/>
    </row>
    <row r="46" spans="1:20" ht="42.75" customHeight="1" x14ac:dyDescent="0.25">
      <c r="A46" s="43" t="s">
        <v>16</v>
      </c>
      <c r="B46" s="22" t="s">
        <v>284</v>
      </c>
      <c r="C46" s="6" t="s">
        <v>17</v>
      </c>
      <c r="D46" s="6" t="s">
        <v>12</v>
      </c>
      <c r="E46" s="20"/>
      <c r="F46" s="39"/>
      <c r="G46" s="7"/>
      <c r="H46" s="9"/>
      <c r="I46" s="7"/>
      <c r="J46" s="17"/>
      <c r="K46" s="17"/>
      <c r="L46" s="88" t="s">
        <v>2936</v>
      </c>
      <c r="M46" s="67"/>
      <c r="N46" s="79"/>
      <c r="O46" s="80"/>
      <c r="P46" s="17"/>
      <c r="Q46" s="67"/>
      <c r="R46" s="79"/>
      <c r="S46" s="80"/>
    </row>
    <row r="47" spans="1:20" ht="42.75" customHeight="1" x14ac:dyDescent="0.25">
      <c r="A47" s="43" t="s">
        <v>297</v>
      </c>
      <c r="B47" s="23" t="s">
        <v>284</v>
      </c>
      <c r="C47" s="6" t="s">
        <v>17</v>
      </c>
      <c r="D47" s="6" t="s">
        <v>12</v>
      </c>
      <c r="E47" s="20"/>
      <c r="F47" s="37"/>
      <c r="G47" s="7"/>
      <c r="H47" s="9"/>
      <c r="I47" s="7"/>
      <c r="J47" s="17"/>
      <c r="K47" s="17"/>
      <c r="L47" s="88" t="s">
        <v>2936</v>
      </c>
      <c r="M47" s="81"/>
      <c r="N47" s="79"/>
      <c r="O47" s="80"/>
      <c r="P47" s="82"/>
      <c r="Q47" s="81"/>
      <c r="R47" s="79"/>
      <c r="S47" s="80"/>
    </row>
    <row r="48" spans="1:20" ht="42.75" customHeight="1" x14ac:dyDescent="0.25">
      <c r="A48" s="20" t="s">
        <v>19</v>
      </c>
      <c r="B48" s="22" t="s">
        <v>284</v>
      </c>
      <c r="C48" s="6" t="s">
        <v>20</v>
      </c>
      <c r="D48" s="6" t="s">
        <v>12</v>
      </c>
      <c r="E48" s="20"/>
      <c r="F48" s="20"/>
      <c r="G48" s="7"/>
      <c r="H48" s="9"/>
      <c r="I48" s="7"/>
      <c r="J48" s="17"/>
      <c r="K48" s="17"/>
      <c r="L48" s="88" t="s">
        <v>2936</v>
      </c>
      <c r="M48" s="81"/>
      <c r="N48" s="79"/>
      <c r="O48" s="80"/>
      <c r="P48" s="82"/>
      <c r="Q48" s="81"/>
      <c r="R48" s="79"/>
      <c r="S48" s="80"/>
    </row>
    <row r="49" spans="1:19" ht="42.75" customHeight="1" x14ac:dyDescent="0.25">
      <c r="A49" s="20" t="s">
        <v>3</v>
      </c>
      <c r="B49" s="23" t="s">
        <v>284</v>
      </c>
      <c r="C49" s="6" t="s">
        <v>11</v>
      </c>
      <c r="D49" s="6" t="s">
        <v>12</v>
      </c>
      <c r="E49" s="20"/>
      <c r="F49" s="37"/>
      <c r="G49" s="7"/>
      <c r="H49" s="9"/>
      <c r="I49" s="7"/>
      <c r="J49" s="17"/>
      <c r="K49" s="17"/>
      <c r="L49" s="88" t="s">
        <v>2936</v>
      </c>
      <c r="M49" s="81"/>
      <c r="N49" s="79"/>
      <c r="O49" s="80"/>
      <c r="P49" s="82"/>
      <c r="Q49" s="81"/>
      <c r="R49" s="79"/>
      <c r="S49" s="80"/>
    </row>
    <row r="50" spans="1:19" ht="42.75" customHeight="1" x14ac:dyDescent="0.25">
      <c r="A50" s="20" t="s">
        <v>36</v>
      </c>
      <c r="B50" s="22" t="s">
        <v>284</v>
      </c>
      <c r="C50" s="6" t="s">
        <v>37</v>
      </c>
      <c r="D50" s="6" t="s">
        <v>12</v>
      </c>
      <c r="E50" s="20"/>
      <c r="F50" s="20"/>
      <c r="G50" s="7"/>
      <c r="H50" s="9"/>
      <c r="I50" s="7"/>
      <c r="J50" s="17"/>
      <c r="K50" s="17"/>
      <c r="L50" s="88" t="s">
        <v>2936</v>
      </c>
      <c r="M50" s="81"/>
      <c r="N50" s="79"/>
      <c r="O50" s="80"/>
      <c r="P50" s="82"/>
      <c r="Q50" s="81"/>
      <c r="R50" s="79"/>
      <c r="S50" s="80"/>
    </row>
    <row r="51" spans="1:19" ht="42.75" customHeight="1" x14ac:dyDescent="0.25">
      <c r="A51" s="20" t="s">
        <v>32</v>
      </c>
      <c r="B51" s="23" t="s">
        <v>284</v>
      </c>
      <c r="C51" s="6" t="s">
        <v>33</v>
      </c>
      <c r="D51" s="6" t="s">
        <v>12</v>
      </c>
      <c r="E51" s="20"/>
      <c r="F51" s="28"/>
      <c r="G51" s="7"/>
      <c r="H51" s="9"/>
      <c r="I51" s="7"/>
      <c r="J51" s="17"/>
      <c r="K51" s="17"/>
      <c r="L51" s="88" t="s">
        <v>2936</v>
      </c>
      <c r="M51" s="67"/>
      <c r="N51" s="79"/>
      <c r="O51" s="80"/>
      <c r="P51" s="82"/>
      <c r="Q51" s="81"/>
      <c r="R51" s="79"/>
      <c r="S51" s="80"/>
    </row>
    <row r="52" spans="1:19" ht="42.75" customHeight="1" x14ac:dyDescent="0.25">
      <c r="A52" s="20" t="s">
        <v>24</v>
      </c>
      <c r="B52" s="22" t="s">
        <v>284</v>
      </c>
      <c r="C52" s="6" t="s">
        <v>25</v>
      </c>
      <c r="D52" s="6" t="s">
        <v>12</v>
      </c>
      <c r="E52" s="20"/>
      <c r="F52" s="20"/>
      <c r="G52" s="7"/>
      <c r="H52" s="9"/>
      <c r="I52" s="7"/>
      <c r="J52" s="17"/>
      <c r="K52" s="17"/>
      <c r="L52" s="88" t="s">
        <v>2936</v>
      </c>
      <c r="M52" s="67"/>
      <c r="N52" s="79"/>
      <c r="O52" s="80"/>
      <c r="P52" s="82"/>
      <c r="Q52" s="81"/>
      <c r="R52" s="79"/>
      <c r="S52" s="80"/>
    </row>
    <row r="53" spans="1:19" ht="42.75" customHeight="1" x14ac:dyDescent="0.25">
      <c r="A53" s="43" t="s">
        <v>28</v>
      </c>
      <c r="B53" s="23" t="s">
        <v>284</v>
      </c>
      <c r="C53" s="6" t="s">
        <v>29</v>
      </c>
      <c r="D53" s="6" t="s">
        <v>12</v>
      </c>
      <c r="E53" s="20"/>
      <c r="F53" s="28"/>
      <c r="G53" s="7"/>
      <c r="H53" s="9"/>
      <c r="I53" s="7"/>
      <c r="J53" s="17"/>
      <c r="K53" s="17"/>
      <c r="L53" s="88" t="s">
        <v>2936</v>
      </c>
      <c r="M53" s="81"/>
      <c r="N53" s="79"/>
      <c r="O53" s="80"/>
      <c r="P53" s="82"/>
      <c r="Q53" s="81"/>
      <c r="R53" s="79"/>
      <c r="S53" s="80"/>
    </row>
    <row r="54" spans="1:19" ht="42.75" customHeight="1" x14ac:dyDescent="0.25">
      <c r="A54" s="20" t="s">
        <v>13</v>
      </c>
      <c r="B54" s="22" t="s">
        <v>284</v>
      </c>
      <c r="C54" s="6" t="s">
        <v>11</v>
      </c>
      <c r="D54" s="6" t="s">
        <v>12</v>
      </c>
      <c r="E54" s="20"/>
      <c r="F54" s="39"/>
      <c r="G54" s="7"/>
      <c r="H54" s="9"/>
      <c r="I54" s="7"/>
      <c r="J54" s="17"/>
      <c r="K54" s="17"/>
      <c r="L54" s="88" t="s">
        <v>2936</v>
      </c>
      <c r="M54" s="81"/>
      <c r="N54" s="79"/>
      <c r="O54" s="80"/>
      <c r="P54" s="82"/>
      <c r="Q54" s="81"/>
      <c r="R54" s="79"/>
      <c r="S54" s="80"/>
    </row>
    <row r="55" spans="1:19" ht="42.75" customHeight="1" x14ac:dyDescent="0.25">
      <c r="A55" s="20" t="s">
        <v>174</v>
      </c>
      <c r="B55" s="23" t="s">
        <v>283</v>
      </c>
      <c r="C55" s="6" t="s">
        <v>177</v>
      </c>
      <c r="D55" s="6" t="s">
        <v>175</v>
      </c>
      <c r="E55" s="20"/>
      <c r="F55" s="28"/>
      <c r="G55" s="7"/>
      <c r="H55" s="9"/>
      <c r="I55" s="7"/>
      <c r="J55" s="17"/>
      <c r="K55" s="17"/>
      <c r="L55" s="88" t="s">
        <v>2938</v>
      </c>
      <c r="M55" s="81"/>
      <c r="N55" s="79"/>
      <c r="O55" s="80"/>
      <c r="P55" s="82"/>
      <c r="Q55" s="81"/>
      <c r="R55" s="79"/>
      <c r="S55" s="80"/>
    </row>
    <row r="56" spans="1:19" ht="42.75" customHeight="1" x14ac:dyDescent="0.25">
      <c r="A56" s="43" t="s">
        <v>173</v>
      </c>
      <c r="B56" s="22" t="s">
        <v>284</v>
      </c>
      <c r="C56" s="6" t="s">
        <v>158</v>
      </c>
      <c r="D56" s="6" t="s">
        <v>175</v>
      </c>
      <c r="E56" s="20"/>
      <c r="F56" s="20"/>
      <c r="G56" s="7"/>
      <c r="H56" s="9"/>
      <c r="I56" s="7"/>
      <c r="J56" s="17"/>
      <c r="K56" s="17"/>
      <c r="L56" s="88" t="s">
        <v>2936</v>
      </c>
      <c r="M56" s="67"/>
      <c r="N56" s="79"/>
      <c r="O56" s="80"/>
      <c r="P56" s="17"/>
      <c r="Q56" s="67"/>
      <c r="R56" s="79"/>
      <c r="S56" s="80"/>
    </row>
    <row r="57" spans="1:19" ht="42.75" customHeight="1" x14ac:dyDescent="0.25">
      <c r="A57" s="43" t="s">
        <v>299</v>
      </c>
      <c r="B57" s="23" t="s">
        <v>284</v>
      </c>
      <c r="C57" s="6" t="s">
        <v>158</v>
      </c>
      <c r="D57" s="6" t="s">
        <v>175</v>
      </c>
      <c r="E57" s="20"/>
      <c r="F57" s="28"/>
      <c r="G57" s="7"/>
      <c r="H57" s="9"/>
      <c r="I57" s="7"/>
      <c r="J57" s="17"/>
      <c r="K57" s="17"/>
      <c r="L57" s="88" t="s">
        <v>2936</v>
      </c>
      <c r="M57" s="81"/>
      <c r="N57" s="79"/>
      <c r="O57" s="80"/>
      <c r="P57" s="82"/>
      <c r="Q57" s="81"/>
      <c r="R57" s="79"/>
      <c r="S57" s="80"/>
    </row>
    <row r="58" spans="1:19" ht="42.75" customHeight="1" x14ac:dyDescent="0.25">
      <c r="A58" s="20" t="s">
        <v>172</v>
      </c>
      <c r="B58" s="22" t="s">
        <v>283</v>
      </c>
      <c r="C58" s="6" t="s">
        <v>176</v>
      </c>
      <c r="D58" s="6" t="s">
        <v>175</v>
      </c>
      <c r="E58" s="20"/>
      <c r="F58" s="20"/>
      <c r="G58" s="7"/>
      <c r="H58" s="9"/>
      <c r="I58" s="7"/>
      <c r="J58" s="17"/>
      <c r="K58" s="17"/>
      <c r="L58" s="88" t="s">
        <v>2938</v>
      </c>
      <c r="M58" s="81"/>
      <c r="N58" s="79"/>
      <c r="O58" s="80"/>
      <c r="P58" s="82"/>
      <c r="Q58" s="81"/>
      <c r="R58" s="79"/>
      <c r="S58" s="80"/>
    </row>
    <row r="59" spans="1:19" ht="42.75" customHeight="1" x14ac:dyDescent="0.25">
      <c r="A59" s="20" t="s">
        <v>54</v>
      </c>
      <c r="B59" s="23" t="s">
        <v>284</v>
      </c>
      <c r="C59" s="6" t="s">
        <v>55</v>
      </c>
      <c r="D59" s="6" t="s">
        <v>56</v>
      </c>
      <c r="E59" s="20"/>
      <c r="F59" s="37"/>
      <c r="G59" s="7"/>
      <c r="H59" s="9"/>
      <c r="I59" s="7"/>
      <c r="J59" s="17"/>
      <c r="K59" s="17"/>
      <c r="L59" s="88" t="s">
        <v>2936</v>
      </c>
      <c r="M59" s="81"/>
      <c r="N59" s="79"/>
      <c r="O59" s="80"/>
      <c r="P59" s="82"/>
      <c r="Q59" s="81"/>
      <c r="R59" s="79"/>
      <c r="S59" s="80"/>
    </row>
    <row r="60" spans="1:19" ht="42.75" customHeight="1" x14ac:dyDescent="0.25">
      <c r="A60" s="43" t="s">
        <v>100</v>
      </c>
      <c r="B60" s="22" t="s">
        <v>284</v>
      </c>
      <c r="C60" s="6" t="s">
        <v>11</v>
      </c>
      <c r="D60" s="6" t="s">
        <v>56</v>
      </c>
      <c r="E60" s="20"/>
      <c r="F60" s="20"/>
      <c r="G60" s="7"/>
      <c r="H60" s="9"/>
      <c r="I60" s="7"/>
      <c r="J60" s="17"/>
      <c r="K60" s="17"/>
      <c r="L60" s="88" t="s">
        <v>2936</v>
      </c>
      <c r="M60" s="67"/>
      <c r="N60" s="79"/>
      <c r="O60" s="80"/>
      <c r="P60" s="17"/>
      <c r="Q60" s="67"/>
      <c r="R60" s="79"/>
      <c r="S60" s="80"/>
    </row>
    <row r="61" spans="1:19" ht="42.75" customHeight="1" x14ac:dyDescent="0.25">
      <c r="A61" s="20" t="s">
        <v>147</v>
      </c>
      <c r="B61" s="23" t="s">
        <v>283</v>
      </c>
      <c r="C61" s="6" t="s">
        <v>195</v>
      </c>
      <c r="D61" s="6" t="s">
        <v>56</v>
      </c>
      <c r="E61" s="20"/>
      <c r="F61" s="28"/>
      <c r="G61" s="7"/>
      <c r="H61" s="9"/>
      <c r="I61" s="7"/>
      <c r="J61" s="17"/>
      <c r="K61" s="17"/>
      <c r="L61" s="88" t="s">
        <v>2937</v>
      </c>
      <c r="M61" s="81"/>
      <c r="N61" s="79"/>
      <c r="O61" s="80"/>
      <c r="P61" s="82"/>
      <c r="Q61" s="81"/>
      <c r="R61" s="79"/>
      <c r="S61" s="80"/>
    </row>
    <row r="62" spans="1:19" ht="42.75" customHeight="1" x14ac:dyDescent="0.25">
      <c r="A62" s="20" t="s">
        <v>196</v>
      </c>
      <c r="B62" s="22" t="s">
        <v>284</v>
      </c>
      <c r="C62" s="6" t="s">
        <v>199</v>
      </c>
      <c r="D62" s="6" t="s">
        <v>56</v>
      </c>
      <c r="E62" s="20"/>
      <c r="F62" s="20"/>
      <c r="G62" s="7"/>
      <c r="H62" s="9"/>
      <c r="I62" s="7"/>
      <c r="J62" s="17"/>
      <c r="K62" s="17"/>
      <c r="L62" s="88" t="s">
        <v>2936</v>
      </c>
      <c r="M62" s="81"/>
      <c r="N62" s="79"/>
      <c r="O62" s="80"/>
      <c r="P62" s="82"/>
      <c r="Q62" s="81"/>
      <c r="R62" s="79"/>
      <c r="S62" s="80"/>
    </row>
    <row r="63" spans="1:19" ht="42.75" customHeight="1" x14ac:dyDescent="0.25">
      <c r="A63" s="20" t="s">
        <v>197</v>
      </c>
      <c r="B63" s="23" t="s">
        <v>283</v>
      </c>
      <c r="C63" s="6" t="s">
        <v>200</v>
      </c>
      <c r="D63" s="6" t="s">
        <v>56</v>
      </c>
      <c r="E63" s="20"/>
      <c r="F63" s="28"/>
      <c r="G63" s="7"/>
      <c r="H63" s="9"/>
      <c r="I63" s="7"/>
      <c r="J63" s="17"/>
      <c r="K63" s="17"/>
      <c r="L63" s="88" t="s">
        <v>2937</v>
      </c>
      <c r="M63" s="81"/>
      <c r="N63" s="79"/>
      <c r="O63" s="80"/>
      <c r="P63" s="82"/>
      <c r="Q63" s="81"/>
      <c r="R63" s="79"/>
      <c r="S63" s="80"/>
    </row>
    <row r="64" spans="1:19" ht="42.75" customHeight="1" x14ac:dyDescent="0.25">
      <c r="A64" s="43" t="s">
        <v>198</v>
      </c>
      <c r="B64" s="22" t="s">
        <v>284</v>
      </c>
      <c r="C64" s="6" t="s">
        <v>59</v>
      </c>
      <c r="D64" s="6" t="s">
        <v>56</v>
      </c>
      <c r="E64" s="20"/>
      <c r="F64" s="20"/>
      <c r="G64" s="7"/>
      <c r="H64" s="9"/>
      <c r="I64" s="7"/>
      <c r="J64" s="17"/>
      <c r="K64" s="17"/>
      <c r="L64" s="88" t="s">
        <v>2936</v>
      </c>
      <c r="M64" s="67"/>
      <c r="N64" s="79"/>
      <c r="O64" s="80"/>
      <c r="P64" s="17"/>
      <c r="Q64" s="67"/>
      <c r="R64" s="83"/>
      <c r="S64" s="84"/>
    </row>
    <row r="65" spans="1:19" ht="42.75" customHeight="1" x14ac:dyDescent="0.25">
      <c r="A65" s="43" t="s">
        <v>301</v>
      </c>
      <c r="B65" s="23" t="s">
        <v>284</v>
      </c>
      <c r="C65" s="6" t="s">
        <v>59</v>
      </c>
      <c r="D65" s="6" t="s">
        <v>56</v>
      </c>
      <c r="E65" s="20"/>
      <c r="F65" s="28"/>
      <c r="G65" s="7"/>
      <c r="H65" s="9"/>
      <c r="I65" s="7"/>
      <c r="J65" s="17"/>
      <c r="K65" s="17"/>
      <c r="L65" s="88" t="s">
        <v>2936</v>
      </c>
      <c r="M65" s="81"/>
      <c r="N65" s="79"/>
      <c r="O65" s="80"/>
      <c r="P65" s="82"/>
      <c r="Q65" s="81"/>
      <c r="R65" s="79"/>
      <c r="S65" s="80"/>
    </row>
    <row r="66" spans="1:19" ht="42.75" customHeight="1" x14ac:dyDescent="0.25">
      <c r="A66" s="20" t="s">
        <v>293</v>
      </c>
      <c r="B66" s="22" t="s">
        <v>283</v>
      </c>
      <c r="C66" s="6" t="s">
        <v>302</v>
      </c>
      <c r="D66" s="6" t="s">
        <v>56</v>
      </c>
      <c r="E66" s="20"/>
      <c r="F66" s="20"/>
      <c r="G66" s="7"/>
      <c r="H66" s="9"/>
      <c r="I66" s="7"/>
      <c r="J66" s="17"/>
      <c r="K66" s="17"/>
      <c r="L66" s="88" t="s">
        <v>2937</v>
      </c>
      <c r="M66" s="81"/>
      <c r="N66" s="79"/>
      <c r="O66" s="80"/>
      <c r="P66" s="82"/>
      <c r="Q66" s="81"/>
      <c r="R66" s="79"/>
      <c r="S66" s="80"/>
    </row>
    <row r="67" spans="1:19" ht="42.75" customHeight="1" x14ac:dyDescent="0.25">
      <c r="A67" s="20" t="s">
        <v>186</v>
      </c>
      <c r="B67" s="23" t="s">
        <v>284</v>
      </c>
      <c r="C67" s="6" t="s">
        <v>188</v>
      </c>
      <c r="D67" s="6" t="s">
        <v>190</v>
      </c>
      <c r="E67" s="20"/>
      <c r="F67" s="28"/>
      <c r="G67" s="7"/>
      <c r="H67" s="9"/>
      <c r="I67" s="7"/>
      <c r="J67" s="17"/>
      <c r="K67" s="17"/>
      <c r="L67" s="88" t="s">
        <v>2936</v>
      </c>
      <c r="M67" s="81"/>
      <c r="N67" s="79"/>
      <c r="O67" s="80"/>
      <c r="P67" s="82"/>
      <c r="Q67" s="81"/>
      <c r="R67" s="79"/>
      <c r="S67" s="80"/>
    </row>
    <row r="68" spans="1:19" ht="42.75" customHeight="1" x14ac:dyDescent="0.25">
      <c r="A68" s="20" t="s">
        <v>187</v>
      </c>
      <c r="B68" s="23" t="s">
        <v>284</v>
      </c>
      <c r="C68" s="6" t="s">
        <v>189</v>
      </c>
      <c r="D68" s="6" t="s">
        <v>190</v>
      </c>
      <c r="E68" s="20"/>
      <c r="F68" s="20"/>
      <c r="G68" s="7"/>
      <c r="H68" s="9"/>
      <c r="I68" s="7"/>
      <c r="J68" s="17"/>
      <c r="K68" s="17"/>
      <c r="L68" s="88" t="s">
        <v>2936</v>
      </c>
      <c r="M68" s="81"/>
      <c r="N68" s="79"/>
      <c r="O68" s="80"/>
      <c r="P68" s="82"/>
      <c r="Q68" s="81"/>
      <c r="R68" s="79"/>
      <c r="S68" s="80"/>
    </row>
    <row r="69" spans="1:19" ht="42.75" customHeight="1" x14ac:dyDescent="0.25">
      <c r="A69" s="43" t="s">
        <v>178</v>
      </c>
      <c r="B69" s="23" t="s">
        <v>284</v>
      </c>
      <c r="C69" s="6" t="s">
        <v>11</v>
      </c>
      <c r="D69" s="6" t="s">
        <v>190</v>
      </c>
      <c r="E69" s="20"/>
      <c r="F69" s="28"/>
      <c r="G69" s="7"/>
      <c r="H69" s="9"/>
      <c r="I69" s="7"/>
      <c r="J69" s="17"/>
      <c r="K69" s="17"/>
      <c r="L69" s="88" t="s">
        <v>2936</v>
      </c>
      <c r="M69" s="67"/>
      <c r="N69" s="79"/>
      <c r="O69" s="80"/>
      <c r="P69" s="17"/>
      <c r="Q69" s="67"/>
      <c r="R69" s="79"/>
      <c r="S69" s="80"/>
    </row>
    <row r="70" spans="1:19" ht="42.75" customHeight="1" x14ac:dyDescent="0.25">
      <c r="A70" s="20" t="s">
        <v>259</v>
      </c>
      <c r="B70" s="22" t="s">
        <v>283</v>
      </c>
      <c r="C70" s="6" t="s">
        <v>260</v>
      </c>
      <c r="D70" s="6" t="s">
        <v>87</v>
      </c>
      <c r="E70" s="20"/>
      <c r="F70" s="20"/>
      <c r="G70" s="7"/>
      <c r="H70" s="9"/>
      <c r="I70" s="7"/>
      <c r="J70" s="17"/>
      <c r="K70" s="17"/>
      <c r="L70" s="88" t="s">
        <v>2937</v>
      </c>
      <c r="M70" s="81"/>
      <c r="N70" s="79"/>
      <c r="O70" s="80"/>
      <c r="P70" s="82"/>
      <c r="Q70" s="81"/>
      <c r="R70" s="79"/>
      <c r="S70" s="80"/>
    </row>
    <row r="71" spans="1:19" ht="42.75" customHeight="1" x14ac:dyDescent="0.25">
      <c r="A71" s="43" t="s">
        <v>85</v>
      </c>
      <c r="B71" s="23" t="s">
        <v>284</v>
      </c>
      <c r="C71" s="6" t="s">
        <v>86</v>
      </c>
      <c r="D71" s="6" t="s">
        <v>87</v>
      </c>
      <c r="E71" s="20"/>
      <c r="F71" s="28"/>
      <c r="G71" s="7"/>
      <c r="H71" s="9"/>
      <c r="I71" s="7"/>
      <c r="J71" s="17"/>
      <c r="K71" s="17" t="s">
        <v>3026</v>
      </c>
      <c r="L71" s="88" t="s">
        <v>2936</v>
      </c>
      <c r="M71" s="67"/>
      <c r="N71" s="79"/>
      <c r="O71" s="80"/>
      <c r="P71" s="17"/>
      <c r="Q71" s="67"/>
      <c r="R71" s="83"/>
      <c r="S71" s="80"/>
    </row>
    <row r="72" spans="1:19" ht="42.75" customHeight="1" x14ac:dyDescent="0.25">
      <c r="A72" s="43" t="s">
        <v>294</v>
      </c>
      <c r="B72" s="22" t="s">
        <v>284</v>
      </c>
      <c r="C72" s="6" t="s">
        <v>295</v>
      </c>
      <c r="D72" s="6" t="s">
        <v>87</v>
      </c>
      <c r="E72" s="20"/>
      <c r="F72" s="39"/>
      <c r="G72" s="7"/>
      <c r="H72" s="9"/>
      <c r="I72" s="7"/>
      <c r="J72" s="17"/>
      <c r="K72" s="17"/>
      <c r="L72" s="88" t="s">
        <v>2936</v>
      </c>
      <c r="M72" s="81"/>
      <c r="N72" s="79"/>
      <c r="O72" s="80"/>
      <c r="P72" s="82"/>
      <c r="Q72" s="81"/>
      <c r="R72" s="79"/>
      <c r="S72" s="80"/>
    </row>
    <row r="73" spans="1:19" ht="42.75" customHeight="1" x14ac:dyDescent="0.25">
      <c r="A73" s="20" t="s">
        <v>167</v>
      </c>
      <c r="B73" s="23" t="s">
        <v>283</v>
      </c>
      <c r="C73" s="6" t="s">
        <v>168</v>
      </c>
      <c r="D73" s="6" t="s">
        <v>64</v>
      </c>
      <c r="E73" s="20"/>
      <c r="F73" s="28"/>
      <c r="G73" s="7"/>
      <c r="H73" s="9"/>
      <c r="I73" s="7"/>
      <c r="J73" s="17"/>
      <c r="K73" s="17"/>
      <c r="L73" s="88" t="s">
        <v>2938</v>
      </c>
      <c r="M73" s="81"/>
      <c r="N73" s="79"/>
      <c r="O73" s="80"/>
      <c r="P73" s="82"/>
      <c r="Q73" s="81"/>
      <c r="R73" s="79"/>
      <c r="S73" s="80"/>
    </row>
    <row r="74" spans="1:19" ht="42.75" customHeight="1" x14ac:dyDescent="0.25">
      <c r="A74" s="20" t="s">
        <v>179</v>
      </c>
      <c r="B74" s="22" t="s">
        <v>284</v>
      </c>
      <c r="C74" s="6" t="s">
        <v>73</v>
      </c>
      <c r="D74" s="6" t="s">
        <v>64</v>
      </c>
      <c r="E74" s="20"/>
      <c r="F74" s="20"/>
      <c r="G74" s="7"/>
      <c r="H74" s="9"/>
      <c r="I74" s="7"/>
      <c r="J74" s="17"/>
      <c r="K74" s="17"/>
      <c r="L74" s="88" t="s">
        <v>2936</v>
      </c>
      <c r="M74" s="81"/>
      <c r="N74" s="79"/>
      <c r="O74" s="80"/>
      <c r="P74" s="82"/>
      <c r="Q74" s="81"/>
      <c r="R74" s="79"/>
      <c r="S74" s="80"/>
    </row>
    <row r="75" spans="1:19" ht="42.75" customHeight="1" x14ac:dyDescent="0.25">
      <c r="A75" s="53" t="s">
        <v>180</v>
      </c>
      <c r="B75" s="23" t="s">
        <v>284</v>
      </c>
      <c r="C75" s="6" t="s">
        <v>169</v>
      </c>
      <c r="D75" s="6" t="s">
        <v>64</v>
      </c>
      <c r="E75" s="20"/>
      <c r="F75" s="28"/>
      <c r="G75" s="7"/>
      <c r="H75" s="9"/>
      <c r="I75" s="7"/>
      <c r="J75" s="17"/>
      <c r="K75" s="17"/>
      <c r="L75" s="88" t="s">
        <v>2936</v>
      </c>
      <c r="M75" s="67"/>
      <c r="N75" s="79"/>
      <c r="O75" s="80"/>
      <c r="P75" s="17"/>
      <c r="Q75" s="67"/>
      <c r="R75" s="83"/>
      <c r="S75" s="80"/>
    </row>
    <row r="76" spans="1:19" ht="42.75" customHeight="1" x14ac:dyDescent="0.25">
      <c r="A76" s="43" t="s">
        <v>181</v>
      </c>
      <c r="B76" s="22" t="s">
        <v>284</v>
      </c>
      <c r="C76" s="6" t="s">
        <v>269</v>
      </c>
      <c r="D76" s="6" t="s">
        <v>64</v>
      </c>
      <c r="E76" s="20"/>
      <c r="F76" s="39"/>
      <c r="G76" s="7"/>
      <c r="H76" s="9"/>
      <c r="I76" s="7"/>
      <c r="J76" s="17"/>
      <c r="K76" s="17"/>
      <c r="L76" s="88" t="s">
        <v>2936</v>
      </c>
      <c r="M76" s="81"/>
      <c r="N76" s="79"/>
      <c r="O76" s="80"/>
      <c r="P76" s="82"/>
      <c r="Q76" s="81"/>
      <c r="R76" s="79"/>
      <c r="S76" s="80"/>
    </row>
    <row r="77" spans="1:19" ht="42.75" customHeight="1" x14ac:dyDescent="0.25">
      <c r="A77" s="43" t="s">
        <v>267</v>
      </c>
      <c r="B77" s="23" t="s">
        <v>284</v>
      </c>
      <c r="C77" s="6" t="s">
        <v>268</v>
      </c>
      <c r="D77" s="6" t="s">
        <v>64</v>
      </c>
      <c r="E77" s="20"/>
      <c r="F77" s="37"/>
      <c r="G77" s="7"/>
      <c r="H77" s="9"/>
      <c r="I77" s="7"/>
      <c r="J77" s="17"/>
      <c r="K77" s="17"/>
      <c r="L77" s="88" t="s">
        <v>2936</v>
      </c>
      <c r="M77" s="81"/>
      <c r="N77" s="79"/>
      <c r="O77" s="80"/>
      <c r="P77" s="82"/>
      <c r="Q77" s="81"/>
      <c r="R77" s="79"/>
      <c r="S77" s="80"/>
    </row>
    <row r="78" spans="1:19" ht="42.75" customHeight="1" x14ac:dyDescent="0.25">
      <c r="A78" s="43" t="s">
        <v>185</v>
      </c>
      <c r="B78" s="22" t="s">
        <v>284</v>
      </c>
      <c r="C78" s="6" t="s">
        <v>266</v>
      </c>
      <c r="D78" s="6" t="s">
        <v>64</v>
      </c>
      <c r="E78" s="20"/>
      <c r="F78" s="20"/>
      <c r="G78" s="7"/>
      <c r="H78" s="9"/>
      <c r="I78" s="7"/>
      <c r="J78" s="17"/>
      <c r="K78" s="17"/>
      <c r="L78" s="88" t="s">
        <v>2936</v>
      </c>
      <c r="M78" s="81"/>
      <c r="N78" s="79"/>
      <c r="O78" s="80"/>
      <c r="P78" s="82"/>
      <c r="Q78" s="81"/>
      <c r="R78" s="79"/>
      <c r="S78" s="80"/>
    </row>
    <row r="79" spans="1:19" ht="42.75" customHeight="1" x14ac:dyDescent="0.25">
      <c r="A79" s="20" t="s">
        <v>182</v>
      </c>
      <c r="B79" s="23" t="s">
        <v>284</v>
      </c>
      <c r="C79" s="6" t="s">
        <v>75</v>
      </c>
      <c r="D79" s="6" t="s">
        <v>64</v>
      </c>
      <c r="E79" s="20"/>
      <c r="F79" s="28"/>
      <c r="G79" s="7"/>
      <c r="H79" s="9"/>
      <c r="I79" s="7"/>
      <c r="J79" s="17"/>
      <c r="K79" s="17"/>
      <c r="L79" s="88" t="s">
        <v>2936</v>
      </c>
      <c r="M79" s="81"/>
      <c r="N79" s="79"/>
      <c r="O79" s="80"/>
      <c r="P79" s="82"/>
      <c r="Q79" s="81"/>
      <c r="R79" s="79"/>
      <c r="S79" s="80"/>
    </row>
    <row r="80" spans="1:19" ht="42.75" customHeight="1" x14ac:dyDescent="0.25">
      <c r="A80" s="20" t="s">
        <v>183</v>
      </c>
      <c r="B80" s="22" t="s">
        <v>284</v>
      </c>
      <c r="C80" s="6" t="s">
        <v>77</v>
      </c>
      <c r="D80" s="6" t="s">
        <v>64</v>
      </c>
      <c r="E80" s="20"/>
      <c r="F80" s="20"/>
      <c r="G80" s="7"/>
      <c r="H80" s="9"/>
      <c r="I80" s="7"/>
      <c r="J80" s="17"/>
      <c r="K80" s="17"/>
      <c r="L80" s="88" t="s">
        <v>2936</v>
      </c>
      <c r="M80" s="81"/>
      <c r="N80" s="79"/>
      <c r="O80" s="80"/>
      <c r="P80" s="82"/>
      <c r="Q80" s="81"/>
      <c r="R80" s="79"/>
      <c r="S80" s="80"/>
    </row>
    <row r="81" spans="1:19" ht="42.75" customHeight="1" x14ac:dyDescent="0.25">
      <c r="A81" s="20" t="s">
        <v>184</v>
      </c>
      <c r="B81" s="23" t="s">
        <v>283</v>
      </c>
      <c r="C81" s="6" t="s">
        <v>273</v>
      </c>
      <c r="D81" s="6" t="s">
        <v>64</v>
      </c>
      <c r="E81" s="20"/>
      <c r="F81" s="28"/>
      <c r="G81" s="7"/>
      <c r="H81" s="9"/>
      <c r="I81" s="7"/>
      <c r="J81" s="17"/>
      <c r="K81" s="17"/>
      <c r="L81" s="88" t="s">
        <v>2938</v>
      </c>
      <c r="M81" s="81"/>
      <c r="N81" s="79"/>
      <c r="O81" s="80"/>
      <c r="P81" s="82"/>
      <c r="Q81" s="81"/>
      <c r="R81" s="79"/>
      <c r="S81" s="80"/>
    </row>
    <row r="82" spans="1:19" ht="42.75" customHeight="1" x14ac:dyDescent="0.25">
      <c r="A82" s="20" t="s">
        <v>170</v>
      </c>
      <c r="B82" s="22" t="s">
        <v>283</v>
      </c>
      <c r="C82" s="6" t="s">
        <v>272</v>
      </c>
      <c r="D82" s="6" t="s">
        <v>64</v>
      </c>
      <c r="E82" s="20"/>
      <c r="F82" s="20"/>
      <c r="G82" s="7"/>
      <c r="H82" s="9"/>
      <c r="I82" s="7"/>
      <c r="J82" s="17"/>
      <c r="K82" s="17"/>
      <c r="L82" s="88" t="s">
        <v>2938</v>
      </c>
      <c r="M82" s="81"/>
      <c r="N82" s="79"/>
      <c r="O82" s="80"/>
      <c r="P82" s="82"/>
      <c r="Q82" s="81"/>
      <c r="R82" s="79"/>
      <c r="S82" s="80"/>
    </row>
    <row r="83" spans="1:19" ht="42.75" customHeight="1" x14ac:dyDescent="0.25">
      <c r="A83" s="20" t="s">
        <v>296</v>
      </c>
      <c r="B83" s="23" t="s">
        <v>283</v>
      </c>
      <c r="C83" s="6" t="s">
        <v>272</v>
      </c>
      <c r="D83" s="6" t="s">
        <v>64</v>
      </c>
      <c r="E83" s="20"/>
      <c r="F83" s="28"/>
      <c r="G83" s="7"/>
      <c r="H83" s="9"/>
      <c r="I83" s="7"/>
      <c r="J83" s="17"/>
      <c r="K83" s="17"/>
      <c r="L83" s="88" t="s">
        <v>2938</v>
      </c>
      <c r="M83" s="81"/>
      <c r="N83" s="79"/>
      <c r="O83" s="80"/>
      <c r="P83" s="82"/>
      <c r="Q83" s="81"/>
      <c r="R83" s="79"/>
      <c r="S83" s="80"/>
    </row>
    <row r="84" spans="1:19" ht="42.75" customHeight="1" x14ac:dyDescent="0.25">
      <c r="A84" s="20" t="s">
        <v>68</v>
      </c>
      <c r="B84" s="22" t="s">
        <v>284</v>
      </c>
      <c r="C84" s="6" t="s">
        <v>69</v>
      </c>
      <c r="D84" s="6" t="s">
        <v>64</v>
      </c>
      <c r="E84" s="20"/>
      <c r="F84" s="20"/>
      <c r="G84" s="7"/>
      <c r="H84" s="9"/>
      <c r="I84" s="7"/>
      <c r="J84" s="17"/>
      <c r="K84" s="17"/>
      <c r="L84" s="88" t="s">
        <v>2936</v>
      </c>
      <c r="M84" s="81"/>
      <c r="N84" s="79"/>
      <c r="O84" s="80"/>
      <c r="P84" s="82"/>
      <c r="Q84" s="81"/>
      <c r="R84" s="79"/>
      <c r="S84" s="80"/>
    </row>
    <row r="85" spans="1:19" ht="42.75" customHeight="1" x14ac:dyDescent="0.25">
      <c r="A85" s="20" t="s">
        <v>70</v>
      </c>
      <c r="B85" s="23" t="s">
        <v>284</v>
      </c>
      <c r="C85" s="6" t="s">
        <v>71</v>
      </c>
      <c r="D85" s="6" t="s">
        <v>64</v>
      </c>
      <c r="E85" s="20"/>
      <c r="F85" s="28"/>
      <c r="G85" s="7"/>
      <c r="H85" s="9"/>
      <c r="I85" s="7"/>
      <c r="J85" s="17" t="s">
        <v>3029</v>
      </c>
      <c r="K85" s="17"/>
      <c r="L85" s="88" t="s">
        <v>2936</v>
      </c>
      <c r="M85" s="81"/>
      <c r="N85" s="79"/>
      <c r="O85" s="80"/>
      <c r="P85" s="82"/>
      <c r="Q85" s="81"/>
      <c r="R85" s="79"/>
      <c r="S85" s="80"/>
    </row>
    <row r="86" spans="1:19" ht="42.75" customHeight="1" x14ac:dyDescent="0.25">
      <c r="A86" s="20" t="s">
        <v>171</v>
      </c>
      <c r="B86" s="22" t="s">
        <v>283</v>
      </c>
      <c r="C86" s="6" t="s">
        <v>261</v>
      </c>
      <c r="D86" s="6" t="s">
        <v>64</v>
      </c>
      <c r="E86" s="20"/>
      <c r="F86" s="20"/>
      <c r="G86" s="7"/>
      <c r="H86" s="9"/>
      <c r="I86" s="7"/>
      <c r="J86" s="17"/>
      <c r="K86" s="17"/>
      <c r="L86" s="88" t="s">
        <v>2938</v>
      </c>
      <c r="M86" s="81"/>
      <c r="N86" s="79"/>
      <c r="O86" s="80"/>
      <c r="P86" s="82"/>
      <c r="Q86" s="81"/>
      <c r="R86" s="79"/>
      <c r="S86" s="80"/>
    </row>
    <row r="87" spans="1:19" ht="42.75" customHeight="1" x14ac:dyDescent="0.25">
      <c r="A87" s="20" t="s">
        <v>264</v>
      </c>
      <c r="B87" s="23" t="s">
        <v>283</v>
      </c>
      <c r="C87" s="6" t="s">
        <v>265</v>
      </c>
      <c r="D87" s="6" t="s">
        <v>64</v>
      </c>
      <c r="E87" s="20"/>
      <c r="F87" s="28"/>
      <c r="G87" s="7"/>
      <c r="H87" s="9"/>
      <c r="I87" s="7"/>
      <c r="J87" s="17"/>
      <c r="K87" s="17"/>
      <c r="L87" s="88" t="s">
        <v>2938</v>
      </c>
      <c r="M87" s="81"/>
      <c r="N87" s="79"/>
      <c r="O87" s="80"/>
      <c r="P87" s="82"/>
      <c r="Q87" s="81"/>
      <c r="R87" s="79"/>
      <c r="S87" s="80"/>
    </row>
    <row r="88" spans="1:19" ht="42.75" customHeight="1" x14ac:dyDescent="0.25">
      <c r="A88" s="20" t="s">
        <v>262</v>
      </c>
      <c r="B88" s="22" t="s">
        <v>283</v>
      </c>
      <c r="C88" s="6" t="s">
        <v>263</v>
      </c>
      <c r="D88" s="6" t="s">
        <v>64</v>
      </c>
      <c r="E88" s="20"/>
      <c r="F88" s="20"/>
      <c r="G88" s="7"/>
      <c r="H88" s="9"/>
      <c r="I88" s="7"/>
      <c r="J88" s="17"/>
      <c r="K88" s="17"/>
      <c r="L88" s="88" t="s">
        <v>2938</v>
      </c>
      <c r="M88" s="81"/>
      <c r="N88" s="79"/>
      <c r="O88" s="80"/>
      <c r="P88" s="82"/>
      <c r="Q88" s="81"/>
      <c r="R88" s="79"/>
      <c r="S88" s="80"/>
    </row>
    <row r="89" spans="1:19" ht="42.75" customHeight="1" x14ac:dyDescent="0.25">
      <c r="A89" s="20" t="s">
        <v>193</v>
      </c>
      <c r="B89" s="23" t="s">
        <v>283</v>
      </c>
      <c r="C89" s="6" t="s">
        <v>194</v>
      </c>
      <c r="D89" s="6" t="s">
        <v>64</v>
      </c>
      <c r="E89" s="20"/>
      <c r="F89" s="28"/>
      <c r="G89" s="7"/>
      <c r="H89" s="9"/>
      <c r="I89" s="7"/>
      <c r="J89" s="17"/>
      <c r="K89" s="17"/>
      <c r="L89" s="88" t="s">
        <v>2937</v>
      </c>
      <c r="M89" s="81"/>
      <c r="N89" s="79"/>
      <c r="O89" s="80"/>
      <c r="P89" s="82"/>
      <c r="Q89" s="81"/>
      <c r="R89" s="79"/>
      <c r="S89" s="80"/>
    </row>
    <row r="90" spans="1:19" ht="42.75" customHeight="1" x14ac:dyDescent="0.25">
      <c r="A90" s="20" t="s">
        <v>245</v>
      </c>
      <c r="B90" s="23" t="s">
        <v>283</v>
      </c>
      <c r="C90" s="6" t="s">
        <v>246</v>
      </c>
      <c r="D90" s="6" t="s">
        <v>64</v>
      </c>
      <c r="E90" s="20"/>
      <c r="F90" s="28"/>
      <c r="G90" s="7"/>
      <c r="H90" s="9"/>
      <c r="I90" s="7"/>
      <c r="J90" s="17"/>
      <c r="K90" s="17"/>
      <c r="L90" s="88" t="s">
        <v>2938</v>
      </c>
      <c r="M90" s="81"/>
      <c r="N90" s="79"/>
      <c r="O90" s="80"/>
      <c r="P90" s="82"/>
      <c r="Q90" s="81"/>
      <c r="R90" s="79"/>
      <c r="S90" s="80"/>
    </row>
    <row r="91" spans="1:19" ht="42.75" customHeight="1" x14ac:dyDescent="0.25">
      <c r="A91" s="43" t="s">
        <v>191</v>
      </c>
      <c r="B91" s="22" t="s">
        <v>284</v>
      </c>
      <c r="C91" s="6" t="s">
        <v>192</v>
      </c>
      <c r="D91" s="6" t="s">
        <v>64</v>
      </c>
      <c r="E91" s="20"/>
      <c r="F91" s="20"/>
      <c r="G91" s="7"/>
      <c r="H91" s="9"/>
      <c r="I91" s="7"/>
      <c r="J91" s="17"/>
      <c r="K91" s="17" t="s">
        <v>3025</v>
      </c>
      <c r="L91" s="88" t="s">
        <v>2936</v>
      </c>
      <c r="M91" s="67"/>
      <c r="N91" s="79"/>
      <c r="O91" s="80"/>
      <c r="P91" s="17"/>
      <c r="Q91" s="67"/>
      <c r="R91" s="79"/>
      <c r="S91" s="80"/>
    </row>
    <row r="92" spans="1:19" ht="42.75" customHeight="1" x14ac:dyDescent="0.25">
      <c r="A92" s="53" t="s">
        <v>79</v>
      </c>
      <c r="B92" s="23" t="s">
        <v>284</v>
      </c>
      <c r="C92" s="6" t="s">
        <v>80</v>
      </c>
      <c r="D92" s="6" t="s">
        <v>64</v>
      </c>
      <c r="E92" s="20"/>
      <c r="F92" s="28"/>
      <c r="G92" s="7"/>
      <c r="H92" s="9"/>
      <c r="I92" s="7"/>
      <c r="J92" s="17"/>
      <c r="K92" s="59" t="s">
        <v>3028</v>
      </c>
      <c r="L92" s="88" t="s">
        <v>2936</v>
      </c>
      <c r="M92" s="67"/>
      <c r="N92" s="79"/>
      <c r="O92" s="80"/>
      <c r="P92" s="17"/>
      <c r="Q92" s="67"/>
      <c r="R92" s="79"/>
      <c r="S92" s="80"/>
    </row>
    <row r="93" spans="1:19" ht="42.75" customHeight="1" x14ac:dyDescent="0.25">
      <c r="A93" s="53" t="s">
        <v>62</v>
      </c>
      <c r="B93" s="22" t="s">
        <v>284</v>
      </c>
      <c r="C93" s="6" t="s">
        <v>2790</v>
      </c>
      <c r="D93" s="6" t="s">
        <v>64</v>
      </c>
      <c r="E93" s="20"/>
      <c r="F93" s="20"/>
      <c r="G93" s="7"/>
      <c r="H93" s="9"/>
      <c r="I93" s="7"/>
      <c r="J93" s="17"/>
      <c r="K93" s="17"/>
      <c r="L93" s="88" t="s">
        <v>2936</v>
      </c>
      <c r="M93" s="67"/>
      <c r="N93" s="79"/>
      <c r="O93" s="80"/>
      <c r="P93" s="17"/>
      <c r="Q93" s="67"/>
      <c r="R93" s="79"/>
      <c r="S93" s="80"/>
    </row>
    <row r="94" spans="1:19" ht="42.75" customHeight="1" x14ac:dyDescent="0.25">
      <c r="A94" s="20" t="s">
        <v>165</v>
      </c>
      <c r="B94" s="23" t="s">
        <v>283</v>
      </c>
      <c r="C94" s="6" t="s">
        <v>166</v>
      </c>
      <c r="D94" s="6" t="s">
        <v>64</v>
      </c>
      <c r="E94" s="20"/>
      <c r="F94" s="28"/>
      <c r="G94" s="7"/>
      <c r="H94" s="9"/>
      <c r="I94" s="7"/>
      <c r="J94" s="17"/>
      <c r="K94" s="17"/>
      <c r="L94" s="88" t="s">
        <v>2938</v>
      </c>
      <c r="M94" s="81"/>
      <c r="N94" s="79"/>
      <c r="O94" s="80"/>
      <c r="P94" s="82"/>
      <c r="Q94" s="81"/>
      <c r="R94" s="79"/>
      <c r="S94" s="80"/>
    </row>
    <row r="95" spans="1:19" ht="42.75" customHeight="1" x14ac:dyDescent="0.25">
      <c r="A95" s="20" t="s">
        <v>239</v>
      </c>
      <c r="B95" s="22" t="s">
        <v>283</v>
      </c>
      <c r="C95" s="6" t="s">
        <v>252</v>
      </c>
      <c r="D95" s="6" t="s">
        <v>64</v>
      </c>
      <c r="E95" s="20"/>
      <c r="F95" s="20"/>
      <c r="G95" s="7"/>
      <c r="H95" s="9"/>
      <c r="I95" s="7"/>
      <c r="J95" s="17"/>
      <c r="K95" s="17"/>
      <c r="L95" s="88" t="s">
        <v>2937</v>
      </c>
      <c r="M95" s="81"/>
      <c r="N95" s="79"/>
      <c r="O95" s="80"/>
      <c r="P95" s="82"/>
      <c r="Q95" s="81"/>
      <c r="R95" s="79"/>
      <c r="S95" s="80"/>
    </row>
    <row r="96" spans="1:19" ht="42.75" customHeight="1" x14ac:dyDescent="0.25">
      <c r="A96" s="20" t="s">
        <v>240</v>
      </c>
      <c r="B96" s="23" t="s">
        <v>283</v>
      </c>
      <c r="C96" s="6" t="s">
        <v>249</v>
      </c>
      <c r="D96" s="6" t="s">
        <v>64</v>
      </c>
      <c r="E96" s="20"/>
      <c r="F96" s="28"/>
      <c r="G96" s="7"/>
      <c r="H96" s="9"/>
      <c r="I96" s="7"/>
      <c r="J96" s="17"/>
      <c r="K96" s="17"/>
      <c r="L96" s="88" t="s">
        <v>2938</v>
      </c>
      <c r="M96" s="81"/>
      <c r="N96" s="79"/>
      <c r="O96" s="80"/>
      <c r="P96" s="82"/>
      <c r="Q96" s="81"/>
      <c r="R96" s="79"/>
      <c r="S96" s="80"/>
    </row>
    <row r="97" spans="1:19" ht="42.75" customHeight="1" x14ac:dyDescent="0.25">
      <c r="A97" s="20" t="s">
        <v>241</v>
      </c>
      <c r="B97" s="22" t="s">
        <v>283</v>
      </c>
      <c r="C97" s="6" t="s">
        <v>242</v>
      </c>
      <c r="D97" s="6" t="s">
        <v>64</v>
      </c>
      <c r="E97" s="20"/>
      <c r="F97" s="20"/>
      <c r="G97" s="7"/>
      <c r="H97" s="9"/>
      <c r="I97" s="7"/>
      <c r="J97" s="17"/>
      <c r="K97" s="17"/>
      <c r="L97" s="88" t="s">
        <v>2938</v>
      </c>
      <c r="M97" s="81"/>
      <c r="N97" s="79"/>
      <c r="O97" s="80"/>
      <c r="P97" s="82"/>
      <c r="Q97" s="81"/>
      <c r="R97" s="79"/>
      <c r="S97" s="80"/>
    </row>
    <row r="98" spans="1:19" ht="42.75" customHeight="1" x14ac:dyDescent="0.25">
      <c r="A98" s="20" t="s">
        <v>207</v>
      </c>
      <c r="B98" s="23" t="s">
        <v>284</v>
      </c>
      <c r="C98" s="6" t="s">
        <v>290</v>
      </c>
      <c r="D98" s="6" t="s">
        <v>143</v>
      </c>
      <c r="E98" s="20"/>
      <c r="F98" s="28"/>
      <c r="G98" s="7"/>
      <c r="H98" s="9"/>
      <c r="I98" s="7"/>
      <c r="J98" s="17"/>
      <c r="K98" s="17"/>
      <c r="L98" s="88" t="s">
        <v>2936</v>
      </c>
      <c r="M98" s="81"/>
      <c r="N98" s="79"/>
      <c r="O98" s="80"/>
      <c r="P98" s="82"/>
      <c r="Q98" s="81"/>
      <c r="R98" s="79"/>
      <c r="S98" s="80"/>
    </row>
    <row r="99" spans="1:19" ht="42.75" customHeight="1" x14ac:dyDescent="0.25">
      <c r="A99" s="20" t="s">
        <v>208</v>
      </c>
      <c r="B99" s="22" t="s">
        <v>283</v>
      </c>
      <c r="C99" s="6" t="s">
        <v>234</v>
      </c>
      <c r="D99" s="6" t="s">
        <v>143</v>
      </c>
      <c r="E99" s="20"/>
      <c r="F99" s="20"/>
      <c r="G99" s="7"/>
      <c r="H99" s="9"/>
      <c r="I99" s="7"/>
      <c r="J99" s="17"/>
      <c r="K99" s="17"/>
      <c r="L99" s="88" t="s">
        <v>2937</v>
      </c>
      <c r="M99" s="81"/>
      <c r="N99" s="79"/>
      <c r="O99" s="80"/>
      <c r="P99" s="82"/>
      <c r="Q99" s="81"/>
      <c r="R99" s="79"/>
      <c r="S99" s="80"/>
    </row>
    <row r="100" spans="1:19" ht="42.75" customHeight="1" x14ac:dyDescent="0.25">
      <c r="A100" s="20" t="s">
        <v>209</v>
      </c>
      <c r="B100" s="23" t="s">
        <v>283</v>
      </c>
      <c r="C100" s="6" t="s">
        <v>217</v>
      </c>
      <c r="D100" s="6" t="s">
        <v>143</v>
      </c>
      <c r="E100" s="20"/>
      <c r="F100" s="37"/>
      <c r="G100" s="7"/>
      <c r="H100" s="9"/>
      <c r="I100" s="7"/>
      <c r="J100" s="17"/>
      <c r="K100" s="17"/>
      <c r="L100" s="88" t="s">
        <v>2937</v>
      </c>
      <c r="M100" s="81"/>
      <c r="N100" s="79"/>
      <c r="O100" s="80"/>
      <c r="P100" s="82"/>
      <c r="Q100" s="81"/>
      <c r="R100" s="79"/>
      <c r="S100" s="80"/>
    </row>
    <row r="101" spans="1:19" ht="42.75" customHeight="1" x14ac:dyDescent="0.25">
      <c r="A101" s="43" t="s">
        <v>102</v>
      </c>
      <c r="B101" s="22" t="s">
        <v>284</v>
      </c>
      <c r="C101" s="6" t="s">
        <v>103</v>
      </c>
      <c r="D101" s="6" t="s">
        <v>143</v>
      </c>
      <c r="E101" s="20"/>
      <c r="F101" s="20"/>
      <c r="G101" s="7"/>
      <c r="H101" s="9"/>
      <c r="I101" s="7"/>
      <c r="J101" s="17"/>
      <c r="K101" s="17" t="s">
        <v>3022</v>
      </c>
      <c r="L101" s="88" t="s">
        <v>2936</v>
      </c>
      <c r="M101" s="67"/>
      <c r="N101" s="79"/>
      <c r="O101" s="80"/>
      <c r="P101" s="17"/>
      <c r="Q101" s="67"/>
      <c r="R101" s="79"/>
      <c r="S101" s="80"/>
    </row>
    <row r="102" spans="1:19" ht="42.75" customHeight="1" x14ac:dyDescent="0.25">
      <c r="A102" s="43" t="s">
        <v>211</v>
      </c>
      <c r="B102" s="23" t="s">
        <v>284</v>
      </c>
      <c r="C102" s="6" t="s">
        <v>11</v>
      </c>
      <c r="D102" s="6" t="s">
        <v>143</v>
      </c>
      <c r="E102" s="20"/>
      <c r="F102" s="28"/>
      <c r="G102" s="7"/>
      <c r="H102" s="9"/>
      <c r="I102" s="7"/>
      <c r="J102" s="17"/>
      <c r="K102" s="17"/>
      <c r="L102" s="88" t="s">
        <v>2936</v>
      </c>
      <c r="M102" s="67"/>
      <c r="N102" s="79"/>
      <c r="O102" s="80"/>
      <c r="P102" s="17"/>
      <c r="Q102" s="67"/>
      <c r="R102" s="79"/>
      <c r="S102" s="80"/>
    </row>
    <row r="103" spans="1:19" ht="42.75" customHeight="1" x14ac:dyDescent="0.25">
      <c r="A103" s="20" t="s">
        <v>206</v>
      </c>
      <c r="B103" s="22" t="s">
        <v>283</v>
      </c>
      <c r="C103" s="6" t="s">
        <v>212</v>
      </c>
      <c r="D103" s="6" t="s">
        <v>143</v>
      </c>
      <c r="E103" s="20"/>
      <c r="F103" s="20"/>
      <c r="G103" s="7"/>
      <c r="H103" s="9"/>
      <c r="I103" s="7"/>
      <c r="J103" s="17"/>
      <c r="K103" s="17"/>
      <c r="L103" s="88" t="s">
        <v>2937</v>
      </c>
      <c r="M103" s="81"/>
      <c r="N103" s="79"/>
      <c r="O103" s="80"/>
      <c r="P103" s="82"/>
      <c r="Q103" s="81"/>
      <c r="R103" s="79"/>
      <c r="S103" s="80"/>
    </row>
    <row r="104" spans="1:19" ht="42.75" customHeight="1" x14ac:dyDescent="0.25">
      <c r="A104" s="43" t="s">
        <v>2797</v>
      </c>
      <c r="B104" s="22" t="s">
        <v>283</v>
      </c>
      <c r="C104" s="6" t="s">
        <v>2798</v>
      </c>
      <c r="D104" s="6" t="s">
        <v>64</v>
      </c>
      <c r="E104" s="54"/>
      <c r="F104" s="20"/>
      <c r="G104" s="7"/>
      <c r="H104" s="9"/>
      <c r="I104" s="7"/>
      <c r="J104" s="17"/>
      <c r="K104" s="17"/>
      <c r="L104" s="88" t="s">
        <v>2937</v>
      </c>
      <c r="M104" s="67"/>
      <c r="N104" s="79"/>
      <c r="O104" s="80"/>
      <c r="P104" s="17"/>
      <c r="Q104" s="67"/>
      <c r="R104" s="79"/>
      <c r="S104" s="80"/>
    </row>
    <row r="105" spans="1:19" ht="42.75" customHeight="1" x14ac:dyDescent="0.25">
      <c r="A105" s="43" t="s">
        <v>2799</v>
      </c>
      <c r="B105" s="20"/>
      <c r="C105" s="6" t="s">
        <v>2802</v>
      </c>
      <c r="D105" s="6" t="s">
        <v>64</v>
      </c>
      <c r="E105" s="20"/>
      <c r="F105" s="20"/>
      <c r="G105" s="7"/>
      <c r="H105" s="9"/>
      <c r="I105" s="7"/>
      <c r="J105" s="17"/>
      <c r="K105" s="17" t="s">
        <v>3027</v>
      </c>
      <c r="L105" s="88"/>
      <c r="M105" s="67"/>
      <c r="N105" s="79"/>
      <c r="O105" s="80"/>
      <c r="P105" s="17"/>
      <c r="Q105" s="67"/>
      <c r="R105" s="79"/>
      <c r="S105" s="80"/>
    </row>
    <row r="106" spans="1:19" ht="42.75" customHeight="1" x14ac:dyDescent="0.25">
      <c r="A106" s="43" t="s">
        <v>2799</v>
      </c>
      <c r="B106" s="20"/>
      <c r="C106" s="6" t="s">
        <v>2803</v>
      </c>
      <c r="D106" s="6" t="s">
        <v>64</v>
      </c>
      <c r="E106" s="20"/>
      <c r="F106" s="20"/>
      <c r="G106" s="7"/>
      <c r="H106" s="9"/>
      <c r="I106" s="7"/>
      <c r="J106" s="17"/>
      <c r="K106" s="17"/>
      <c r="L106" s="88"/>
      <c r="M106" s="67"/>
      <c r="N106" s="79"/>
      <c r="O106" s="80"/>
      <c r="P106" s="17"/>
      <c r="Q106" s="67"/>
      <c r="R106" s="79"/>
      <c r="S106" s="80"/>
    </row>
    <row r="107" spans="1:19" ht="42.75" customHeight="1" x14ac:dyDescent="0.25">
      <c r="A107" s="20"/>
      <c r="B107" s="20"/>
      <c r="C107" s="6" t="s">
        <v>2928</v>
      </c>
      <c r="D107" s="6" t="s">
        <v>64</v>
      </c>
      <c r="E107" s="20"/>
      <c r="F107" s="20"/>
      <c r="G107" s="7"/>
      <c r="H107" s="9"/>
      <c r="I107" s="7"/>
      <c r="J107" s="17"/>
      <c r="K107" s="17"/>
      <c r="L107" s="88"/>
      <c r="M107" s="67"/>
      <c r="N107" s="68"/>
      <c r="O107" s="69"/>
      <c r="P107" s="17"/>
      <c r="Q107" s="67"/>
      <c r="R107" s="68"/>
      <c r="S107" s="69"/>
    </row>
    <row r="108" spans="1:19" ht="42.75" customHeight="1" x14ac:dyDescent="0.25">
      <c r="A108" s="20"/>
      <c r="B108" s="22">
        <f>COUNTIF($B$6:$B$106,"bac")</f>
        <v>43</v>
      </c>
      <c r="C108" s="6"/>
      <c r="D108" s="6"/>
      <c r="E108" s="20"/>
      <c r="F108" s="20"/>
      <c r="G108" s="7"/>
      <c r="H108" s="9"/>
      <c r="I108" s="7"/>
      <c r="J108" s="17"/>
      <c r="K108" s="17"/>
      <c r="L108" s="88"/>
      <c r="M108" s="67"/>
      <c r="N108" s="68"/>
      <c r="O108" s="69"/>
      <c r="P108" s="17"/>
      <c r="Q108" s="67"/>
      <c r="R108" s="68"/>
      <c r="S108" s="69"/>
    </row>
    <row r="109" spans="1:19" ht="42.75" customHeight="1" x14ac:dyDescent="0.25">
      <c r="A109" s="20"/>
      <c r="B109" s="22">
        <f>COUNTIF($B$6:$B$106,"colonne")</f>
        <v>56</v>
      </c>
      <c r="C109" s="6"/>
      <c r="D109" s="6"/>
      <c r="E109" s="20"/>
      <c r="F109" s="20"/>
      <c r="G109" s="7"/>
      <c r="H109" s="9"/>
      <c r="I109" s="7"/>
      <c r="J109" s="17"/>
      <c r="K109" s="17"/>
      <c r="L109" s="88"/>
      <c r="M109" s="67"/>
      <c r="N109" s="68"/>
      <c r="O109" s="69"/>
      <c r="P109" s="17"/>
      <c r="Q109" s="67"/>
      <c r="R109" s="68"/>
      <c r="S109" s="69"/>
    </row>
    <row r="110" spans="1:19" ht="42.75" customHeight="1" x14ac:dyDescent="0.25">
      <c r="A110" s="20"/>
      <c r="B110" s="22"/>
      <c r="C110" s="6"/>
      <c r="D110" s="6"/>
      <c r="E110" s="20"/>
      <c r="F110" s="20"/>
      <c r="G110" s="7"/>
      <c r="H110" s="9"/>
      <c r="I110" s="7"/>
      <c r="J110" s="17"/>
      <c r="K110" s="17"/>
      <c r="L110" s="88"/>
      <c r="M110" s="67"/>
      <c r="N110" s="68"/>
      <c r="O110" s="69"/>
      <c r="P110" s="17"/>
      <c r="Q110" s="67"/>
      <c r="R110" s="68"/>
      <c r="S110" s="69"/>
    </row>
  </sheetData>
  <autoFilter ref="A5:P110" xr:uid="{00000000-0009-0000-0000-000023000000}"/>
  <mergeCells count="2">
    <mergeCell ref="L4:L5"/>
    <mergeCell ref="M4:S4"/>
  </mergeCells>
  <conditionalFormatting sqref="B6:B110">
    <cfRule type="cellIs" dxfId="153" priority="4" operator="equal">
      <formula>"colonne"</formula>
    </cfRule>
    <cfRule type="cellIs" dxfId="152" priority="5" operator="equal">
      <formula>"bac"</formula>
    </cfRule>
  </conditionalFormatting>
  <conditionalFormatting sqref="L1:L1048576">
    <cfRule type="cellIs" dxfId="151" priority="1" operator="equal">
      <formula>"Jeudi"</formula>
    </cfRule>
    <cfRule type="cellIs" dxfId="150" priority="2" operator="equal">
      <formula>"Mercredi"</formula>
    </cfRule>
    <cfRule type="cellIs" dxfId="149" priority="3" operator="equal">
      <formula>"Lundi"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54" fitToWidth="0" orientation="landscape" r:id="rId1"/>
  <headerFooter>
    <oddHeader>&amp;CCommunauté de communes du lac d'Aiguebelette
&amp;"-,Gras"Fiche d'intervention Containers collectifs à ordures ménagères - Date : &amp;A</oddHeader>
    <oddFooter>&amp;REdition du &amp;D</oddFooter>
  </headerFooter>
  <rowBreaks count="1" manualBreakCount="1">
    <brk id="82" max="17" man="1"/>
  </rowBreak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filterMode="1">
    <tabColor theme="0"/>
  </sheetPr>
  <dimension ref="A1:T110"/>
  <sheetViews>
    <sheetView view="pageBreakPreview" zoomScale="60" zoomScaleNormal="75" workbookViewId="0">
      <pane ySplit="3135" activePane="bottomLeft"/>
      <selection activeCell="H53" sqref="H53"/>
      <selection pane="bottomLeft" activeCell="H53" sqref="H53"/>
    </sheetView>
  </sheetViews>
  <sheetFormatPr baseColWidth="10" defaultRowHeight="15" x14ac:dyDescent="0.25"/>
  <cols>
    <col min="1" max="2" width="12.5703125" style="1" customWidth="1"/>
    <col min="3" max="3" width="33" style="1" customWidth="1"/>
    <col min="4" max="4" width="30.85546875" style="1" customWidth="1"/>
    <col min="5" max="5" width="18.42578125" style="1" hidden="1" customWidth="1"/>
    <col min="6" max="6" width="26.140625" style="1" hidden="1" customWidth="1"/>
    <col min="7" max="7" width="13.28515625" style="1" hidden="1" customWidth="1"/>
    <col min="8" max="8" width="13.28515625" style="1" customWidth="1"/>
    <col min="9" max="9" width="11.85546875" style="1" customWidth="1"/>
    <col min="10" max="11" width="29.42578125" style="15" customWidth="1"/>
    <col min="12" max="12" width="10.85546875" style="27" customWidth="1"/>
    <col min="13" max="13" width="11.28515625" style="64" customWidth="1"/>
    <col min="14" max="14" width="11.28515625" style="65" customWidth="1"/>
    <col min="15" max="15" width="11.28515625" style="66" customWidth="1"/>
    <col min="16" max="16" width="11.28515625" style="15" customWidth="1"/>
    <col min="17" max="17" width="11.28515625" style="64" customWidth="1"/>
    <col min="18" max="18" width="11.28515625" style="65" customWidth="1"/>
    <col min="19" max="19" width="11.28515625" style="66" customWidth="1"/>
  </cols>
  <sheetData>
    <row r="1" spans="1:20" ht="23.25" x14ac:dyDescent="0.35">
      <c r="A1" s="3" t="s">
        <v>2801</v>
      </c>
      <c r="B1" s="3"/>
      <c r="C1" s="3"/>
      <c r="D1" s="3"/>
      <c r="J1" s="35"/>
      <c r="K1" s="15" t="s">
        <v>283</v>
      </c>
      <c r="M1" s="15"/>
      <c r="N1" s="15"/>
      <c r="O1" s="15"/>
    </row>
    <row r="2" spans="1:20" x14ac:dyDescent="0.25">
      <c r="A2" s="4"/>
      <c r="B2" s="4"/>
      <c r="C2" s="4"/>
      <c r="D2" s="4"/>
      <c r="J2" s="36"/>
      <c r="K2" s="15" t="s">
        <v>284</v>
      </c>
      <c r="M2" s="15"/>
      <c r="N2" s="15"/>
      <c r="O2" s="15"/>
    </row>
    <row r="3" spans="1:20" ht="40.5" customHeight="1" x14ac:dyDescent="0.25">
      <c r="A3" s="4" t="s">
        <v>2</v>
      </c>
      <c r="B3" s="4"/>
      <c r="C3" s="4"/>
      <c r="D3" s="4"/>
      <c r="G3" s="44"/>
      <c r="H3" s="44"/>
      <c r="J3" s="74" t="s">
        <v>2800</v>
      </c>
      <c r="K3" s="75"/>
      <c r="L3" s="87"/>
      <c r="M3" s="75"/>
      <c r="N3" s="75"/>
      <c r="O3" s="75"/>
      <c r="P3" s="75"/>
      <c r="Q3" s="76"/>
      <c r="R3" s="77"/>
      <c r="S3" s="78"/>
    </row>
    <row r="4" spans="1:20" ht="47.25" customHeight="1" x14ac:dyDescent="0.25">
      <c r="A4" s="4"/>
      <c r="B4" s="4"/>
      <c r="C4" s="4"/>
      <c r="D4" s="4"/>
      <c r="L4" s="255" t="s">
        <v>2935</v>
      </c>
      <c r="M4" s="260" t="s">
        <v>2927</v>
      </c>
      <c r="N4" s="261"/>
      <c r="O4" s="261"/>
      <c r="P4" s="261"/>
      <c r="Q4" s="261"/>
      <c r="R4" s="261"/>
      <c r="S4" s="262"/>
    </row>
    <row r="5" spans="1:20" ht="120" customHeight="1" x14ac:dyDescent="0.25">
      <c r="A5" s="2" t="s">
        <v>6</v>
      </c>
      <c r="B5" s="2" t="s">
        <v>303</v>
      </c>
      <c r="C5" s="2" t="s">
        <v>7</v>
      </c>
      <c r="D5" s="2" t="s">
        <v>8</v>
      </c>
      <c r="E5" s="2" t="s">
        <v>0</v>
      </c>
      <c r="F5" s="2" t="s">
        <v>1</v>
      </c>
      <c r="G5" s="2" t="s">
        <v>67</v>
      </c>
      <c r="H5" s="2" t="s">
        <v>66</v>
      </c>
      <c r="I5" s="2" t="s">
        <v>40</v>
      </c>
      <c r="J5" s="16" t="s">
        <v>9</v>
      </c>
      <c r="K5" s="16" t="s">
        <v>10</v>
      </c>
      <c r="L5" s="256"/>
      <c r="M5" s="70" t="s">
        <v>2921</v>
      </c>
      <c r="N5" s="71" t="s">
        <v>2922</v>
      </c>
      <c r="O5" s="72" t="s">
        <v>2923</v>
      </c>
      <c r="P5" s="73" t="s">
        <v>2920</v>
      </c>
      <c r="Q5" s="70" t="s">
        <v>2924</v>
      </c>
      <c r="R5" s="71" t="s">
        <v>2925</v>
      </c>
      <c r="S5" s="72" t="s">
        <v>2926</v>
      </c>
      <c r="T5" s="63"/>
    </row>
    <row r="6" spans="1:20" ht="42.75" hidden="1" customHeight="1" x14ac:dyDescent="0.25">
      <c r="A6" s="20" t="s">
        <v>133</v>
      </c>
      <c r="B6" s="22" t="s">
        <v>283</v>
      </c>
      <c r="C6" s="6" t="s">
        <v>89</v>
      </c>
      <c r="D6" s="6" t="s">
        <v>60</v>
      </c>
      <c r="E6" s="20"/>
      <c r="F6" s="20"/>
      <c r="G6" s="7"/>
      <c r="H6" s="9"/>
      <c r="I6" s="7"/>
      <c r="J6" s="17"/>
      <c r="K6" s="17"/>
      <c r="L6" s="88" t="s">
        <v>2937</v>
      </c>
      <c r="M6" s="81"/>
      <c r="N6" s="79"/>
      <c r="O6" s="80"/>
      <c r="P6" s="82"/>
      <c r="Q6" s="81"/>
      <c r="R6" s="79"/>
      <c r="S6" s="80"/>
    </row>
    <row r="7" spans="1:20" ht="42.75" hidden="1" customHeight="1" x14ac:dyDescent="0.25">
      <c r="A7" s="43" t="s">
        <v>134</v>
      </c>
      <c r="B7" s="23" t="s">
        <v>284</v>
      </c>
      <c r="C7" s="6" t="s">
        <v>91</v>
      </c>
      <c r="D7" s="6" t="s">
        <v>60</v>
      </c>
      <c r="E7" s="20"/>
      <c r="F7" s="28"/>
      <c r="G7" s="7"/>
      <c r="H7" s="9"/>
      <c r="I7" s="7"/>
      <c r="J7" s="17"/>
      <c r="K7" s="17"/>
      <c r="L7" s="88" t="s">
        <v>2936</v>
      </c>
      <c r="M7" s="67"/>
      <c r="N7" s="83"/>
      <c r="O7" s="84"/>
      <c r="P7" s="17"/>
      <c r="Q7" s="67"/>
      <c r="R7" s="83"/>
      <c r="S7" s="84"/>
    </row>
    <row r="8" spans="1:20" ht="42.75" hidden="1" customHeight="1" x14ac:dyDescent="0.25">
      <c r="A8" s="43" t="s">
        <v>135</v>
      </c>
      <c r="B8" s="22" t="s">
        <v>284</v>
      </c>
      <c r="C8" s="6" t="s">
        <v>91</v>
      </c>
      <c r="D8" s="6" t="s">
        <v>60</v>
      </c>
      <c r="E8" s="20"/>
      <c r="F8" s="20"/>
      <c r="G8" s="7"/>
      <c r="H8" s="9"/>
      <c r="I8" s="7"/>
      <c r="J8" s="17"/>
      <c r="K8" s="17"/>
      <c r="L8" s="88" t="s">
        <v>2936</v>
      </c>
      <c r="M8" s="81"/>
      <c r="N8" s="79"/>
      <c r="O8" s="80"/>
      <c r="P8" s="82"/>
      <c r="Q8" s="81"/>
      <c r="R8" s="79"/>
      <c r="S8" s="80"/>
    </row>
    <row r="9" spans="1:20" ht="42.75" hidden="1" customHeight="1" x14ac:dyDescent="0.25">
      <c r="A9" s="20" t="s">
        <v>136</v>
      </c>
      <c r="B9" s="23" t="s">
        <v>283</v>
      </c>
      <c r="C9" s="6" t="s">
        <v>128</v>
      </c>
      <c r="D9" s="6" t="s">
        <v>60</v>
      </c>
      <c r="E9" s="20"/>
      <c r="F9" s="28"/>
      <c r="G9" s="7"/>
      <c r="H9" s="9"/>
      <c r="I9" s="7"/>
      <c r="J9" s="17"/>
      <c r="K9" s="17"/>
      <c r="L9" s="88" t="s">
        <v>2937</v>
      </c>
      <c r="M9" s="81"/>
      <c r="N9" s="79"/>
      <c r="O9" s="80"/>
      <c r="P9" s="82"/>
      <c r="Q9" s="81"/>
      <c r="R9" s="79"/>
      <c r="S9" s="80"/>
    </row>
    <row r="10" spans="1:20" ht="42.75" hidden="1" customHeight="1" x14ac:dyDescent="0.25">
      <c r="A10" s="20" t="s">
        <v>276</v>
      </c>
      <c r="B10" s="22" t="s">
        <v>283</v>
      </c>
      <c r="C10" s="6" t="s">
        <v>277</v>
      </c>
      <c r="D10" s="6" t="s">
        <v>60</v>
      </c>
      <c r="E10" s="20"/>
      <c r="F10" s="20"/>
      <c r="G10" s="7"/>
      <c r="H10" s="9"/>
      <c r="I10" s="7"/>
      <c r="J10" s="17"/>
      <c r="K10" s="17"/>
      <c r="L10" s="88" t="s">
        <v>2937</v>
      </c>
      <c r="M10" s="81"/>
      <c r="N10" s="79"/>
      <c r="O10" s="80"/>
      <c r="P10" s="82"/>
      <c r="Q10" s="81"/>
      <c r="R10" s="79"/>
      <c r="S10" s="80"/>
    </row>
    <row r="11" spans="1:20" ht="42.75" hidden="1" customHeight="1" x14ac:dyDescent="0.25">
      <c r="A11" s="20" t="s">
        <v>137</v>
      </c>
      <c r="B11" s="23" t="s">
        <v>283</v>
      </c>
      <c r="C11" s="6" t="s">
        <v>98</v>
      </c>
      <c r="D11" s="6" t="s">
        <v>60</v>
      </c>
      <c r="E11" s="20"/>
      <c r="F11" s="28"/>
      <c r="G11" s="7"/>
      <c r="H11" s="9"/>
      <c r="I11" s="7"/>
      <c r="J11" s="17"/>
      <c r="K11" s="17"/>
      <c r="L11" s="88" t="s">
        <v>2937</v>
      </c>
      <c r="M11" s="81"/>
      <c r="N11" s="79"/>
      <c r="O11" s="80"/>
      <c r="P11" s="82"/>
      <c r="Q11" s="81"/>
      <c r="R11" s="79"/>
      <c r="S11" s="80"/>
    </row>
    <row r="12" spans="1:20" ht="42.75" hidden="1" customHeight="1" x14ac:dyDescent="0.25">
      <c r="A12" s="20" t="s">
        <v>138</v>
      </c>
      <c r="B12" s="22" t="s">
        <v>284</v>
      </c>
      <c r="C12" s="6" t="s">
        <v>130</v>
      </c>
      <c r="D12" s="6" t="s">
        <v>60</v>
      </c>
      <c r="E12" s="20"/>
      <c r="F12" s="20"/>
      <c r="G12" s="7"/>
      <c r="H12" s="9"/>
      <c r="I12" s="7"/>
      <c r="J12" s="17"/>
      <c r="K12" s="17"/>
      <c r="L12" s="88" t="s">
        <v>2936</v>
      </c>
      <c r="M12" s="81"/>
      <c r="N12" s="79"/>
      <c r="O12" s="80"/>
      <c r="P12" s="82"/>
      <c r="Q12" s="81"/>
      <c r="R12" s="79"/>
      <c r="S12" s="80"/>
    </row>
    <row r="13" spans="1:20" ht="42.75" hidden="1" customHeight="1" x14ac:dyDescent="0.25">
      <c r="A13" s="43" t="s">
        <v>140</v>
      </c>
      <c r="B13" s="22" t="s">
        <v>284</v>
      </c>
      <c r="C13" s="6" t="s">
        <v>84</v>
      </c>
      <c r="D13" s="6" t="s">
        <v>60</v>
      </c>
      <c r="E13" s="20"/>
      <c r="F13" s="20"/>
      <c r="G13" s="7"/>
      <c r="H13" s="9"/>
      <c r="I13" s="7"/>
      <c r="J13" s="17"/>
      <c r="K13" s="17"/>
      <c r="L13" s="88" t="s">
        <v>2936</v>
      </c>
      <c r="M13" s="67"/>
      <c r="N13" s="79"/>
      <c r="O13" s="80"/>
      <c r="P13" s="17"/>
      <c r="Q13" s="67"/>
      <c r="R13" s="79"/>
      <c r="S13" s="80"/>
    </row>
    <row r="14" spans="1:20" ht="42.75" hidden="1" customHeight="1" x14ac:dyDescent="0.25">
      <c r="A14" s="43" t="s">
        <v>2778</v>
      </c>
      <c r="B14" s="22" t="s">
        <v>284</v>
      </c>
      <c r="C14" s="6" t="s">
        <v>84</v>
      </c>
      <c r="D14" s="6" t="s">
        <v>60</v>
      </c>
      <c r="E14" s="20"/>
      <c r="F14" s="20"/>
      <c r="G14" s="7"/>
      <c r="H14" s="9"/>
      <c r="I14" s="7"/>
      <c r="J14" s="17"/>
      <c r="K14" s="17"/>
      <c r="L14" s="88" t="s">
        <v>2936</v>
      </c>
      <c r="M14" s="81"/>
      <c r="N14" s="79"/>
      <c r="O14" s="80"/>
      <c r="P14" s="82"/>
      <c r="Q14" s="81"/>
      <c r="R14" s="79"/>
      <c r="S14" s="80"/>
    </row>
    <row r="15" spans="1:20" ht="42.75" hidden="1" customHeight="1" x14ac:dyDescent="0.25">
      <c r="A15" s="43" t="s">
        <v>58</v>
      </c>
      <c r="B15" s="23" t="s">
        <v>284</v>
      </c>
      <c r="C15" s="6" t="s">
        <v>59</v>
      </c>
      <c r="D15" s="6" t="s">
        <v>60</v>
      </c>
      <c r="E15" s="20"/>
      <c r="F15" s="28"/>
      <c r="G15" s="7"/>
      <c r="H15" s="9"/>
      <c r="I15" s="7"/>
      <c r="J15" s="17"/>
      <c r="K15" s="17"/>
      <c r="L15" s="88" t="s">
        <v>2936</v>
      </c>
      <c r="M15" s="67"/>
      <c r="N15" s="79"/>
      <c r="O15" s="80"/>
      <c r="P15" s="82"/>
      <c r="Q15" s="81"/>
      <c r="R15" s="79"/>
      <c r="S15" s="80"/>
    </row>
    <row r="16" spans="1:20" ht="42.75" hidden="1" customHeight="1" x14ac:dyDescent="0.25">
      <c r="A16" s="20" t="s">
        <v>274</v>
      </c>
      <c r="B16" s="22" t="s">
        <v>283</v>
      </c>
      <c r="C16" s="6" t="s">
        <v>275</v>
      </c>
      <c r="D16" s="6" t="s">
        <v>60</v>
      </c>
      <c r="E16" s="20"/>
      <c r="F16" s="20"/>
      <c r="G16" s="7"/>
      <c r="H16" s="9"/>
      <c r="I16" s="7"/>
      <c r="J16" s="17"/>
      <c r="K16" s="17"/>
      <c r="L16" s="88" t="s">
        <v>2937</v>
      </c>
      <c r="M16" s="81"/>
      <c r="N16" s="79"/>
      <c r="O16" s="80"/>
      <c r="P16" s="82"/>
      <c r="Q16" s="81"/>
      <c r="R16" s="79"/>
      <c r="S16" s="80"/>
    </row>
    <row r="17" spans="1:19" ht="42.75" hidden="1" customHeight="1" x14ac:dyDescent="0.25">
      <c r="A17" s="20" t="s">
        <v>95</v>
      </c>
      <c r="B17" s="23" t="s">
        <v>283</v>
      </c>
      <c r="C17" s="6" t="s">
        <v>129</v>
      </c>
      <c r="D17" s="6" t="s">
        <v>60</v>
      </c>
      <c r="E17" s="20"/>
      <c r="F17" s="28"/>
      <c r="G17" s="7"/>
      <c r="H17" s="9"/>
      <c r="I17" s="7"/>
      <c r="J17" s="17"/>
      <c r="K17" s="17"/>
      <c r="L17" s="88" t="s">
        <v>2937</v>
      </c>
      <c r="M17" s="81"/>
      <c r="N17" s="79"/>
      <c r="O17" s="80"/>
      <c r="P17" s="82"/>
      <c r="Q17" s="81"/>
      <c r="R17" s="79"/>
      <c r="S17" s="80"/>
    </row>
    <row r="18" spans="1:19" ht="42.75" hidden="1" customHeight="1" x14ac:dyDescent="0.25">
      <c r="A18" s="20" t="s">
        <v>254</v>
      </c>
      <c r="B18" s="22" t="s">
        <v>283</v>
      </c>
      <c r="C18" s="6" t="s">
        <v>53</v>
      </c>
      <c r="D18" s="6" t="s">
        <v>42</v>
      </c>
      <c r="E18" s="20"/>
      <c r="F18" s="41"/>
      <c r="G18" s="7"/>
      <c r="H18" s="9"/>
      <c r="I18" s="7"/>
      <c r="J18" s="17"/>
      <c r="K18" s="17"/>
      <c r="L18" s="88" t="s">
        <v>2937</v>
      </c>
      <c r="M18" s="81"/>
      <c r="N18" s="79"/>
      <c r="O18" s="80"/>
      <c r="P18" s="82"/>
      <c r="Q18" s="81"/>
      <c r="R18" s="79"/>
      <c r="S18" s="80"/>
    </row>
    <row r="19" spans="1:19" ht="42.75" hidden="1" customHeight="1" x14ac:dyDescent="0.25">
      <c r="A19" s="20" t="s">
        <v>141</v>
      </c>
      <c r="B19" s="23" t="s">
        <v>284</v>
      </c>
      <c r="C19" s="6" t="s">
        <v>52</v>
      </c>
      <c r="D19" s="6" t="s">
        <v>42</v>
      </c>
      <c r="E19" s="20"/>
      <c r="F19" s="37"/>
      <c r="G19" s="7"/>
      <c r="H19" s="9"/>
      <c r="I19" s="7"/>
      <c r="J19" s="17"/>
      <c r="K19" s="17"/>
      <c r="L19" s="88" t="s">
        <v>2936</v>
      </c>
      <c r="M19" s="81"/>
      <c r="N19" s="79"/>
      <c r="O19" s="80"/>
      <c r="P19" s="82"/>
      <c r="Q19" s="81"/>
      <c r="R19" s="79"/>
      <c r="S19" s="80"/>
    </row>
    <row r="20" spans="1:19" ht="42.75" hidden="1" customHeight="1" x14ac:dyDescent="0.25">
      <c r="A20" s="20" t="s">
        <v>142</v>
      </c>
      <c r="B20" s="22" t="s">
        <v>283</v>
      </c>
      <c r="C20" s="6" t="s">
        <v>41</v>
      </c>
      <c r="D20" s="6" t="s">
        <v>42</v>
      </c>
      <c r="E20" s="20"/>
      <c r="F20" s="20"/>
      <c r="G20" s="7"/>
      <c r="H20" s="9"/>
      <c r="I20" s="7"/>
      <c r="J20" s="17"/>
      <c r="K20" s="17"/>
      <c r="L20" s="88" t="s">
        <v>2937</v>
      </c>
      <c r="M20" s="81"/>
      <c r="N20" s="79"/>
      <c r="O20" s="80"/>
      <c r="P20" s="82"/>
      <c r="Q20" s="81"/>
      <c r="R20" s="79"/>
      <c r="S20" s="80"/>
    </row>
    <row r="21" spans="1:19" ht="42.75" hidden="1" customHeight="1" x14ac:dyDescent="0.25">
      <c r="A21" s="20" t="s">
        <v>125</v>
      </c>
      <c r="B21" s="23" t="s">
        <v>284</v>
      </c>
      <c r="C21" s="6" t="s">
        <v>126</v>
      </c>
      <c r="D21" s="6" t="s">
        <v>42</v>
      </c>
      <c r="E21" s="20"/>
      <c r="F21" s="28"/>
      <c r="G21" s="7"/>
      <c r="H21" s="9"/>
      <c r="I21" s="7"/>
      <c r="J21" s="17"/>
      <c r="K21" s="17"/>
      <c r="L21" s="88" t="s">
        <v>2936</v>
      </c>
      <c r="M21" s="81"/>
      <c r="N21" s="79"/>
      <c r="O21" s="80"/>
      <c r="P21" s="82"/>
      <c r="Q21" s="81"/>
      <c r="R21" s="79"/>
      <c r="S21" s="80"/>
    </row>
    <row r="22" spans="1:19" ht="42.75" hidden="1" customHeight="1" x14ac:dyDescent="0.25">
      <c r="A22" s="20" t="s">
        <v>257</v>
      </c>
      <c r="B22" s="22" t="s">
        <v>284</v>
      </c>
      <c r="C22" s="6" t="s">
        <v>258</v>
      </c>
      <c r="D22" s="6" t="s">
        <v>42</v>
      </c>
      <c r="E22" s="20"/>
      <c r="F22" s="20"/>
      <c r="G22" s="7"/>
      <c r="H22" s="9"/>
      <c r="I22" s="7"/>
      <c r="J22" s="17"/>
      <c r="K22" s="17"/>
      <c r="L22" s="88" t="s">
        <v>2936</v>
      </c>
      <c r="M22" s="81"/>
      <c r="N22" s="79"/>
      <c r="O22" s="80"/>
      <c r="P22" s="82"/>
      <c r="Q22" s="81"/>
      <c r="R22" s="79"/>
      <c r="S22" s="80"/>
    </row>
    <row r="23" spans="1:19" ht="42.75" customHeight="1" x14ac:dyDescent="0.25">
      <c r="A23" s="43" t="s">
        <v>123</v>
      </c>
      <c r="B23" s="23" t="s">
        <v>284</v>
      </c>
      <c r="C23" s="6" t="s">
        <v>131</v>
      </c>
      <c r="D23" s="6" t="s">
        <v>42</v>
      </c>
      <c r="E23" s="20"/>
      <c r="F23" s="28"/>
      <c r="G23" s="7"/>
      <c r="H23" s="9"/>
      <c r="I23" s="7"/>
      <c r="J23" s="17"/>
      <c r="K23" s="17" t="s">
        <v>3030</v>
      </c>
      <c r="L23" s="88" t="s">
        <v>2936</v>
      </c>
      <c r="M23" s="67"/>
      <c r="N23" s="79"/>
      <c r="O23" s="80"/>
      <c r="P23" s="17"/>
      <c r="Q23" s="85">
        <v>1</v>
      </c>
      <c r="R23" s="79"/>
      <c r="S23" s="80"/>
    </row>
    <row r="24" spans="1:19" ht="42.75" hidden="1" customHeight="1" x14ac:dyDescent="0.25">
      <c r="A24" s="20" t="s">
        <v>120</v>
      </c>
      <c r="B24" s="22" t="s">
        <v>283</v>
      </c>
      <c r="C24" s="6" t="s">
        <v>121</v>
      </c>
      <c r="D24" s="6" t="s">
        <v>42</v>
      </c>
      <c r="E24" s="20"/>
      <c r="F24" s="20"/>
      <c r="G24" s="7"/>
      <c r="H24" s="9"/>
      <c r="I24" s="7"/>
      <c r="J24" s="17"/>
      <c r="K24" s="17"/>
      <c r="L24" s="88" t="s">
        <v>2937</v>
      </c>
      <c r="M24" s="81"/>
      <c r="N24" s="79"/>
      <c r="O24" s="80"/>
      <c r="P24" s="82"/>
      <c r="Q24" s="81"/>
      <c r="R24" s="79"/>
      <c r="S24" s="80"/>
    </row>
    <row r="25" spans="1:19" ht="42.75" hidden="1" customHeight="1" x14ac:dyDescent="0.25">
      <c r="A25" s="20" t="s">
        <v>117</v>
      </c>
      <c r="B25" s="23" t="s">
        <v>283</v>
      </c>
      <c r="C25" s="6" t="s">
        <v>118</v>
      </c>
      <c r="D25" s="6" t="s">
        <v>42</v>
      </c>
      <c r="E25" s="20"/>
      <c r="F25" s="28"/>
      <c r="G25" s="7"/>
      <c r="H25" s="9"/>
      <c r="I25" s="7"/>
      <c r="J25" s="17"/>
      <c r="K25" s="17"/>
      <c r="L25" s="88" t="s">
        <v>2937</v>
      </c>
      <c r="M25" s="81"/>
      <c r="N25" s="79"/>
      <c r="O25" s="80"/>
      <c r="P25" s="82"/>
      <c r="Q25" s="81"/>
      <c r="R25" s="79"/>
      <c r="S25" s="80"/>
    </row>
    <row r="26" spans="1:19" ht="42.75" hidden="1" customHeight="1" x14ac:dyDescent="0.25">
      <c r="A26" s="20" t="s">
        <v>114</v>
      </c>
      <c r="B26" s="22" t="s">
        <v>283</v>
      </c>
      <c r="C26" s="6" t="s">
        <v>115</v>
      </c>
      <c r="D26" s="6" t="s">
        <v>42</v>
      </c>
      <c r="E26" s="20"/>
      <c r="F26" s="20"/>
      <c r="G26" s="7"/>
      <c r="H26" s="9"/>
      <c r="I26" s="7"/>
      <c r="J26" s="17"/>
      <c r="K26" s="17"/>
      <c r="L26" s="88" t="s">
        <v>2937</v>
      </c>
      <c r="M26" s="81"/>
      <c r="N26" s="79"/>
      <c r="O26" s="80"/>
      <c r="P26" s="82"/>
      <c r="Q26" s="81"/>
      <c r="R26" s="79"/>
      <c r="S26" s="80"/>
    </row>
    <row r="27" spans="1:19" ht="42.75" hidden="1" customHeight="1" x14ac:dyDescent="0.25">
      <c r="A27" s="20" t="s">
        <v>111</v>
      </c>
      <c r="B27" s="23" t="s">
        <v>283</v>
      </c>
      <c r="C27" s="6" t="s">
        <v>112</v>
      </c>
      <c r="D27" s="6" t="s">
        <v>42</v>
      </c>
      <c r="E27" s="20"/>
      <c r="F27" s="28"/>
      <c r="G27" s="7"/>
      <c r="H27" s="9"/>
      <c r="I27" s="7"/>
      <c r="J27" s="17"/>
      <c r="K27" s="17"/>
      <c r="L27" s="88" t="s">
        <v>2937</v>
      </c>
      <c r="M27" s="81"/>
      <c r="N27" s="79"/>
      <c r="O27" s="80"/>
      <c r="P27" s="82"/>
      <c r="Q27" s="81"/>
      <c r="R27" s="79"/>
      <c r="S27" s="80"/>
    </row>
    <row r="28" spans="1:19" ht="42.75" hidden="1" customHeight="1" x14ac:dyDescent="0.25">
      <c r="A28" s="20" t="s">
        <v>255</v>
      </c>
      <c r="B28" s="22" t="s">
        <v>284</v>
      </c>
      <c r="C28" s="6" t="s">
        <v>256</v>
      </c>
      <c r="D28" s="6" t="s">
        <v>42</v>
      </c>
      <c r="E28" s="20"/>
      <c r="F28" s="39"/>
      <c r="G28" s="7"/>
      <c r="H28" s="9"/>
      <c r="I28" s="7"/>
      <c r="J28" s="17"/>
      <c r="K28" s="17"/>
      <c r="L28" s="88" t="s">
        <v>2936</v>
      </c>
      <c r="M28" s="67"/>
      <c r="N28" s="79"/>
      <c r="O28" s="80"/>
      <c r="P28" s="17"/>
      <c r="Q28" s="67"/>
      <c r="R28" s="79"/>
      <c r="S28" s="80"/>
    </row>
    <row r="29" spans="1:19" ht="42.75" hidden="1" customHeight="1" x14ac:dyDescent="0.25">
      <c r="A29" s="20" t="s">
        <v>108</v>
      </c>
      <c r="B29" s="23" t="s">
        <v>283</v>
      </c>
      <c r="C29" s="6" t="s">
        <v>109</v>
      </c>
      <c r="D29" s="6" t="s">
        <v>42</v>
      </c>
      <c r="E29" s="20"/>
      <c r="F29" s="37"/>
      <c r="G29" s="7"/>
      <c r="H29" s="9"/>
      <c r="I29" s="7"/>
      <c r="J29" s="17"/>
      <c r="K29" s="17"/>
      <c r="L29" s="88" t="s">
        <v>2937</v>
      </c>
      <c r="M29" s="81"/>
      <c r="N29" s="79"/>
      <c r="O29" s="80"/>
      <c r="P29" s="82"/>
      <c r="Q29" s="81"/>
      <c r="R29" s="79"/>
      <c r="S29" s="80"/>
    </row>
    <row r="30" spans="1:19" ht="42.75" hidden="1" customHeight="1" x14ac:dyDescent="0.25">
      <c r="A30" s="20" t="s">
        <v>105</v>
      </c>
      <c r="B30" s="22" t="s">
        <v>283</v>
      </c>
      <c r="C30" s="6" t="s">
        <v>106</v>
      </c>
      <c r="D30" s="6" t="s">
        <v>42</v>
      </c>
      <c r="E30" s="20"/>
      <c r="F30" s="20"/>
      <c r="G30" s="7"/>
      <c r="H30" s="9"/>
      <c r="I30" s="7"/>
      <c r="J30" s="17"/>
      <c r="K30" s="17"/>
      <c r="L30" s="88" t="s">
        <v>2937</v>
      </c>
      <c r="M30" s="81"/>
      <c r="N30" s="79"/>
      <c r="O30" s="80"/>
      <c r="P30" s="82"/>
      <c r="Q30" s="81"/>
      <c r="R30" s="79"/>
      <c r="S30" s="80"/>
    </row>
    <row r="31" spans="1:19" ht="42.75" hidden="1" customHeight="1" x14ac:dyDescent="0.25">
      <c r="A31" s="20" t="s">
        <v>280</v>
      </c>
      <c r="B31" s="23" t="s">
        <v>283</v>
      </c>
      <c r="C31" s="6" t="s">
        <v>306</v>
      </c>
      <c r="D31" s="6" t="s">
        <v>42</v>
      </c>
      <c r="E31" s="20"/>
      <c r="F31" s="28"/>
      <c r="G31" s="7"/>
      <c r="H31" s="9"/>
      <c r="I31" s="7"/>
      <c r="J31" s="17"/>
      <c r="K31" s="17"/>
      <c r="L31" s="88" t="s">
        <v>2937</v>
      </c>
      <c r="M31" s="81"/>
      <c r="N31" s="79"/>
      <c r="O31" s="80"/>
      <c r="P31" s="82"/>
      <c r="Q31" s="81"/>
      <c r="R31" s="79"/>
      <c r="S31" s="80"/>
    </row>
    <row r="32" spans="1:19" ht="42.75" hidden="1" customHeight="1" x14ac:dyDescent="0.25">
      <c r="A32" s="20" t="s">
        <v>45</v>
      </c>
      <c r="B32" s="22" t="s">
        <v>283</v>
      </c>
      <c r="C32" s="6" t="s">
        <v>307</v>
      </c>
      <c r="D32" s="6" t="s">
        <v>42</v>
      </c>
      <c r="E32" s="20"/>
      <c r="F32" s="20"/>
      <c r="G32" s="7"/>
      <c r="H32" s="9"/>
      <c r="I32" s="7"/>
      <c r="J32" s="17"/>
      <c r="K32" s="17"/>
      <c r="L32" s="88" t="s">
        <v>2937</v>
      </c>
      <c r="M32" s="81"/>
      <c r="N32" s="79"/>
      <c r="O32" s="80"/>
      <c r="P32" s="82"/>
      <c r="Q32" s="81"/>
      <c r="R32" s="79"/>
      <c r="S32" s="80"/>
    </row>
    <row r="33" spans="1:20" ht="42.75" hidden="1" customHeight="1" x14ac:dyDescent="0.25">
      <c r="A33" s="20" t="s">
        <v>281</v>
      </c>
      <c r="B33" s="23" t="s">
        <v>283</v>
      </c>
      <c r="C33" s="6" t="s">
        <v>304</v>
      </c>
      <c r="D33" s="6" t="s">
        <v>42</v>
      </c>
      <c r="E33" s="20"/>
      <c r="F33" s="28"/>
      <c r="G33" s="7"/>
      <c r="H33" s="9"/>
      <c r="I33" s="7"/>
      <c r="J33" s="17"/>
      <c r="K33" s="17"/>
      <c r="L33" s="88" t="s">
        <v>2937</v>
      </c>
      <c r="M33" s="81"/>
      <c r="N33" s="79"/>
      <c r="O33" s="80"/>
      <c r="P33" s="82"/>
      <c r="Q33" s="81"/>
      <c r="R33" s="79"/>
      <c r="S33" s="80"/>
    </row>
    <row r="34" spans="1:20" ht="42.75" hidden="1" customHeight="1" x14ac:dyDescent="0.25">
      <c r="A34" s="20" t="s">
        <v>282</v>
      </c>
      <c r="B34" s="22" t="s">
        <v>283</v>
      </c>
      <c r="C34" s="6" t="s">
        <v>305</v>
      </c>
      <c r="D34" s="6" t="s">
        <v>42</v>
      </c>
      <c r="E34" s="20"/>
      <c r="F34" s="20"/>
      <c r="G34" s="7"/>
      <c r="H34" s="9"/>
      <c r="I34" s="7"/>
      <c r="J34" s="17"/>
      <c r="K34" s="17"/>
      <c r="L34" s="88" t="s">
        <v>2937</v>
      </c>
      <c r="M34" s="81"/>
      <c r="N34" s="79"/>
      <c r="O34" s="80"/>
      <c r="P34" s="82"/>
      <c r="Q34" s="81"/>
      <c r="R34" s="79"/>
      <c r="S34" s="80"/>
    </row>
    <row r="35" spans="1:20" ht="42.75" hidden="1" customHeight="1" x14ac:dyDescent="0.25">
      <c r="A35" s="43" t="s">
        <v>49</v>
      </c>
      <c r="B35" s="23" t="s">
        <v>284</v>
      </c>
      <c r="C35" s="6" t="s">
        <v>50</v>
      </c>
      <c r="D35" s="6" t="s">
        <v>42</v>
      </c>
      <c r="E35" s="20"/>
      <c r="F35" s="28"/>
      <c r="G35" s="7"/>
      <c r="H35" s="9"/>
      <c r="I35" s="7"/>
      <c r="J35" s="17"/>
      <c r="K35" s="17"/>
      <c r="L35" s="88" t="s">
        <v>2936</v>
      </c>
      <c r="M35" s="67"/>
      <c r="N35" s="79"/>
      <c r="O35" s="80"/>
      <c r="P35" s="17"/>
      <c r="Q35" s="67"/>
      <c r="R35" s="79"/>
      <c r="S35" s="80"/>
    </row>
    <row r="36" spans="1:20" ht="42.75" hidden="1" customHeight="1" x14ac:dyDescent="0.25">
      <c r="A36" s="20" t="s">
        <v>47</v>
      </c>
      <c r="B36" s="22" t="s">
        <v>283</v>
      </c>
      <c r="C36" s="6" t="s">
        <v>48</v>
      </c>
      <c r="D36" s="6" t="s">
        <v>42</v>
      </c>
      <c r="E36" s="20"/>
      <c r="F36" s="20"/>
      <c r="G36" s="7"/>
      <c r="H36" s="9"/>
      <c r="I36" s="7"/>
      <c r="J36" s="17"/>
      <c r="K36" s="17"/>
      <c r="L36" s="88" t="s">
        <v>2937</v>
      </c>
      <c r="M36" s="81"/>
      <c r="N36" s="79"/>
      <c r="O36" s="80"/>
      <c r="P36" s="82"/>
      <c r="Q36" s="81"/>
      <c r="R36" s="79"/>
      <c r="S36" s="80"/>
    </row>
    <row r="37" spans="1:20" ht="42.75" hidden="1" customHeight="1" x14ac:dyDescent="0.25">
      <c r="A37" s="20" t="s">
        <v>150</v>
      </c>
      <c r="B37" s="23" t="s">
        <v>284</v>
      </c>
      <c r="C37" s="6" t="s">
        <v>157</v>
      </c>
      <c r="D37" s="6" t="s">
        <v>151</v>
      </c>
      <c r="E37" s="20"/>
      <c r="F37" s="28"/>
      <c r="G37" s="7"/>
      <c r="H37" s="9"/>
      <c r="I37" s="7"/>
      <c r="J37" s="17"/>
      <c r="K37" s="17"/>
      <c r="L37" s="88" t="s">
        <v>2936</v>
      </c>
      <c r="M37" s="81"/>
      <c r="N37" s="79"/>
      <c r="O37" s="80"/>
      <c r="P37" s="82"/>
      <c r="Q37" s="81"/>
      <c r="R37" s="79"/>
      <c r="S37" s="80"/>
    </row>
    <row r="38" spans="1:20" ht="42.75" hidden="1" customHeight="1" x14ac:dyDescent="0.25">
      <c r="A38" s="20" t="s">
        <v>149</v>
      </c>
      <c r="B38" s="22" t="s">
        <v>284</v>
      </c>
      <c r="C38" s="6" t="s">
        <v>159</v>
      </c>
      <c r="D38" s="6" t="s">
        <v>151</v>
      </c>
      <c r="E38" s="20"/>
      <c r="F38" s="20"/>
      <c r="G38" s="7"/>
      <c r="H38" s="9"/>
      <c r="I38" s="7"/>
      <c r="J38" s="17"/>
      <c r="K38" s="17"/>
      <c r="L38" s="88" t="s">
        <v>2936</v>
      </c>
      <c r="M38" s="81"/>
      <c r="N38" s="79"/>
      <c r="O38" s="80"/>
      <c r="P38" s="82"/>
      <c r="Q38" s="81"/>
      <c r="R38" s="79"/>
      <c r="S38" s="80"/>
    </row>
    <row r="39" spans="1:20" ht="42.75" customHeight="1" x14ac:dyDescent="0.25">
      <c r="A39" s="43" t="s">
        <v>152</v>
      </c>
      <c r="B39" s="23" t="s">
        <v>284</v>
      </c>
      <c r="C39" s="6" t="s">
        <v>11</v>
      </c>
      <c r="D39" s="6" t="s">
        <v>151</v>
      </c>
      <c r="E39" s="20"/>
      <c r="F39" s="38"/>
      <c r="G39" s="7"/>
      <c r="H39" s="9"/>
      <c r="I39" s="7"/>
      <c r="J39" s="17"/>
      <c r="K39" s="17"/>
      <c r="L39" s="88" t="s">
        <v>2936</v>
      </c>
      <c r="M39" s="67"/>
      <c r="N39" s="79"/>
      <c r="O39" s="80"/>
      <c r="P39" s="17"/>
      <c r="Q39" s="85">
        <v>0.8</v>
      </c>
      <c r="R39" s="79"/>
      <c r="S39" s="80"/>
    </row>
    <row r="40" spans="1:20" ht="42.75" hidden="1" customHeight="1" x14ac:dyDescent="0.25">
      <c r="A40" s="43" t="s">
        <v>298</v>
      </c>
      <c r="B40" s="22" t="s">
        <v>284</v>
      </c>
      <c r="C40" s="6" t="s">
        <v>11</v>
      </c>
      <c r="D40" s="6" t="s">
        <v>151</v>
      </c>
      <c r="E40" s="20"/>
      <c r="F40" s="39"/>
      <c r="G40" s="7"/>
      <c r="H40" s="9"/>
      <c r="I40" s="7"/>
      <c r="J40" s="17"/>
      <c r="K40" s="17"/>
      <c r="L40" s="88" t="s">
        <v>2936</v>
      </c>
      <c r="M40" s="81"/>
      <c r="N40" s="79"/>
      <c r="O40" s="80"/>
      <c r="P40" s="82"/>
      <c r="Q40" s="81"/>
      <c r="R40" s="79"/>
      <c r="S40" s="80"/>
      <c r="T40" s="67" t="s">
        <v>2791</v>
      </c>
    </row>
    <row r="41" spans="1:20" ht="42.75" hidden="1" customHeight="1" x14ac:dyDescent="0.25">
      <c r="A41" s="20" t="s">
        <v>153</v>
      </c>
      <c r="B41" s="23" t="s">
        <v>284</v>
      </c>
      <c r="C41" s="6" t="s">
        <v>160</v>
      </c>
      <c r="D41" s="6" t="s">
        <v>151</v>
      </c>
      <c r="E41" s="20"/>
      <c r="F41" s="28"/>
      <c r="G41" s="7"/>
      <c r="H41" s="9"/>
      <c r="I41" s="7"/>
      <c r="J41" s="17"/>
      <c r="K41" s="17"/>
      <c r="L41" s="88" t="s">
        <v>2936</v>
      </c>
      <c r="M41" s="81"/>
      <c r="N41" s="79"/>
      <c r="O41" s="80"/>
      <c r="P41" s="82"/>
      <c r="Q41" s="81"/>
      <c r="R41" s="79"/>
      <c r="S41" s="80"/>
    </row>
    <row r="42" spans="1:20" ht="42.75" hidden="1" customHeight="1" x14ac:dyDescent="0.25">
      <c r="A42" s="20" t="s">
        <v>154</v>
      </c>
      <c r="B42" s="22" t="s">
        <v>284</v>
      </c>
      <c r="C42" s="6" t="s">
        <v>161</v>
      </c>
      <c r="D42" s="6" t="s">
        <v>151</v>
      </c>
      <c r="E42" s="20"/>
      <c r="F42" s="20"/>
      <c r="G42" s="7"/>
      <c r="H42" s="9"/>
      <c r="I42" s="7"/>
      <c r="J42" s="17"/>
      <c r="K42" s="17"/>
      <c r="L42" s="88" t="s">
        <v>2936</v>
      </c>
      <c r="M42" s="81"/>
      <c r="N42" s="79"/>
      <c r="O42" s="80"/>
      <c r="P42" s="82"/>
      <c r="Q42" s="81"/>
      <c r="R42" s="79"/>
      <c r="S42" s="80"/>
    </row>
    <row r="43" spans="1:20" ht="42.75" hidden="1" customHeight="1" x14ac:dyDescent="0.25">
      <c r="A43" s="20" t="s">
        <v>148</v>
      </c>
      <c r="B43" s="23" t="s">
        <v>284</v>
      </c>
      <c r="C43" s="6" t="s">
        <v>162</v>
      </c>
      <c r="D43" s="6" t="s">
        <v>151</v>
      </c>
      <c r="E43" s="20"/>
      <c r="F43" s="37"/>
      <c r="G43" s="7"/>
      <c r="H43" s="9"/>
      <c r="I43" s="7"/>
      <c r="J43" s="17"/>
      <c r="K43" s="17"/>
      <c r="L43" s="88" t="s">
        <v>2936</v>
      </c>
      <c r="M43" s="81"/>
      <c r="N43" s="79"/>
      <c r="O43" s="80"/>
      <c r="P43" s="82"/>
      <c r="Q43" s="81"/>
      <c r="R43" s="79"/>
      <c r="S43" s="80"/>
    </row>
    <row r="44" spans="1:20" ht="42.75" hidden="1" customHeight="1" x14ac:dyDescent="0.25">
      <c r="A44" s="20" t="s">
        <v>155</v>
      </c>
      <c r="B44" s="22" t="s">
        <v>284</v>
      </c>
      <c r="C44" s="6" t="s">
        <v>163</v>
      </c>
      <c r="D44" s="6" t="s">
        <v>151</v>
      </c>
      <c r="E44" s="20"/>
      <c r="F44" s="20"/>
      <c r="G44" s="7"/>
      <c r="H44" s="9"/>
      <c r="I44" s="7"/>
      <c r="J44" s="17"/>
      <c r="K44" s="17"/>
      <c r="L44" s="88" t="s">
        <v>2936</v>
      </c>
      <c r="M44" s="81"/>
      <c r="N44" s="79"/>
      <c r="O44" s="80"/>
      <c r="P44" s="82"/>
      <c r="Q44" s="81"/>
      <c r="R44" s="79"/>
      <c r="S44" s="80"/>
    </row>
    <row r="45" spans="1:20" ht="42.75" hidden="1" customHeight="1" x14ac:dyDescent="0.25">
      <c r="A45" s="20" t="s">
        <v>156</v>
      </c>
      <c r="B45" s="23" t="s">
        <v>283</v>
      </c>
      <c r="C45" s="6" t="s">
        <v>164</v>
      </c>
      <c r="D45" s="6" t="s">
        <v>151</v>
      </c>
      <c r="E45" s="20"/>
      <c r="F45" s="40"/>
      <c r="G45" s="7"/>
      <c r="H45" s="9"/>
      <c r="I45" s="7"/>
      <c r="J45" s="17"/>
      <c r="K45" s="17"/>
      <c r="L45" s="88" t="s">
        <v>2937</v>
      </c>
      <c r="M45" s="81"/>
      <c r="N45" s="79"/>
      <c r="O45" s="80"/>
      <c r="P45" s="82"/>
      <c r="Q45" s="81"/>
      <c r="R45" s="79"/>
      <c r="S45" s="80"/>
    </row>
    <row r="46" spans="1:20" ht="42.75" hidden="1" customHeight="1" x14ac:dyDescent="0.25">
      <c r="A46" s="43" t="s">
        <v>16</v>
      </c>
      <c r="B46" s="22" t="s">
        <v>284</v>
      </c>
      <c r="C46" s="6" t="s">
        <v>17</v>
      </c>
      <c r="D46" s="6" t="s">
        <v>12</v>
      </c>
      <c r="E46" s="20"/>
      <c r="F46" s="39"/>
      <c r="G46" s="7"/>
      <c r="H46" s="9"/>
      <c r="I46" s="7"/>
      <c r="J46" s="17"/>
      <c r="K46" s="17"/>
      <c r="L46" s="88" t="s">
        <v>2936</v>
      </c>
      <c r="M46" s="67"/>
      <c r="N46" s="79"/>
      <c r="O46" s="80"/>
      <c r="P46" s="17"/>
      <c r="Q46" s="67"/>
      <c r="R46" s="79"/>
      <c r="S46" s="80"/>
    </row>
    <row r="47" spans="1:20" ht="42.75" hidden="1" customHeight="1" x14ac:dyDescent="0.25">
      <c r="A47" s="43" t="s">
        <v>297</v>
      </c>
      <c r="B47" s="23" t="s">
        <v>284</v>
      </c>
      <c r="C47" s="6" t="s">
        <v>17</v>
      </c>
      <c r="D47" s="6" t="s">
        <v>12</v>
      </c>
      <c r="E47" s="20"/>
      <c r="F47" s="37"/>
      <c r="G47" s="7"/>
      <c r="H47" s="9"/>
      <c r="I47" s="7"/>
      <c r="J47" s="17"/>
      <c r="K47" s="17"/>
      <c r="L47" s="88" t="s">
        <v>2936</v>
      </c>
      <c r="M47" s="81"/>
      <c r="N47" s="79"/>
      <c r="O47" s="80"/>
      <c r="P47" s="82"/>
      <c r="Q47" s="81"/>
      <c r="R47" s="79"/>
      <c r="S47" s="80"/>
    </row>
    <row r="48" spans="1:20" ht="42.75" hidden="1" customHeight="1" x14ac:dyDescent="0.25">
      <c r="A48" s="20" t="s">
        <v>19</v>
      </c>
      <c r="B48" s="22" t="s">
        <v>284</v>
      </c>
      <c r="C48" s="6" t="s">
        <v>20</v>
      </c>
      <c r="D48" s="6" t="s">
        <v>12</v>
      </c>
      <c r="E48" s="20"/>
      <c r="F48" s="20"/>
      <c r="G48" s="7"/>
      <c r="H48" s="9"/>
      <c r="I48" s="7"/>
      <c r="J48" s="17"/>
      <c r="K48" s="17"/>
      <c r="L48" s="88" t="s">
        <v>2936</v>
      </c>
      <c r="M48" s="81"/>
      <c r="N48" s="79"/>
      <c r="O48" s="80"/>
      <c r="P48" s="82"/>
      <c r="Q48" s="81"/>
      <c r="R48" s="79"/>
      <c r="S48" s="80"/>
    </row>
    <row r="49" spans="1:19" ht="42.75" hidden="1" customHeight="1" x14ac:dyDescent="0.25">
      <c r="A49" s="20" t="s">
        <v>3</v>
      </c>
      <c r="B49" s="23" t="s">
        <v>284</v>
      </c>
      <c r="C49" s="6" t="s">
        <v>11</v>
      </c>
      <c r="D49" s="6" t="s">
        <v>12</v>
      </c>
      <c r="E49" s="20"/>
      <c r="F49" s="37"/>
      <c r="G49" s="7"/>
      <c r="H49" s="9"/>
      <c r="I49" s="7"/>
      <c r="J49" s="17"/>
      <c r="K49" s="17"/>
      <c r="L49" s="88" t="s">
        <v>2936</v>
      </c>
      <c r="M49" s="81"/>
      <c r="N49" s="79"/>
      <c r="O49" s="80"/>
      <c r="P49" s="82"/>
      <c r="Q49" s="81"/>
      <c r="R49" s="79"/>
      <c r="S49" s="80"/>
    </row>
    <row r="50" spans="1:19" ht="42.75" hidden="1" customHeight="1" x14ac:dyDescent="0.25">
      <c r="A50" s="20" t="s">
        <v>36</v>
      </c>
      <c r="B50" s="22" t="s">
        <v>284</v>
      </c>
      <c r="C50" s="6" t="s">
        <v>37</v>
      </c>
      <c r="D50" s="6" t="s">
        <v>12</v>
      </c>
      <c r="E50" s="20"/>
      <c r="F50" s="20"/>
      <c r="G50" s="7"/>
      <c r="H50" s="9"/>
      <c r="I50" s="7"/>
      <c r="J50" s="17"/>
      <c r="K50" s="17"/>
      <c r="L50" s="88" t="s">
        <v>2936</v>
      </c>
      <c r="M50" s="81"/>
      <c r="N50" s="79"/>
      <c r="O50" s="80"/>
      <c r="P50" s="82"/>
      <c r="Q50" s="81"/>
      <c r="R50" s="79"/>
      <c r="S50" s="80"/>
    </row>
    <row r="51" spans="1:19" ht="42.75" hidden="1" customHeight="1" x14ac:dyDescent="0.25">
      <c r="A51" s="20" t="s">
        <v>32</v>
      </c>
      <c r="B51" s="23" t="s">
        <v>284</v>
      </c>
      <c r="C51" s="6" t="s">
        <v>33</v>
      </c>
      <c r="D51" s="6" t="s">
        <v>12</v>
      </c>
      <c r="E51" s="20"/>
      <c r="F51" s="28"/>
      <c r="G51" s="7"/>
      <c r="H51" s="9"/>
      <c r="I51" s="7"/>
      <c r="J51" s="17"/>
      <c r="K51" s="17"/>
      <c r="L51" s="88" t="s">
        <v>2936</v>
      </c>
      <c r="M51" s="67"/>
      <c r="N51" s="79"/>
      <c r="O51" s="80"/>
      <c r="P51" s="82"/>
      <c r="Q51" s="81"/>
      <c r="R51" s="79"/>
      <c r="S51" s="80"/>
    </row>
    <row r="52" spans="1:19" ht="42.75" hidden="1" customHeight="1" x14ac:dyDescent="0.25">
      <c r="A52" s="20" t="s">
        <v>24</v>
      </c>
      <c r="B52" s="22" t="s">
        <v>284</v>
      </c>
      <c r="C52" s="6" t="s">
        <v>25</v>
      </c>
      <c r="D52" s="6" t="s">
        <v>12</v>
      </c>
      <c r="E52" s="20"/>
      <c r="F52" s="20"/>
      <c r="G52" s="7"/>
      <c r="H52" s="9"/>
      <c r="I52" s="7"/>
      <c r="J52" s="17"/>
      <c r="K52" s="17"/>
      <c r="L52" s="88" t="s">
        <v>2936</v>
      </c>
      <c r="M52" s="67"/>
      <c r="N52" s="79"/>
      <c r="O52" s="80"/>
      <c r="P52" s="82"/>
      <c r="Q52" s="81"/>
      <c r="R52" s="79"/>
      <c r="S52" s="80"/>
    </row>
    <row r="53" spans="1:19" ht="42.75" hidden="1" customHeight="1" x14ac:dyDescent="0.25">
      <c r="A53" s="43" t="s">
        <v>28</v>
      </c>
      <c r="B53" s="23" t="s">
        <v>284</v>
      </c>
      <c r="C53" s="6" t="s">
        <v>29</v>
      </c>
      <c r="D53" s="6" t="s">
        <v>12</v>
      </c>
      <c r="E53" s="20"/>
      <c r="F53" s="28"/>
      <c r="G53" s="7"/>
      <c r="H53" s="9"/>
      <c r="I53" s="7"/>
      <c r="J53" s="17"/>
      <c r="K53" s="17"/>
      <c r="L53" s="88" t="s">
        <v>2936</v>
      </c>
      <c r="M53" s="81"/>
      <c r="N53" s="79"/>
      <c r="O53" s="80"/>
      <c r="P53" s="82"/>
      <c r="Q53" s="81"/>
      <c r="R53" s="79"/>
      <c r="S53" s="80"/>
    </row>
    <row r="54" spans="1:19" ht="42.75" hidden="1" customHeight="1" x14ac:dyDescent="0.25">
      <c r="A54" s="20" t="s">
        <v>13</v>
      </c>
      <c r="B54" s="22" t="s">
        <v>284</v>
      </c>
      <c r="C54" s="6" t="s">
        <v>11</v>
      </c>
      <c r="D54" s="6" t="s">
        <v>12</v>
      </c>
      <c r="E54" s="20"/>
      <c r="F54" s="39"/>
      <c r="G54" s="7"/>
      <c r="H54" s="9"/>
      <c r="I54" s="7"/>
      <c r="J54" s="17"/>
      <c r="K54" s="17"/>
      <c r="L54" s="88" t="s">
        <v>2936</v>
      </c>
      <c r="M54" s="81"/>
      <c r="N54" s="79"/>
      <c r="O54" s="80"/>
      <c r="P54" s="82"/>
      <c r="Q54" s="81"/>
      <c r="R54" s="79"/>
      <c r="S54" s="80"/>
    </row>
    <row r="55" spans="1:19" ht="42.75" hidden="1" customHeight="1" x14ac:dyDescent="0.25">
      <c r="A55" s="20" t="s">
        <v>174</v>
      </c>
      <c r="B55" s="23" t="s">
        <v>283</v>
      </c>
      <c r="C55" s="6" t="s">
        <v>177</v>
      </c>
      <c r="D55" s="6" t="s">
        <v>175</v>
      </c>
      <c r="E55" s="20"/>
      <c r="F55" s="28"/>
      <c r="G55" s="7"/>
      <c r="H55" s="9"/>
      <c r="I55" s="7"/>
      <c r="J55" s="17"/>
      <c r="K55" s="17"/>
      <c r="L55" s="88" t="s">
        <v>2938</v>
      </c>
      <c r="M55" s="81"/>
      <c r="N55" s="79"/>
      <c r="O55" s="80"/>
      <c r="P55" s="82"/>
      <c r="Q55" s="81"/>
      <c r="R55" s="79"/>
      <c r="S55" s="80"/>
    </row>
    <row r="56" spans="1:19" ht="42.75" hidden="1" customHeight="1" x14ac:dyDescent="0.25">
      <c r="A56" s="43" t="s">
        <v>173</v>
      </c>
      <c r="B56" s="22" t="s">
        <v>284</v>
      </c>
      <c r="C56" s="6" t="s">
        <v>158</v>
      </c>
      <c r="D56" s="6" t="s">
        <v>175</v>
      </c>
      <c r="E56" s="20"/>
      <c r="F56" s="20"/>
      <c r="G56" s="7"/>
      <c r="H56" s="9"/>
      <c r="I56" s="7"/>
      <c r="J56" s="17"/>
      <c r="K56" s="17"/>
      <c r="L56" s="88" t="s">
        <v>2936</v>
      </c>
      <c r="M56" s="67"/>
      <c r="N56" s="79"/>
      <c r="O56" s="80"/>
      <c r="P56" s="17"/>
      <c r="Q56" s="67"/>
      <c r="R56" s="79"/>
      <c r="S56" s="80"/>
    </row>
    <row r="57" spans="1:19" ht="42.75" hidden="1" customHeight="1" x14ac:dyDescent="0.25">
      <c r="A57" s="43" t="s">
        <v>299</v>
      </c>
      <c r="B57" s="23" t="s">
        <v>284</v>
      </c>
      <c r="C57" s="6" t="s">
        <v>158</v>
      </c>
      <c r="D57" s="6" t="s">
        <v>175</v>
      </c>
      <c r="E57" s="20"/>
      <c r="F57" s="28"/>
      <c r="G57" s="7"/>
      <c r="H57" s="9"/>
      <c r="I57" s="7"/>
      <c r="J57" s="17"/>
      <c r="K57" s="17"/>
      <c r="L57" s="88" t="s">
        <v>2936</v>
      </c>
      <c r="M57" s="81"/>
      <c r="N57" s="79"/>
      <c r="O57" s="80"/>
      <c r="P57" s="82"/>
      <c r="Q57" s="81"/>
      <c r="R57" s="79"/>
      <c r="S57" s="80"/>
    </row>
    <row r="58" spans="1:19" ht="42.75" hidden="1" customHeight="1" x14ac:dyDescent="0.25">
      <c r="A58" s="20" t="s">
        <v>172</v>
      </c>
      <c r="B58" s="22" t="s">
        <v>283</v>
      </c>
      <c r="C58" s="6" t="s">
        <v>176</v>
      </c>
      <c r="D58" s="6" t="s">
        <v>175</v>
      </c>
      <c r="E58" s="20"/>
      <c r="F58" s="20"/>
      <c r="G58" s="7"/>
      <c r="H58" s="9"/>
      <c r="I58" s="7"/>
      <c r="J58" s="17"/>
      <c r="K58" s="17"/>
      <c r="L58" s="88" t="s">
        <v>2938</v>
      </c>
      <c r="M58" s="81"/>
      <c r="N58" s="79"/>
      <c r="O58" s="80"/>
      <c r="P58" s="82"/>
      <c r="Q58" s="81"/>
      <c r="R58" s="79"/>
      <c r="S58" s="80"/>
    </row>
    <row r="59" spans="1:19" ht="42.75" hidden="1" customHeight="1" x14ac:dyDescent="0.25">
      <c r="A59" s="20" t="s">
        <v>54</v>
      </c>
      <c r="B59" s="23" t="s">
        <v>284</v>
      </c>
      <c r="C59" s="6" t="s">
        <v>55</v>
      </c>
      <c r="D59" s="6" t="s">
        <v>56</v>
      </c>
      <c r="E59" s="20"/>
      <c r="F59" s="37"/>
      <c r="G59" s="7"/>
      <c r="H59" s="9"/>
      <c r="I59" s="7"/>
      <c r="J59" s="17"/>
      <c r="K59" s="17"/>
      <c r="L59" s="88" t="s">
        <v>2936</v>
      </c>
      <c r="M59" s="81"/>
      <c r="N59" s="79"/>
      <c r="O59" s="80"/>
      <c r="P59" s="82"/>
      <c r="Q59" s="81"/>
      <c r="R59" s="79"/>
      <c r="S59" s="80"/>
    </row>
    <row r="60" spans="1:19" ht="42.75" hidden="1" customHeight="1" x14ac:dyDescent="0.25">
      <c r="A60" s="43" t="s">
        <v>100</v>
      </c>
      <c r="B60" s="22" t="s">
        <v>284</v>
      </c>
      <c r="C60" s="6" t="s">
        <v>11</v>
      </c>
      <c r="D60" s="6" t="s">
        <v>56</v>
      </c>
      <c r="E60" s="20"/>
      <c r="F60" s="20"/>
      <c r="G60" s="7"/>
      <c r="H60" s="9"/>
      <c r="I60" s="7"/>
      <c r="J60" s="17"/>
      <c r="K60" s="17"/>
      <c r="L60" s="88" t="s">
        <v>2936</v>
      </c>
      <c r="M60" s="67"/>
      <c r="N60" s="79"/>
      <c r="O60" s="80"/>
      <c r="P60" s="17"/>
      <c r="Q60" s="67"/>
      <c r="R60" s="79"/>
      <c r="S60" s="80"/>
    </row>
    <row r="61" spans="1:19" ht="42.75" hidden="1" customHeight="1" x14ac:dyDescent="0.25">
      <c r="A61" s="20" t="s">
        <v>147</v>
      </c>
      <c r="B61" s="23" t="s">
        <v>283</v>
      </c>
      <c r="C61" s="6" t="s">
        <v>195</v>
      </c>
      <c r="D61" s="6" t="s">
        <v>56</v>
      </c>
      <c r="E61" s="20"/>
      <c r="F61" s="28"/>
      <c r="G61" s="7"/>
      <c r="H61" s="9"/>
      <c r="I61" s="7"/>
      <c r="J61" s="17"/>
      <c r="K61" s="17"/>
      <c r="L61" s="88" t="s">
        <v>2937</v>
      </c>
      <c r="M61" s="81"/>
      <c r="N61" s="79"/>
      <c r="O61" s="80"/>
      <c r="P61" s="82"/>
      <c r="Q61" s="81"/>
      <c r="R61" s="79"/>
      <c r="S61" s="80"/>
    </row>
    <row r="62" spans="1:19" ht="42.75" hidden="1" customHeight="1" x14ac:dyDescent="0.25">
      <c r="A62" s="20" t="s">
        <v>196</v>
      </c>
      <c r="B62" s="22" t="s">
        <v>284</v>
      </c>
      <c r="C62" s="6" t="s">
        <v>199</v>
      </c>
      <c r="D62" s="6" t="s">
        <v>56</v>
      </c>
      <c r="E62" s="20"/>
      <c r="F62" s="20"/>
      <c r="G62" s="7"/>
      <c r="H62" s="9"/>
      <c r="I62" s="7"/>
      <c r="J62" s="17"/>
      <c r="K62" s="17"/>
      <c r="L62" s="88" t="s">
        <v>2936</v>
      </c>
      <c r="M62" s="81"/>
      <c r="N62" s="79"/>
      <c r="O62" s="80"/>
      <c r="P62" s="82"/>
      <c r="Q62" s="81"/>
      <c r="R62" s="79"/>
      <c r="S62" s="80"/>
    </row>
    <row r="63" spans="1:19" ht="42.75" hidden="1" customHeight="1" x14ac:dyDescent="0.25">
      <c r="A63" s="20" t="s">
        <v>197</v>
      </c>
      <c r="B63" s="23" t="s">
        <v>283</v>
      </c>
      <c r="C63" s="6" t="s">
        <v>200</v>
      </c>
      <c r="D63" s="6" t="s">
        <v>56</v>
      </c>
      <c r="E63" s="20"/>
      <c r="F63" s="28"/>
      <c r="G63" s="7"/>
      <c r="H63" s="9"/>
      <c r="I63" s="7"/>
      <c r="J63" s="17"/>
      <c r="K63" s="17"/>
      <c r="L63" s="88" t="s">
        <v>2937</v>
      </c>
      <c r="M63" s="81"/>
      <c r="N63" s="79"/>
      <c r="O63" s="80"/>
      <c r="P63" s="82"/>
      <c r="Q63" s="81"/>
      <c r="R63" s="79"/>
      <c r="S63" s="80"/>
    </row>
    <row r="64" spans="1:19" ht="42.75" hidden="1" customHeight="1" x14ac:dyDescent="0.25">
      <c r="A64" s="43" t="s">
        <v>198</v>
      </c>
      <c r="B64" s="22" t="s">
        <v>284</v>
      </c>
      <c r="C64" s="6" t="s">
        <v>59</v>
      </c>
      <c r="D64" s="6" t="s">
        <v>56</v>
      </c>
      <c r="E64" s="20"/>
      <c r="F64" s="20"/>
      <c r="G64" s="7"/>
      <c r="H64" s="9"/>
      <c r="I64" s="7"/>
      <c r="J64" s="17"/>
      <c r="K64" s="17"/>
      <c r="L64" s="88" t="s">
        <v>2936</v>
      </c>
      <c r="M64" s="67"/>
      <c r="N64" s="79"/>
      <c r="O64" s="80"/>
      <c r="P64" s="17"/>
      <c r="Q64" s="67"/>
      <c r="R64" s="83"/>
      <c r="S64" s="84"/>
    </row>
    <row r="65" spans="1:19" ht="42.75" hidden="1" customHeight="1" x14ac:dyDescent="0.25">
      <c r="A65" s="43" t="s">
        <v>301</v>
      </c>
      <c r="B65" s="23" t="s">
        <v>284</v>
      </c>
      <c r="C65" s="6" t="s">
        <v>59</v>
      </c>
      <c r="D65" s="6" t="s">
        <v>56</v>
      </c>
      <c r="E65" s="20"/>
      <c r="F65" s="28"/>
      <c r="G65" s="7"/>
      <c r="H65" s="9"/>
      <c r="I65" s="7"/>
      <c r="J65" s="17"/>
      <c r="K65" s="17"/>
      <c r="L65" s="88" t="s">
        <v>2936</v>
      </c>
      <c r="M65" s="81"/>
      <c r="N65" s="79"/>
      <c r="O65" s="80"/>
      <c r="P65" s="82"/>
      <c r="Q65" s="81"/>
      <c r="R65" s="79"/>
      <c r="S65" s="80"/>
    </row>
    <row r="66" spans="1:19" ht="42.75" hidden="1" customHeight="1" x14ac:dyDescent="0.25">
      <c r="A66" s="20" t="s">
        <v>293</v>
      </c>
      <c r="B66" s="22" t="s">
        <v>283</v>
      </c>
      <c r="C66" s="6" t="s">
        <v>302</v>
      </c>
      <c r="D66" s="6" t="s">
        <v>56</v>
      </c>
      <c r="E66" s="20"/>
      <c r="F66" s="20"/>
      <c r="G66" s="7"/>
      <c r="H66" s="9"/>
      <c r="I66" s="7"/>
      <c r="J66" s="17"/>
      <c r="K66" s="17"/>
      <c r="L66" s="88" t="s">
        <v>2937</v>
      </c>
      <c r="M66" s="81"/>
      <c r="N66" s="79"/>
      <c r="O66" s="80"/>
      <c r="P66" s="82"/>
      <c r="Q66" s="81"/>
      <c r="R66" s="79"/>
      <c r="S66" s="80"/>
    </row>
    <row r="67" spans="1:19" ht="42.75" hidden="1" customHeight="1" x14ac:dyDescent="0.25">
      <c r="A67" s="20" t="s">
        <v>186</v>
      </c>
      <c r="B67" s="23" t="s">
        <v>284</v>
      </c>
      <c r="C67" s="6" t="s">
        <v>188</v>
      </c>
      <c r="D67" s="6" t="s">
        <v>190</v>
      </c>
      <c r="E67" s="20"/>
      <c r="F67" s="28"/>
      <c r="G67" s="7"/>
      <c r="H67" s="9"/>
      <c r="I67" s="7"/>
      <c r="J67" s="17"/>
      <c r="K67" s="17"/>
      <c r="L67" s="88" t="s">
        <v>2936</v>
      </c>
      <c r="M67" s="81"/>
      <c r="N67" s="79"/>
      <c r="O67" s="80"/>
      <c r="P67" s="82"/>
      <c r="Q67" s="81"/>
      <c r="R67" s="79"/>
      <c r="S67" s="80"/>
    </row>
    <row r="68" spans="1:19" ht="42.75" hidden="1" customHeight="1" x14ac:dyDescent="0.25">
      <c r="A68" s="20" t="s">
        <v>187</v>
      </c>
      <c r="B68" s="23" t="s">
        <v>284</v>
      </c>
      <c r="C68" s="6" t="s">
        <v>189</v>
      </c>
      <c r="D68" s="6" t="s">
        <v>190</v>
      </c>
      <c r="E68" s="20"/>
      <c r="F68" s="20"/>
      <c r="G68" s="7"/>
      <c r="H68" s="9"/>
      <c r="I68" s="7"/>
      <c r="J68" s="17"/>
      <c r="K68" s="17"/>
      <c r="L68" s="88" t="s">
        <v>2936</v>
      </c>
      <c r="M68" s="81"/>
      <c r="N68" s="79"/>
      <c r="O68" s="80"/>
      <c r="P68" s="82"/>
      <c r="Q68" s="81"/>
      <c r="R68" s="79"/>
      <c r="S68" s="80"/>
    </row>
    <row r="69" spans="1:19" ht="42.75" hidden="1" customHeight="1" x14ac:dyDescent="0.25">
      <c r="A69" s="43" t="s">
        <v>178</v>
      </c>
      <c r="B69" s="23" t="s">
        <v>284</v>
      </c>
      <c r="C69" s="6" t="s">
        <v>11</v>
      </c>
      <c r="D69" s="6" t="s">
        <v>190</v>
      </c>
      <c r="E69" s="20"/>
      <c r="F69" s="28"/>
      <c r="G69" s="7"/>
      <c r="H69" s="9"/>
      <c r="I69" s="7"/>
      <c r="J69" s="17"/>
      <c r="K69" s="17"/>
      <c r="L69" s="88" t="s">
        <v>2936</v>
      </c>
      <c r="M69" s="67"/>
      <c r="N69" s="79"/>
      <c r="O69" s="80"/>
      <c r="P69" s="17"/>
      <c r="Q69" s="67"/>
      <c r="R69" s="79"/>
      <c r="S69" s="80"/>
    </row>
    <row r="70" spans="1:19" ht="42.75" hidden="1" customHeight="1" x14ac:dyDescent="0.25">
      <c r="A70" s="20" t="s">
        <v>259</v>
      </c>
      <c r="B70" s="22" t="s">
        <v>283</v>
      </c>
      <c r="C70" s="6" t="s">
        <v>260</v>
      </c>
      <c r="D70" s="6" t="s">
        <v>87</v>
      </c>
      <c r="E70" s="20"/>
      <c r="F70" s="20"/>
      <c r="G70" s="7"/>
      <c r="H70" s="9"/>
      <c r="I70" s="7"/>
      <c r="J70" s="17"/>
      <c r="K70" s="17"/>
      <c r="L70" s="88" t="s">
        <v>2937</v>
      </c>
      <c r="M70" s="81"/>
      <c r="N70" s="79"/>
      <c r="O70" s="80"/>
      <c r="P70" s="82"/>
      <c r="Q70" s="81"/>
      <c r="R70" s="79"/>
      <c r="S70" s="80"/>
    </row>
    <row r="71" spans="1:19" ht="42.75" hidden="1" customHeight="1" x14ac:dyDescent="0.25">
      <c r="A71" s="43" t="s">
        <v>85</v>
      </c>
      <c r="B71" s="23" t="s">
        <v>284</v>
      </c>
      <c r="C71" s="6" t="s">
        <v>86</v>
      </c>
      <c r="D71" s="6" t="s">
        <v>87</v>
      </c>
      <c r="E71" s="20"/>
      <c r="F71" s="28"/>
      <c r="G71" s="7"/>
      <c r="H71" s="9"/>
      <c r="I71" s="7"/>
      <c r="J71" s="17"/>
      <c r="K71" s="17"/>
      <c r="L71" s="88" t="s">
        <v>2936</v>
      </c>
      <c r="M71" s="67"/>
      <c r="N71" s="79"/>
      <c r="O71" s="80"/>
      <c r="P71" s="17"/>
      <c r="Q71" s="67"/>
      <c r="R71" s="83"/>
      <c r="S71" s="80"/>
    </row>
    <row r="72" spans="1:19" ht="42.75" hidden="1" customHeight="1" x14ac:dyDescent="0.25">
      <c r="A72" s="43" t="s">
        <v>294</v>
      </c>
      <c r="B72" s="22" t="s">
        <v>284</v>
      </c>
      <c r="C72" s="6" t="s">
        <v>295</v>
      </c>
      <c r="D72" s="6" t="s">
        <v>87</v>
      </c>
      <c r="E72" s="20"/>
      <c r="F72" s="39"/>
      <c r="G72" s="7"/>
      <c r="H72" s="9"/>
      <c r="I72" s="7"/>
      <c r="J72" s="17"/>
      <c r="K72" s="17"/>
      <c r="L72" s="88" t="s">
        <v>2936</v>
      </c>
      <c r="M72" s="81"/>
      <c r="N72" s="79"/>
      <c r="O72" s="80"/>
      <c r="P72" s="82"/>
      <c r="Q72" s="81"/>
      <c r="R72" s="79"/>
      <c r="S72" s="80"/>
    </row>
    <row r="73" spans="1:19" ht="42.75" hidden="1" customHeight="1" x14ac:dyDescent="0.25">
      <c r="A73" s="20" t="s">
        <v>167</v>
      </c>
      <c r="B73" s="23" t="s">
        <v>283</v>
      </c>
      <c r="C73" s="6" t="s">
        <v>168</v>
      </c>
      <c r="D73" s="6" t="s">
        <v>64</v>
      </c>
      <c r="E73" s="20"/>
      <c r="F73" s="28"/>
      <c r="G73" s="7"/>
      <c r="H73" s="9"/>
      <c r="I73" s="7"/>
      <c r="J73" s="17"/>
      <c r="K73" s="17"/>
      <c r="L73" s="88" t="s">
        <v>2938</v>
      </c>
      <c r="M73" s="81"/>
      <c r="N73" s="79"/>
      <c r="O73" s="80"/>
      <c r="P73" s="82"/>
      <c r="Q73" s="81"/>
      <c r="R73" s="79"/>
      <c r="S73" s="80"/>
    </row>
    <row r="74" spans="1:19" ht="42.75" hidden="1" customHeight="1" x14ac:dyDescent="0.25">
      <c r="A74" s="20" t="s">
        <v>179</v>
      </c>
      <c r="B74" s="22" t="s">
        <v>284</v>
      </c>
      <c r="C74" s="6" t="s">
        <v>73</v>
      </c>
      <c r="D74" s="6" t="s">
        <v>64</v>
      </c>
      <c r="E74" s="20"/>
      <c r="F74" s="20"/>
      <c r="G74" s="7"/>
      <c r="H74" s="9"/>
      <c r="I74" s="7"/>
      <c r="J74" s="17"/>
      <c r="K74" s="17"/>
      <c r="L74" s="88" t="s">
        <v>2936</v>
      </c>
      <c r="M74" s="81"/>
      <c r="N74" s="79"/>
      <c r="O74" s="80"/>
      <c r="P74" s="82"/>
      <c r="Q74" s="81"/>
      <c r="R74" s="79"/>
      <c r="S74" s="80"/>
    </row>
    <row r="75" spans="1:19" ht="42.75" hidden="1" customHeight="1" x14ac:dyDescent="0.25">
      <c r="A75" s="53" t="s">
        <v>180</v>
      </c>
      <c r="B75" s="23" t="s">
        <v>284</v>
      </c>
      <c r="C75" s="6" t="s">
        <v>169</v>
      </c>
      <c r="D75" s="6" t="s">
        <v>64</v>
      </c>
      <c r="E75" s="20"/>
      <c r="F75" s="28"/>
      <c r="G75" s="7"/>
      <c r="H75" s="9"/>
      <c r="I75" s="7"/>
      <c r="J75" s="17"/>
      <c r="K75" s="17" t="s">
        <v>3032</v>
      </c>
      <c r="L75" s="88" t="s">
        <v>2936</v>
      </c>
      <c r="M75" s="67"/>
      <c r="N75" s="79"/>
      <c r="O75" s="80"/>
      <c r="P75" s="17"/>
      <c r="Q75" s="67"/>
      <c r="R75" s="83"/>
      <c r="S75" s="80"/>
    </row>
    <row r="76" spans="1:19" ht="42.75" hidden="1" customHeight="1" x14ac:dyDescent="0.25">
      <c r="A76" s="43" t="s">
        <v>181</v>
      </c>
      <c r="B76" s="22" t="s">
        <v>284</v>
      </c>
      <c r="C76" s="6" t="s">
        <v>269</v>
      </c>
      <c r="D76" s="6" t="s">
        <v>64</v>
      </c>
      <c r="E76" s="20"/>
      <c r="F76" s="39"/>
      <c r="G76" s="7"/>
      <c r="H76" s="9"/>
      <c r="I76" s="7"/>
      <c r="J76" s="17"/>
      <c r="K76" s="17"/>
      <c r="L76" s="88" t="s">
        <v>2936</v>
      </c>
      <c r="M76" s="81"/>
      <c r="N76" s="79"/>
      <c r="O76" s="80"/>
      <c r="P76" s="82"/>
      <c r="Q76" s="81"/>
      <c r="R76" s="79"/>
      <c r="S76" s="80"/>
    </row>
    <row r="77" spans="1:19" ht="42.75" hidden="1" customHeight="1" x14ac:dyDescent="0.25">
      <c r="A77" s="43" t="s">
        <v>267</v>
      </c>
      <c r="B77" s="23" t="s">
        <v>284</v>
      </c>
      <c r="C77" s="6" t="s">
        <v>268</v>
      </c>
      <c r="D77" s="6" t="s">
        <v>64</v>
      </c>
      <c r="E77" s="20"/>
      <c r="F77" s="37"/>
      <c r="G77" s="7"/>
      <c r="H77" s="9"/>
      <c r="I77" s="7"/>
      <c r="J77" s="17"/>
      <c r="K77" s="17"/>
      <c r="L77" s="88" t="s">
        <v>2936</v>
      </c>
      <c r="M77" s="81"/>
      <c r="N77" s="79"/>
      <c r="O77" s="80"/>
      <c r="P77" s="82"/>
      <c r="Q77" s="81"/>
      <c r="R77" s="79"/>
      <c r="S77" s="80"/>
    </row>
    <row r="78" spans="1:19" ht="42.75" hidden="1" customHeight="1" x14ac:dyDescent="0.25">
      <c r="A78" s="43" t="s">
        <v>185</v>
      </c>
      <c r="B78" s="22" t="s">
        <v>284</v>
      </c>
      <c r="C78" s="6" t="s">
        <v>266</v>
      </c>
      <c r="D78" s="6" t="s">
        <v>64</v>
      </c>
      <c r="E78" s="20"/>
      <c r="F78" s="20"/>
      <c r="G78" s="7"/>
      <c r="H78" s="9"/>
      <c r="I78" s="7"/>
      <c r="J78" s="17"/>
      <c r="K78" s="17"/>
      <c r="L78" s="88" t="s">
        <v>2936</v>
      </c>
      <c r="M78" s="81"/>
      <c r="N78" s="79"/>
      <c r="O78" s="80"/>
      <c r="P78" s="82"/>
      <c r="Q78" s="81"/>
      <c r="R78" s="79"/>
      <c r="S78" s="80"/>
    </row>
    <row r="79" spans="1:19" ht="42.75" hidden="1" customHeight="1" x14ac:dyDescent="0.25">
      <c r="A79" s="20" t="s">
        <v>182</v>
      </c>
      <c r="B79" s="23" t="s">
        <v>284</v>
      </c>
      <c r="C79" s="6" t="s">
        <v>75</v>
      </c>
      <c r="D79" s="6" t="s">
        <v>64</v>
      </c>
      <c r="E79" s="20"/>
      <c r="F79" s="28"/>
      <c r="G79" s="7"/>
      <c r="H79" s="9"/>
      <c r="I79" s="7"/>
      <c r="J79" s="17"/>
      <c r="K79" s="17"/>
      <c r="L79" s="88" t="s">
        <v>2936</v>
      </c>
      <c r="M79" s="81"/>
      <c r="N79" s="79"/>
      <c r="O79" s="80"/>
      <c r="P79" s="82"/>
      <c r="Q79" s="81"/>
      <c r="R79" s="79"/>
      <c r="S79" s="80"/>
    </row>
    <row r="80" spans="1:19" ht="42.75" hidden="1" customHeight="1" x14ac:dyDescent="0.25">
      <c r="A80" s="20" t="s">
        <v>183</v>
      </c>
      <c r="B80" s="22" t="s">
        <v>284</v>
      </c>
      <c r="C80" s="6" t="s">
        <v>77</v>
      </c>
      <c r="D80" s="6" t="s">
        <v>64</v>
      </c>
      <c r="E80" s="20"/>
      <c r="F80" s="20"/>
      <c r="G80" s="7"/>
      <c r="H80" s="9"/>
      <c r="I80" s="7"/>
      <c r="J80" s="17"/>
      <c r="K80" s="17"/>
      <c r="L80" s="88" t="s">
        <v>2936</v>
      </c>
      <c r="M80" s="81"/>
      <c r="N80" s="79"/>
      <c r="O80" s="80"/>
      <c r="P80" s="82"/>
      <c r="Q80" s="81"/>
      <c r="R80" s="79"/>
      <c r="S80" s="80"/>
    </row>
    <row r="81" spans="1:19" ht="42.75" hidden="1" customHeight="1" x14ac:dyDescent="0.25">
      <c r="A81" s="20" t="s">
        <v>184</v>
      </c>
      <c r="B81" s="23" t="s">
        <v>283</v>
      </c>
      <c r="C81" s="6" t="s">
        <v>273</v>
      </c>
      <c r="D81" s="6" t="s">
        <v>64</v>
      </c>
      <c r="E81" s="20"/>
      <c r="F81" s="28"/>
      <c r="G81" s="7"/>
      <c r="H81" s="9"/>
      <c r="I81" s="7"/>
      <c r="J81" s="17"/>
      <c r="K81" s="17"/>
      <c r="L81" s="88" t="s">
        <v>2938</v>
      </c>
      <c r="M81" s="81"/>
      <c r="N81" s="79"/>
      <c r="O81" s="80"/>
      <c r="P81" s="82"/>
      <c r="Q81" s="81"/>
      <c r="R81" s="79"/>
      <c r="S81" s="80"/>
    </row>
    <row r="82" spans="1:19" ht="42.75" hidden="1" customHeight="1" x14ac:dyDescent="0.25">
      <c r="A82" s="20" t="s">
        <v>170</v>
      </c>
      <c r="B82" s="22" t="s">
        <v>283</v>
      </c>
      <c r="C82" s="6" t="s">
        <v>272</v>
      </c>
      <c r="D82" s="6" t="s">
        <v>64</v>
      </c>
      <c r="E82" s="20"/>
      <c r="F82" s="20"/>
      <c r="G82" s="7"/>
      <c r="H82" s="9"/>
      <c r="I82" s="7"/>
      <c r="J82" s="17"/>
      <c r="K82" s="17"/>
      <c r="L82" s="88" t="s">
        <v>2938</v>
      </c>
      <c r="M82" s="81"/>
      <c r="N82" s="79"/>
      <c r="O82" s="80"/>
      <c r="P82" s="82"/>
      <c r="Q82" s="81"/>
      <c r="R82" s="79"/>
      <c r="S82" s="80"/>
    </row>
    <row r="83" spans="1:19" ht="42.75" hidden="1" customHeight="1" x14ac:dyDescent="0.25">
      <c r="A83" s="20" t="s">
        <v>296</v>
      </c>
      <c r="B83" s="23" t="s">
        <v>283</v>
      </c>
      <c r="C83" s="6" t="s">
        <v>272</v>
      </c>
      <c r="D83" s="6" t="s">
        <v>64</v>
      </c>
      <c r="E83" s="20"/>
      <c r="F83" s="28"/>
      <c r="G83" s="7"/>
      <c r="H83" s="9"/>
      <c r="I83" s="7"/>
      <c r="J83" s="17"/>
      <c r="K83" s="17"/>
      <c r="L83" s="88" t="s">
        <v>2938</v>
      </c>
      <c r="M83" s="81"/>
      <c r="N83" s="79"/>
      <c r="O83" s="80"/>
      <c r="P83" s="82"/>
      <c r="Q83" s="81"/>
      <c r="R83" s="79"/>
      <c r="S83" s="80"/>
    </row>
    <row r="84" spans="1:19" ht="42.75" hidden="1" customHeight="1" x14ac:dyDescent="0.25">
      <c r="A84" s="20" t="s">
        <v>68</v>
      </c>
      <c r="B84" s="22" t="s">
        <v>284</v>
      </c>
      <c r="C84" s="6" t="s">
        <v>69</v>
      </c>
      <c r="D84" s="6" t="s">
        <v>64</v>
      </c>
      <c r="E84" s="20"/>
      <c r="F84" s="20"/>
      <c r="G84" s="7"/>
      <c r="H84" s="9"/>
      <c r="I84" s="7"/>
      <c r="J84" s="17"/>
      <c r="K84" s="17"/>
      <c r="L84" s="88" t="s">
        <v>2936</v>
      </c>
      <c r="M84" s="81"/>
      <c r="N84" s="79"/>
      <c r="O84" s="80"/>
      <c r="P84" s="82"/>
      <c r="Q84" s="81"/>
      <c r="R84" s="79"/>
      <c r="S84" s="80"/>
    </row>
    <row r="85" spans="1:19" ht="42.75" hidden="1" customHeight="1" x14ac:dyDescent="0.25">
      <c r="A85" s="20" t="s">
        <v>70</v>
      </c>
      <c r="B85" s="23" t="s">
        <v>284</v>
      </c>
      <c r="C85" s="6" t="s">
        <v>71</v>
      </c>
      <c r="D85" s="6" t="s">
        <v>64</v>
      </c>
      <c r="E85" s="20"/>
      <c r="F85" s="28"/>
      <c r="G85" s="7"/>
      <c r="H85" s="9"/>
      <c r="I85" s="7"/>
      <c r="J85" s="17" t="s">
        <v>3035</v>
      </c>
      <c r="K85" s="17" t="s">
        <v>3034</v>
      </c>
      <c r="L85" s="88" t="s">
        <v>2936</v>
      </c>
      <c r="M85" s="81"/>
      <c r="N85" s="79"/>
      <c r="O85" s="80"/>
      <c r="P85" s="82"/>
      <c r="Q85" s="81"/>
      <c r="R85" s="79"/>
      <c r="S85" s="80"/>
    </row>
    <row r="86" spans="1:19" ht="42.75" hidden="1" customHeight="1" x14ac:dyDescent="0.25">
      <c r="A86" s="20" t="s">
        <v>171</v>
      </c>
      <c r="B86" s="22" t="s">
        <v>283</v>
      </c>
      <c r="C86" s="6" t="s">
        <v>261</v>
      </c>
      <c r="D86" s="6" t="s">
        <v>64</v>
      </c>
      <c r="E86" s="20"/>
      <c r="F86" s="20"/>
      <c r="G86" s="7"/>
      <c r="H86" s="9"/>
      <c r="I86" s="7"/>
      <c r="J86" s="17"/>
      <c r="K86" s="17"/>
      <c r="L86" s="88" t="s">
        <v>2938</v>
      </c>
      <c r="M86" s="81"/>
      <c r="N86" s="79"/>
      <c r="O86" s="80"/>
      <c r="P86" s="82"/>
      <c r="Q86" s="81"/>
      <c r="R86" s="79"/>
      <c r="S86" s="80"/>
    </row>
    <row r="87" spans="1:19" ht="42.75" hidden="1" customHeight="1" x14ac:dyDescent="0.25">
      <c r="A87" s="20" t="s">
        <v>264</v>
      </c>
      <c r="B87" s="23" t="s">
        <v>283</v>
      </c>
      <c r="C87" s="6" t="s">
        <v>265</v>
      </c>
      <c r="D87" s="6" t="s">
        <v>64</v>
      </c>
      <c r="E87" s="20"/>
      <c r="F87" s="28"/>
      <c r="G87" s="7"/>
      <c r="H87" s="9"/>
      <c r="I87" s="7"/>
      <c r="J87" s="17"/>
      <c r="K87" s="17"/>
      <c r="L87" s="88" t="s">
        <v>2938</v>
      </c>
      <c r="M87" s="81"/>
      <c r="N87" s="79"/>
      <c r="O87" s="80"/>
      <c r="P87" s="82"/>
      <c r="Q87" s="81"/>
      <c r="R87" s="79"/>
      <c r="S87" s="80"/>
    </row>
    <row r="88" spans="1:19" ht="42.75" hidden="1" customHeight="1" x14ac:dyDescent="0.25">
      <c r="A88" s="20" t="s">
        <v>262</v>
      </c>
      <c r="B88" s="22" t="s">
        <v>283</v>
      </c>
      <c r="C88" s="6" t="s">
        <v>263</v>
      </c>
      <c r="D88" s="6" t="s">
        <v>64</v>
      </c>
      <c r="E88" s="20"/>
      <c r="F88" s="20"/>
      <c r="G88" s="7"/>
      <c r="H88" s="9"/>
      <c r="I88" s="7"/>
      <c r="J88" s="17"/>
      <c r="K88" s="17"/>
      <c r="L88" s="88" t="s">
        <v>2938</v>
      </c>
      <c r="M88" s="81"/>
      <c r="N88" s="79"/>
      <c r="O88" s="80"/>
      <c r="P88" s="82"/>
      <c r="Q88" s="81"/>
      <c r="R88" s="79"/>
      <c r="S88" s="80"/>
    </row>
    <row r="89" spans="1:19" ht="42.75" hidden="1" customHeight="1" x14ac:dyDescent="0.25">
      <c r="A89" s="20" t="s">
        <v>193</v>
      </c>
      <c r="B89" s="23" t="s">
        <v>283</v>
      </c>
      <c r="C89" s="6" t="s">
        <v>194</v>
      </c>
      <c r="D89" s="6" t="s">
        <v>64</v>
      </c>
      <c r="E89" s="20"/>
      <c r="F89" s="28"/>
      <c r="G89" s="7"/>
      <c r="H89" s="9"/>
      <c r="I89" s="7"/>
      <c r="J89" s="17"/>
      <c r="K89" s="17"/>
      <c r="L89" s="88" t="s">
        <v>2937</v>
      </c>
      <c r="M89" s="81"/>
      <c r="N89" s="79"/>
      <c r="O89" s="80"/>
      <c r="P89" s="82"/>
      <c r="Q89" s="81"/>
      <c r="R89" s="79"/>
      <c r="S89" s="80"/>
    </row>
    <row r="90" spans="1:19" ht="42.75" hidden="1" customHeight="1" x14ac:dyDescent="0.25">
      <c r="A90" s="20" t="s">
        <v>245</v>
      </c>
      <c r="B90" s="23" t="s">
        <v>283</v>
      </c>
      <c r="C90" s="6" t="s">
        <v>246</v>
      </c>
      <c r="D90" s="6" t="s">
        <v>64</v>
      </c>
      <c r="E90" s="20"/>
      <c r="F90" s="28"/>
      <c r="G90" s="7"/>
      <c r="H90" s="9"/>
      <c r="I90" s="7"/>
      <c r="J90" s="17"/>
      <c r="K90" s="17"/>
      <c r="L90" s="88" t="s">
        <v>2938</v>
      </c>
      <c r="M90" s="81"/>
      <c r="N90" s="79"/>
      <c r="O90" s="80"/>
      <c r="P90" s="82"/>
      <c r="Q90" s="81"/>
      <c r="R90" s="79"/>
      <c r="S90" s="80"/>
    </row>
    <row r="91" spans="1:19" ht="42.75" hidden="1" customHeight="1" x14ac:dyDescent="0.25">
      <c r="A91" s="43" t="s">
        <v>191</v>
      </c>
      <c r="B91" s="22" t="s">
        <v>284</v>
      </c>
      <c r="C91" s="6" t="s">
        <v>192</v>
      </c>
      <c r="D91" s="6" t="s">
        <v>64</v>
      </c>
      <c r="E91" s="20"/>
      <c r="F91" s="20"/>
      <c r="G91" s="7"/>
      <c r="H91" s="9"/>
      <c r="I91" s="7"/>
      <c r="J91" s="17"/>
      <c r="K91" s="17"/>
      <c r="L91" s="88" t="s">
        <v>2936</v>
      </c>
      <c r="M91" s="67"/>
      <c r="N91" s="79"/>
      <c r="O91" s="80"/>
      <c r="P91" s="17"/>
      <c r="Q91" s="67"/>
      <c r="R91" s="79"/>
      <c r="S91" s="80"/>
    </row>
    <row r="92" spans="1:19" ht="42.75" hidden="1" customHeight="1" x14ac:dyDescent="0.25">
      <c r="A92" s="53" t="s">
        <v>79</v>
      </c>
      <c r="B92" s="23" t="s">
        <v>284</v>
      </c>
      <c r="C92" s="6" t="s">
        <v>80</v>
      </c>
      <c r="D92" s="6" t="s">
        <v>64</v>
      </c>
      <c r="E92" s="20"/>
      <c r="F92" s="28"/>
      <c r="G92" s="7"/>
      <c r="H92" s="9"/>
      <c r="I92" s="7"/>
      <c r="J92" s="17"/>
      <c r="L92" s="88" t="s">
        <v>2936</v>
      </c>
      <c r="M92" s="67"/>
      <c r="N92" s="79"/>
      <c r="O92" s="80"/>
      <c r="P92" s="17"/>
      <c r="Q92" s="67"/>
      <c r="R92" s="79"/>
      <c r="S92" s="80"/>
    </row>
    <row r="93" spans="1:19" ht="42.75" hidden="1" customHeight="1" x14ac:dyDescent="0.25">
      <c r="A93" s="53" t="s">
        <v>62</v>
      </c>
      <c r="B93" s="22" t="s">
        <v>284</v>
      </c>
      <c r="C93" s="6" t="s">
        <v>2790</v>
      </c>
      <c r="D93" s="6" t="s">
        <v>64</v>
      </c>
      <c r="E93" s="20"/>
      <c r="F93" s="20"/>
      <c r="G93" s="7"/>
      <c r="H93" s="9"/>
      <c r="I93" s="7"/>
      <c r="J93" s="17"/>
      <c r="K93" s="17" t="s">
        <v>3033</v>
      </c>
      <c r="L93" s="88" t="s">
        <v>2936</v>
      </c>
      <c r="M93" s="67"/>
      <c r="N93" s="79"/>
      <c r="O93" s="80"/>
      <c r="P93" s="17"/>
      <c r="Q93" s="67"/>
      <c r="R93" s="79"/>
      <c r="S93" s="80"/>
    </row>
    <row r="94" spans="1:19" ht="42.75" hidden="1" customHeight="1" x14ac:dyDescent="0.25">
      <c r="A94" s="20" t="s">
        <v>165</v>
      </c>
      <c r="B94" s="23" t="s">
        <v>283</v>
      </c>
      <c r="C94" s="6" t="s">
        <v>166</v>
      </c>
      <c r="D94" s="6" t="s">
        <v>64</v>
      </c>
      <c r="E94" s="20"/>
      <c r="F94" s="28"/>
      <c r="G94" s="7"/>
      <c r="H94" s="9"/>
      <c r="I94" s="7"/>
      <c r="J94" s="17"/>
      <c r="K94" s="17" t="s">
        <v>2775</v>
      </c>
      <c r="L94" s="88" t="s">
        <v>2938</v>
      </c>
      <c r="M94" s="81"/>
      <c r="N94" s="79"/>
      <c r="O94" s="80"/>
      <c r="P94" s="82"/>
      <c r="Q94" s="81"/>
      <c r="R94" s="79"/>
      <c r="S94" s="80"/>
    </row>
    <row r="95" spans="1:19" ht="42.75" hidden="1" customHeight="1" x14ac:dyDescent="0.25">
      <c r="A95" s="20" t="s">
        <v>239</v>
      </c>
      <c r="B95" s="22" t="s">
        <v>283</v>
      </c>
      <c r="C95" s="6" t="s">
        <v>252</v>
      </c>
      <c r="D95" s="6" t="s">
        <v>64</v>
      </c>
      <c r="E95" s="20"/>
      <c r="F95" s="20"/>
      <c r="G95" s="7"/>
      <c r="H95" s="9"/>
      <c r="I95" s="7"/>
      <c r="J95" s="17"/>
      <c r="K95" s="17"/>
      <c r="L95" s="88" t="s">
        <v>2937</v>
      </c>
      <c r="M95" s="81"/>
      <c r="N95" s="79"/>
      <c r="O95" s="80"/>
      <c r="P95" s="82"/>
      <c r="Q95" s="81"/>
      <c r="R95" s="79"/>
      <c r="S95" s="80"/>
    </row>
    <row r="96" spans="1:19" ht="42.75" hidden="1" customHeight="1" x14ac:dyDescent="0.25">
      <c r="A96" s="20" t="s">
        <v>240</v>
      </c>
      <c r="B96" s="23" t="s">
        <v>283</v>
      </c>
      <c r="C96" s="6" t="s">
        <v>249</v>
      </c>
      <c r="D96" s="6" t="s">
        <v>64</v>
      </c>
      <c r="E96" s="20"/>
      <c r="F96" s="28"/>
      <c r="G96" s="7"/>
      <c r="H96" s="9"/>
      <c r="I96" s="7"/>
      <c r="J96" s="17"/>
      <c r="K96" s="17"/>
      <c r="L96" s="88" t="s">
        <v>2938</v>
      </c>
      <c r="M96" s="81"/>
      <c r="N96" s="79"/>
      <c r="O96" s="80"/>
      <c r="P96" s="82"/>
      <c r="Q96" s="81"/>
      <c r="R96" s="79"/>
      <c r="S96" s="80"/>
    </row>
    <row r="97" spans="1:19" ht="42.75" hidden="1" customHeight="1" x14ac:dyDescent="0.25">
      <c r="A97" s="20" t="s">
        <v>241</v>
      </c>
      <c r="B97" s="22" t="s">
        <v>283</v>
      </c>
      <c r="C97" s="6" t="s">
        <v>242</v>
      </c>
      <c r="D97" s="6" t="s">
        <v>64</v>
      </c>
      <c r="E97" s="20"/>
      <c r="F97" s="20"/>
      <c r="G97" s="7"/>
      <c r="H97" s="9"/>
      <c r="I97" s="7"/>
      <c r="J97" s="17"/>
      <c r="K97" s="17"/>
      <c r="L97" s="88" t="s">
        <v>2938</v>
      </c>
      <c r="M97" s="81"/>
      <c r="N97" s="79"/>
      <c r="O97" s="80"/>
      <c r="P97" s="82"/>
      <c r="Q97" s="81"/>
      <c r="R97" s="79"/>
      <c r="S97" s="80"/>
    </row>
    <row r="98" spans="1:19" ht="42.75" hidden="1" customHeight="1" x14ac:dyDescent="0.25">
      <c r="A98" s="20" t="s">
        <v>207</v>
      </c>
      <c r="B98" s="23" t="s">
        <v>284</v>
      </c>
      <c r="C98" s="6" t="s">
        <v>290</v>
      </c>
      <c r="D98" s="6" t="s">
        <v>143</v>
      </c>
      <c r="E98" s="20"/>
      <c r="F98" s="28"/>
      <c r="G98" s="7"/>
      <c r="H98" s="9"/>
      <c r="I98" s="7"/>
      <c r="J98" s="17"/>
      <c r="K98" s="17"/>
      <c r="L98" s="88" t="s">
        <v>2936</v>
      </c>
      <c r="M98" s="81"/>
      <c r="N98" s="79"/>
      <c r="O98" s="80"/>
      <c r="P98" s="82"/>
      <c r="Q98" s="81"/>
      <c r="R98" s="79"/>
      <c r="S98" s="80"/>
    </row>
    <row r="99" spans="1:19" ht="42.75" hidden="1" customHeight="1" x14ac:dyDescent="0.25">
      <c r="A99" s="20" t="s">
        <v>208</v>
      </c>
      <c r="B99" s="22" t="s">
        <v>283</v>
      </c>
      <c r="C99" s="6" t="s">
        <v>234</v>
      </c>
      <c r="D99" s="6" t="s">
        <v>143</v>
      </c>
      <c r="E99" s="20"/>
      <c r="F99" s="20"/>
      <c r="G99" s="7"/>
      <c r="H99" s="9"/>
      <c r="I99" s="7"/>
      <c r="J99" s="17"/>
      <c r="K99" s="17"/>
      <c r="L99" s="88" t="s">
        <v>2937</v>
      </c>
      <c r="M99" s="81"/>
      <c r="N99" s="79"/>
      <c r="O99" s="80"/>
      <c r="P99" s="82"/>
      <c r="Q99" s="81"/>
      <c r="R99" s="79"/>
      <c r="S99" s="80"/>
    </row>
    <row r="100" spans="1:19" ht="42.75" hidden="1" customHeight="1" x14ac:dyDescent="0.25">
      <c r="A100" s="20" t="s">
        <v>209</v>
      </c>
      <c r="B100" s="23" t="s">
        <v>283</v>
      </c>
      <c r="C100" s="6" t="s">
        <v>217</v>
      </c>
      <c r="D100" s="6" t="s">
        <v>143</v>
      </c>
      <c r="E100" s="20"/>
      <c r="F100" s="37"/>
      <c r="G100" s="7"/>
      <c r="H100" s="9"/>
      <c r="I100" s="7"/>
      <c r="J100" s="17"/>
      <c r="K100" s="17"/>
      <c r="L100" s="88" t="s">
        <v>2937</v>
      </c>
      <c r="M100" s="81"/>
      <c r="N100" s="79"/>
      <c r="O100" s="80"/>
      <c r="P100" s="82"/>
      <c r="Q100" s="81"/>
      <c r="R100" s="79"/>
      <c r="S100" s="80"/>
    </row>
    <row r="101" spans="1:19" ht="42.75" hidden="1" customHeight="1" x14ac:dyDescent="0.25">
      <c r="A101" s="43" t="s">
        <v>102</v>
      </c>
      <c r="B101" s="22" t="s">
        <v>284</v>
      </c>
      <c r="C101" s="6" t="s">
        <v>103</v>
      </c>
      <c r="D101" s="6" t="s">
        <v>143</v>
      </c>
      <c r="E101" s="20"/>
      <c r="F101" s="20"/>
      <c r="G101" s="7"/>
      <c r="H101" s="9"/>
      <c r="I101" s="7"/>
      <c r="J101" s="17"/>
      <c r="K101" s="17"/>
      <c r="L101" s="88" t="s">
        <v>2936</v>
      </c>
      <c r="M101" s="67"/>
      <c r="N101" s="79"/>
      <c r="O101" s="80"/>
      <c r="P101" s="17"/>
      <c r="Q101" s="67"/>
      <c r="R101" s="79"/>
      <c r="S101" s="80"/>
    </row>
    <row r="102" spans="1:19" ht="42.75" hidden="1" customHeight="1" x14ac:dyDescent="0.25">
      <c r="A102" s="43" t="s">
        <v>211</v>
      </c>
      <c r="B102" s="23" t="s">
        <v>284</v>
      </c>
      <c r="C102" s="6" t="s">
        <v>11</v>
      </c>
      <c r="D102" s="6" t="s">
        <v>143</v>
      </c>
      <c r="E102" s="20"/>
      <c r="F102" s="28"/>
      <c r="G102" s="7"/>
      <c r="H102" s="9"/>
      <c r="I102" s="7"/>
      <c r="J102" s="17"/>
      <c r="K102" s="17"/>
      <c r="L102" s="88" t="s">
        <v>2936</v>
      </c>
      <c r="M102" s="67"/>
      <c r="N102" s="79"/>
      <c r="O102" s="80"/>
      <c r="P102" s="17"/>
      <c r="Q102" s="67"/>
      <c r="R102" s="79"/>
      <c r="S102" s="80"/>
    </row>
    <row r="103" spans="1:19" ht="42.75" hidden="1" customHeight="1" x14ac:dyDescent="0.25">
      <c r="A103" s="20" t="s">
        <v>206</v>
      </c>
      <c r="B103" s="22" t="s">
        <v>283</v>
      </c>
      <c r="C103" s="6" t="s">
        <v>212</v>
      </c>
      <c r="D103" s="6" t="s">
        <v>143</v>
      </c>
      <c r="E103" s="20"/>
      <c r="F103" s="20"/>
      <c r="G103" s="7"/>
      <c r="H103" s="9"/>
      <c r="I103" s="7"/>
      <c r="J103" s="17"/>
      <c r="K103" s="17"/>
      <c r="L103" s="88" t="s">
        <v>2937</v>
      </c>
      <c r="M103" s="81"/>
      <c r="N103" s="79"/>
      <c r="O103" s="80"/>
      <c r="P103" s="82"/>
      <c r="Q103" s="81"/>
      <c r="R103" s="79"/>
      <c r="S103" s="80"/>
    </row>
    <row r="104" spans="1:19" ht="42.75" hidden="1" customHeight="1" x14ac:dyDescent="0.25">
      <c r="A104" s="43" t="s">
        <v>2797</v>
      </c>
      <c r="B104" s="22" t="s">
        <v>283</v>
      </c>
      <c r="C104" s="6" t="s">
        <v>2798</v>
      </c>
      <c r="D104" s="6" t="s">
        <v>64</v>
      </c>
      <c r="E104" s="54"/>
      <c r="F104" s="20"/>
      <c r="G104" s="7"/>
      <c r="H104" s="9"/>
      <c r="I104" s="7"/>
      <c r="J104" s="17"/>
      <c r="K104" s="17"/>
      <c r="L104" s="88" t="s">
        <v>2937</v>
      </c>
      <c r="M104" s="67"/>
      <c r="N104" s="79"/>
      <c r="O104" s="80"/>
      <c r="P104" s="17"/>
      <c r="Q104" s="67"/>
      <c r="R104" s="79"/>
      <c r="S104" s="80"/>
    </row>
    <row r="105" spans="1:19" ht="42.75" customHeight="1" x14ac:dyDescent="0.25">
      <c r="A105" s="43" t="s">
        <v>2799</v>
      </c>
      <c r="B105" s="20"/>
      <c r="C105" s="6" t="s">
        <v>2802</v>
      </c>
      <c r="D105" s="6" t="s">
        <v>64</v>
      </c>
      <c r="E105" s="20"/>
      <c r="F105" s="20"/>
      <c r="G105" s="7"/>
      <c r="H105" s="9"/>
      <c r="I105" s="7"/>
      <c r="J105" s="17"/>
      <c r="K105" s="17"/>
      <c r="L105" s="88"/>
      <c r="M105" s="67"/>
      <c r="N105" s="79"/>
      <c r="O105" s="80"/>
      <c r="P105" s="17"/>
      <c r="Q105" s="85">
        <v>0.75</v>
      </c>
      <c r="R105" s="190">
        <v>0.5</v>
      </c>
      <c r="S105" s="80"/>
    </row>
    <row r="106" spans="1:19" ht="42.75" hidden="1" customHeight="1" x14ac:dyDescent="0.25">
      <c r="A106" s="43" t="s">
        <v>2799</v>
      </c>
      <c r="B106" s="20"/>
      <c r="C106" s="6" t="s">
        <v>2803</v>
      </c>
      <c r="D106" s="6" t="s">
        <v>64</v>
      </c>
      <c r="E106" s="20"/>
      <c r="F106" s="20"/>
      <c r="G106" s="7"/>
      <c r="H106" s="9"/>
      <c r="I106" s="7"/>
      <c r="J106" s="17"/>
      <c r="K106" s="17" t="s">
        <v>3031</v>
      </c>
      <c r="L106" s="88"/>
      <c r="M106" s="67"/>
      <c r="N106" s="79"/>
      <c r="O106" s="80"/>
      <c r="P106" s="17"/>
      <c r="Q106" s="67"/>
      <c r="R106" s="79"/>
      <c r="S106" s="80"/>
    </row>
    <row r="107" spans="1:19" ht="42.75" hidden="1" customHeight="1" x14ac:dyDescent="0.25">
      <c r="A107" s="20"/>
      <c r="B107" s="20"/>
      <c r="C107" s="6" t="s">
        <v>2928</v>
      </c>
      <c r="D107" s="6" t="s">
        <v>64</v>
      </c>
      <c r="E107" s="20"/>
      <c r="F107" s="20"/>
      <c r="G107" s="7"/>
      <c r="H107" s="9"/>
      <c r="I107" s="7"/>
      <c r="J107" s="17"/>
      <c r="K107" s="17"/>
      <c r="L107" s="88"/>
      <c r="M107" s="67"/>
      <c r="N107" s="68"/>
      <c r="O107" s="69"/>
      <c r="P107" s="17"/>
      <c r="Q107" s="67"/>
      <c r="R107" s="68"/>
      <c r="S107" s="69"/>
    </row>
    <row r="108" spans="1:19" ht="42.75" hidden="1" customHeight="1" x14ac:dyDescent="0.25">
      <c r="A108" s="20"/>
      <c r="B108" s="22">
        <f>COUNTIF($B$6:$B$106,"bac")</f>
        <v>43</v>
      </c>
      <c r="C108" s="6"/>
      <c r="D108" s="6"/>
      <c r="E108" s="20"/>
      <c r="F108" s="20"/>
      <c r="G108" s="7"/>
      <c r="H108" s="9"/>
      <c r="I108" s="7"/>
      <c r="J108" s="17"/>
      <c r="K108" s="17"/>
      <c r="L108" s="88"/>
      <c r="M108" s="67"/>
      <c r="N108" s="68"/>
      <c r="O108" s="69"/>
      <c r="P108" s="17"/>
      <c r="Q108" s="67"/>
      <c r="R108" s="68"/>
      <c r="S108" s="69"/>
    </row>
    <row r="109" spans="1:19" ht="42.75" hidden="1" customHeight="1" x14ac:dyDescent="0.25">
      <c r="A109" s="20"/>
      <c r="B109" s="22">
        <f>COUNTIF($B$6:$B$106,"colonne")</f>
        <v>56</v>
      </c>
      <c r="C109" s="6"/>
      <c r="D109" s="6"/>
      <c r="E109" s="20"/>
      <c r="F109" s="20"/>
      <c r="G109" s="7"/>
      <c r="H109" s="9"/>
      <c r="I109" s="7"/>
      <c r="J109" s="17"/>
      <c r="K109" s="17"/>
      <c r="L109" s="88"/>
      <c r="M109" s="67"/>
      <c r="N109" s="68"/>
      <c r="O109" s="69"/>
      <c r="P109" s="17"/>
      <c r="Q109" s="67"/>
      <c r="R109" s="68"/>
      <c r="S109" s="69"/>
    </row>
    <row r="110" spans="1:19" ht="42.75" customHeight="1" x14ac:dyDescent="0.25">
      <c r="A110" s="20"/>
      <c r="B110" s="22"/>
      <c r="C110" s="6"/>
      <c r="D110" s="6"/>
      <c r="E110" s="20"/>
      <c r="F110" s="20"/>
      <c r="G110" s="7"/>
      <c r="H110" s="9"/>
      <c r="I110" s="7"/>
      <c r="J110" s="17"/>
      <c r="K110" s="17"/>
      <c r="L110" s="88"/>
      <c r="M110" s="67"/>
      <c r="N110" s="68"/>
      <c r="O110" s="69"/>
      <c r="P110" s="17"/>
      <c r="Q110" s="67"/>
      <c r="R110" s="68"/>
      <c r="S110" s="69"/>
    </row>
  </sheetData>
  <autoFilter ref="A5:T109" xr:uid="{00000000-0009-0000-0000-000024000000}">
    <filterColumn colId="16">
      <customFilters>
        <customFilter operator="notEqual" val=" "/>
      </customFilters>
    </filterColumn>
  </autoFilter>
  <mergeCells count="2">
    <mergeCell ref="L4:L5"/>
    <mergeCell ref="M4:S4"/>
  </mergeCells>
  <conditionalFormatting sqref="B6:B110">
    <cfRule type="cellIs" dxfId="148" priority="4" operator="equal">
      <formula>"colonne"</formula>
    </cfRule>
    <cfRule type="cellIs" dxfId="147" priority="5" operator="equal">
      <formula>"bac"</formula>
    </cfRule>
  </conditionalFormatting>
  <conditionalFormatting sqref="L1:L1048576">
    <cfRule type="cellIs" dxfId="146" priority="1" operator="equal">
      <formula>"Jeudi"</formula>
    </cfRule>
    <cfRule type="cellIs" dxfId="145" priority="2" operator="equal">
      <formula>"Mercredi"</formula>
    </cfRule>
    <cfRule type="cellIs" dxfId="144" priority="3" operator="equal">
      <formula>"Lundi"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54" fitToWidth="0" orientation="landscape" r:id="rId1"/>
  <headerFooter>
    <oddHeader>&amp;CCommunauté de communes du lac d'Aiguebelette
&amp;"-,Gras"Fiche d'intervention Containers collectifs à ordures ménagères - Date : &amp;A</oddHeader>
    <oddFooter>&amp;REdition du &amp;D</oddFooter>
  </headerFooter>
  <rowBreaks count="1" manualBreakCount="1">
    <brk id="82" max="17" man="1"/>
  </rowBreak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tabColor theme="0"/>
  </sheetPr>
  <dimension ref="A1:T112"/>
  <sheetViews>
    <sheetView view="pageBreakPreview" topLeftCell="A76" zoomScale="60" zoomScaleNormal="75" workbookViewId="0">
      <selection activeCell="H53" sqref="H53"/>
    </sheetView>
  </sheetViews>
  <sheetFormatPr baseColWidth="10" defaultRowHeight="15" x14ac:dyDescent="0.25"/>
  <cols>
    <col min="1" max="2" width="12.5703125" style="1" customWidth="1"/>
    <col min="3" max="3" width="33" style="1" customWidth="1"/>
    <col min="4" max="4" width="30.85546875" style="1" customWidth="1"/>
    <col min="5" max="5" width="18.42578125" style="1" hidden="1" customWidth="1"/>
    <col min="6" max="6" width="26.140625" style="1" hidden="1" customWidth="1"/>
    <col min="7" max="7" width="13.28515625" style="1" hidden="1" customWidth="1"/>
    <col min="8" max="8" width="13.28515625" style="1" customWidth="1"/>
    <col min="9" max="9" width="11.85546875" style="1" customWidth="1"/>
    <col min="10" max="11" width="29.42578125" style="15" customWidth="1"/>
    <col min="12" max="12" width="10.85546875" style="27" customWidth="1"/>
    <col min="13" max="13" width="11.28515625" style="64" customWidth="1"/>
    <col min="14" max="14" width="11.28515625" style="65" customWidth="1"/>
    <col min="15" max="15" width="11.28515625" style="66" customWidth="1"/>
    <col min="16" max="16" width="11.28515625" style="15" customWidth="1"/>
    <col min="17" max="17" width="11.28515625" style="64" customWidth="1"/>
    <col min="18" max="18" width="11.28515625" style="65" customWidth="1"/>
    <col min="19" max="19" width="11.28515625" style="66" customWidth="1"/>
  </cols>
  <sheetData>
    <row r="1" spans="1:20" ht="23.25" x14ac:dyDescent="0.35">
      <c r="A1" s="3" t="s">
        <v>2801</v>
      </c>
      <c r="B1" s="3"/>
      <c r="C1" s="3"/>
      <c r="D1" s="3"/>
      <c r="J1" s="35"/>
      <c r="K1" s="15" t="s">
        <v>283</v>
      </c>
      <c r="M1" s="15"/>
      <c r="N1" s="15"/>
      <c r="O1" s="15"/>
    </row>
    <row r="2" spans="1:20" x14ac:dyDescent="0.25">
      <c r="A2" s="4"/>
      <c r="B2" s="4"/>
      <c r="C2" s="4"/>
      <c r="D2" s="4"/>
      <c r="J2" s="36"/>
      <c r="K2" s="15" t="s">
        <v>284</v>
      </c>
      <c r="M2" s="15"/>
      <c r="N2" s="15"/>
      <c r="O2" s="15"/>
    </row>
    <row r="3" spans="1:20" ht="40.5" customHeight="1" x14ac:dyDescent="0.25">
      <c r="A3" s="4" t="s">
        <v>2</v>
      </c>
      <c r="B3" s="4"/>
      <c r="C3" s="4"/>
      <c r="D3" s="4"/>
      <c r="G3" s="44"/>
      <c r="H3" s="44"/>
      <c r="J3" s="74" t="s">
        <v>2800</v>
      </c>
      <c r="K3" s="75"/>
      <c r="L3" s="87"/>
      <c r="M3" s="75"/>
      <c r="N3" s="75"/>
      <c r="O3" s="75"/>
      <c r="P3" s="75"/>
      <c r="Q3" s="76"/>
      <c r="R3" s="77"/>
      <c r="S3" s="78"/>
    </row>
    <row r="4" spans="1:20" ht="47.25" customHeight="1" x14ac:dyDescent="0.25">
      <c r="A4" s="4"/>
      <c r="B4" s="4"/>
      <c r="C4" s="4"/>
      <c r="D4" s="4"/>
      <c r="L4" s="255" t="s">
        <v>2935</v>
      </c>
      <c r="M4" s="260" t="s">
        <v>2927</v>
      </c>
      <c r="N4" s="261"/>
      <c r="O4" s="261"/>
      <c r="P4" s="261"/>
      <c r="Q4" s="261"/>
      <c r="R4" s="261"/>
      <c r="S4" s="262"/>
    </row>
    <row r="5" spans="1:20" ht="120" customHeight="1" x14ac:dyDescent="0.25">
      <c r="A5" s="2" t="s">
        <v>6</v>
      </c>
      <c r="B5" s="2" t="s">
        <v>303</v>
      </c>
      <c r="C5" s="2" t="s">
        <v>7</v>
      </c>
      <c r="D5" s="2" t="s">
        <v>8</v>
      </c>
      <c r="E5" s="2" t="s">
        <v>0</v>
      </c>
      <c r="F5" s="2" t="s">
        <v>1</v>
      </c>
      <c r="G5" s="2" t="s">
        <v>67</v>
      </c>
      <c r="H5" s="2" t="s">
        <v>66</v>
      </c>
      <c r="I5" s="2" t="s">
        <v>40</v>
      </c>
      <c r="J5" s="16" t="s">
        <v>9</v>
      </c>
      <c r="K5" s="16" t="s">
        <v>10</v>
      </c>
      <c r="L5" s="256"/>
      <c r="M5" s="70" t="s">
        <v>2921</v>
      </c>
      <c r="N5" s="71" t="s">
        <v>2922</v>
      </c>
      <c r="O5" s="72" t="s">
        <v>2923</v>
      </c>
      <c r="P5" s="73" t="s">
        <v>2920</v>
      </c>
      <c r="Q5" s="70" t="s">
        <v>2924</v>
      </c>
      <c r="R5" s="71" t="s">
        <v>2925</v>
      </c>
      <c r="S5" s="72" t="s">
        <v>2926</v>
      </c>
      <c r="T5" s="63"/>
    </row>
    <row r="6" spans="1:20" ht="42.75" customHeight="1" x14ac:dyDescent="0.25">
      <c r="A6" s="20" t="s">
        <v>133</v>
      </c>
      <c r="B6" s="22" t="s">
        <v>283</v>
      </c>
      <c r="C6" s="6" t="s">
        <v>89</v>
      </c>
      <c r="D6" s="6" t="s">
        <v>60</v>
      </c>
      <c r="E6" s="20"/>
      <c r="F6" s="20"/>
      <c r="G6" s="7"/>
      <c r="H6" s="9"/>
      <c r="I6" s="7"/>
      <c r="J6" s="17"/>
      <c r="K6" s="17"/>
      <c r="L6" s="88" t="s">
        <v>2937</v>
      </c>
      <c r="M6" s="81"/>
      <c r="N6" s="79"/>
      <c r="O6" s="80"/>
      <c r="P6" s="82"/>
      <c r="Q6" s="81"/>
      <c r="R6" s="79"/>
      <c r="S6" s="80"/>
    </row>
    <row r="7" spans="1:20" ht="42.75" customHeight="1" x14ac:dyDescent="0.25">
      <c r="A7" s="43" t="s">
        <v>134</v>
      </c>
      <c r="B7" s="23" t="s">
        <v>284</v>
      </c>
      <c r="C7" s="6" t="s">
        <v>91</v>
      </c>
      <c r="D7" s="6" t="s">
        <v>60</v>
      </c>
      <c r="E7" s="20"/>
      <c r="F7" s="28"/>
      <c r="G7" s="7"/>
      <c r="H7" s="9"/>
      <c r="I7" s="7"/>
      <c r="J7" s="17"/>
      <c r="K7" s="17"/>
      <c r="L7" s="88" t="s">
        <v>2936</v>
      </c>
      <c r="M7" s="67"/>
      <c r="N7" s="83"/>
      <c r="O7" s="84"/>
      <c r="P7" s="17"/>
      <c r="Q7" s="192">
        <v>1</v>
      </c>
      <c r="R7" s="193">
        <v>1</v>
      </c>
      <c r="S7" s="194">
        <v>1</v>
      </c>
      <c r="T7" t="s">
        <v>291</v>
      </c>
    </row>
    <row r="8" spans="1:20" ht="42.75" customHeight="1" x14ac:dyDescent="0.25">
      <c r="A8" s="43" t="s">
        <v>135</v>
      </c>
      <c r="B8" s="22" t="s">
        <v>284</v>
      </c>
      <c r="C8" s="6" t="s">
        <v>91</v>
      </c>
      <c r="D8" s="6" t="s">
        <v>60</v>
      </c>
      <c r="E8" s="20"/>
      <c r="F8" s="20"/>
      <c r="G8" s="7"/>
      <c r="H8" s="9"/>
      <c r="I8" s="7"/>
      <c r="J8" s="17"/>
      <c r="K8" s="17"/>
      <c r="L8" s="88" t="s">
        <v>2936</v>
      </c>
      <c r="M8" s="81"/>
      <c r="N8" s="79"/>
      <c r="O8" s="80"/>
      <c r="P8" s="82"/>
      <c r="Q8" s="81"/>
      <c r="R8" s="79"/>
      <c r="S8" s="80"/>
    </row>
    <row r="9" spans="1:20" ht="42.75" customHeight="1" x14ac:dyDescent="0.25">
      <c r="A9" s="20" t="s">
        <v>136</v>
      </c>
      <c r="B9" s="23" t="s">
        <v>283</v>
      </c>
      <c r="C9" s="6" t="s">
        <v>128</v>
      </c>
      <c r="D9" s="6" t="s">
        <v>60</v>
      </c>
      <c r="E9" s="20"/>
      <c r="F9" s="28"/>
      <c r="G9" s="7"/>
      <c r="H9" s="9"/>
      <c r="I9" s="7"/>
      <c r="J9" s="17"/>
      <c r="K9" s="17"/>
      <c r="L9" s="88" t="s">
        <v>2937</v>
      </c>
      <c r="M9" s="81"/>
      <c r="N9" s="79"/>
      <c r="O9" s="80"/>
      <c r="P9" s="82"/>
      <c r="Q9" s="81"/>
      <c r="R9" s="79"/>
      <c r="S9" s="80"/>
    </row>
    <row r="10" spans="1:20" ht="42.75" customHeight="1" x14ac:dyDescent="0.25">
      <c r="A10" s="20" t="s">
        <v>276</v>
      </c>
      <c r="B10" s="22" t="s">
        <v>283</v>
      </c>
      <c r="C10" s="6" t="s">
        <v>277</v>
      </c>
      <c r="D10" s="6" t="s">
        <v>60</v>
      </c>
      <c r="E10" s="20"/>
      <c r="F10" s="20"/>
      <c r="G10" s="7"/>
      <c r="H10" s="9"/>
      <c r="I10" s="7"/>
      <c r="J10" s="17"/>
      <c r="K10" s="17"/>
      <c r="L10" s="88" t="s">
        <v>2937</v>
      </c>
      <c r="M10" s="81"/>
      <c r="N10" s="79"/>
      <c r="O10" s="80"/>
      <c r="P10" s="82"/>
      <c r="Q10" s="81"/>
      <c r="R10" s="79"/>
      <c r="S10" s="80"/>
    </row>
    <row r="11" spans="1:20" ht="42.75" customHeight="1" x14ac:dyDescent="0.25">
      <c r="A11" s="20" t="s">
        <v>137</v>
      </c>
      <c r="B11" s="23" t="s">
        <v>283</v>
      </c>
      <c r="C11" s="6" t="s">
        <v>98</v>
      </c>
      <c r="D11" s="6" t="s">
        <v>60</v>
      </c>
      <c r="E11" s="20"/>
      <c r="F11" s="28"/>
      <c r="G11" s="7"/>
      <c r="H11" s="9"/>
      <c r="I11" s="7"/>
      <c r="J11" s="17"/>
      <c r="K11" s="17"/>
      <c r="L11" s="88" t="s">
        <v>2937</v>
      </c>
      <c r="M11" s="81"/>
      <c r="N11" s="79"/>
      <c r="O11" s="80"/>
      <c r="P11" s="82"/>
      <c r="Q11" s="81"/>
      <c r="R11" s="79"/>
      <c r="S11" s="80"/>
    </row>
    <row r="12" spans="1:20" ht="42.75" customHeight="1" x14ac:dyDescent="0.25">
      <c r="A12" s="20" t="s">
        <v>138</v>
      </c>
      <c r="B12" s="22" t="s">
        <v>284</v>
      </c>
      <c r="C12" s="6" t="s">
        <v>130</v>
      </c>
      <c r="D12" s="6" t="s">
        <v>60</v>
      </c>
      <c r="E12" s="20"/>
      <c r="F12" s="20"/>
      <c r="G12" s="7"/>
      <c r="H12" s="9"/>
      <c r="I12" s="7"/>
      <c r="J12" s="17"/>
      <c r="K12" s="17"/>
      <c r="L12" s="88" t="s">
        <v>2936</v>
      </c>
      <c r="M12" s="81"/>
      <c r="N12" s="79"/>
      <c r="O12" s="80"/>
      <c r="P12" s="82"/>
      <c r="Q12" s="81"/>
      <c r="R12" s="79"/>
      <c r="S12" s="80"/>
    </row>
    <row r="13" spans="1:20" ht="42.75" customHeight="1" x14ac:dyDescent="0.25">
      <c r="A13" s="43" t="s">
        <v>140</v>
      </c>
      <c r="B13" s="22" t="s">
        <v>284</v>
      </c>
      <c r="C13" s="6" t="s">
        <v>84</v>
      </c>
      <c r="D13" s="6" t="s">
        <v>60</v>
      </c>
      <c r="E13" s="20"/>
      <c r="F13" s="20"/>
      <c r="G13" s="7"/>
      <c r="H13" s="9"/>
      <c r="I13" s="7"/>
      <c r="J13" s="17"/>
      <c r="K13" s="17"/>
      <c r="L13" s="88" t="s">
        <v>2936</v>
      </c>
      <c r="M13" s="67"/>
      <c r="N13" s="79"/>
      <c r="O13" s="80"/>
      <c r="P13" s="17"/>
      <c r="Q13" s="85">
        <v>0.5</v>
      </c>
      <c r="R13" s="79"/>
      <c r="S13" s="80"/>
      <c r="T13" t="s">
        <v>291</v>
      </c>
    </row>
    <row r="14" spans="1:20" ht="42.75" customHeight="1" x14ac:dyDescent="0.25">
      <c r="A14" s="43" t="s">
        <v>2778</v>
      </c>
      <c r="B14" s="22" t="s">
        <v>284</v>
      </c>
      <c r="C14" s="6" t="s">
        <v>84</v>
      </c>
      <c r="D14" s="6" t="s">
        <v>60</v>
      </c>
      <c r="E14" s="20"/>
      <c r="F14" s="20"/>
      <c r="G14" s="7"/>
      <c r="H14" s="9"/>
      <c r="I14" s="7"/>
      <c r="J14" s="17"/>
      <c r="K14" s="17"/>
      <c r="L14" s="88" t="s">
        <v>2936</v>
      </c>
      <c r="M14" s="81"/>
      <c r="N14" s="79"/>
      <c r="O14" s="80"/>
      <c r="P14" s="82"/>
      <c r="Q14" s="81"/>
      <c r="R14" s="79"/>
      <c r="S14" s="80"/>
    </row>
    <row r="15" spans="1:20" ht="42.75" customHeight="1" x14ac:dyDescent="0.25">
      <c r="A15" s="43" t="s">
        <v>58</v>
      </c>
      <c r="B15" s="23" t="s">
        <v>284</v>
      </c>
      <c r="C15" s="6" t="s">
        <v>59</v>
      </c>
      <c r="D15" s="6" t="s">
        <v>60</v>
      </c>
      <c r="E15" s="20"/>
      <c r="F15" s="28"/>
      <c r="G15" s="7"/>
      <c r="H15" s="9"/>
      <c r="I15" s="7"/>
      <c r="J15" s="17"/>
      <c r="K15" s="17"/>
      <c r="L15" s="88" t="s">
        <v>2936</v>
      </c>
      <c r="M15" s="67"/>
      <c r="N15" s="79"/>
      <c r="O15" s="80"/>
      <c r="P15" s="82"/>
      <c r="Q15" s="81"/>
      <c r="R15" s="79"/>
      <c r="S15" s="80"/>
    </row>
    <row r="16" spans="1:20" ht="42.75" customHeight="1" x14ac:dyDescent="0.25">
      <c r="A16" s="20" t="s">
        <v>274</v>
      </c>
      <c r="B16" s="22" t="s">
        <v>283</v>
      </c>
      <c r="C16" s="6" t="s">
        <v>275</v>
      </c>
      <c r="D16" s="6" t="s">
        <v>60</v>
      </c>
      <c r="E16" s="20"/>
      <c r="F16" s="20"/>
      <c r="G16" s="7"/>
      <c r="H16" s="9"/>
      <c r="I16" s="7"/>
      <c r="J16" s="17"/>
      <c r="K16" s="17"/>
      <c r="L16" s="88" t="s">
        <v>2937</v>
      </c>
      <c r="M16" s="81"/>
      <c r="N16" s="79"/>
      <c r="O16" s="80"/>
      <c r="P16" s="82"/>
      <c r="Q16" s="81"/>
      <c r="R16" s="79"/>
      <c r="S16" s="80"/>
    </row>
    <row r="17" spans="1:19" ht="42.75" customHeight="1" x14ac:dyDescent="0.25">
      <c r="A17" s="20" t="s">
        <v>95</v>
      </c>
      <c r="B17" s="23" t="s">
        <v>283</v>
      </c>
      <c r="C17" s="6" t="s">
        <v>129</v>
      </c>
      <c r="D17" s="6" t="s">
        <v>60</v>
      </c>
      <c r="E17" s="20"/>
      <c r="F17" s="28"/>
      <c r="G17" s="7"/>
      <c r="H17" s="9"/>
      <c r="I17" s="7"/>
      <c r="J17" s="17"/>
      <c r="K17" s="17"/>
      <c r="L17" s="88" t="s">
        <v>2937</v>
      </c>
      <c r="M17" s="81"/>
      <c r="N17" s="79"/>
      <c r="O17" s="80"/>
      <c r="P17" s="82"/>
      <c r="Q17" s="81"/>
      <c r="R17" s="79"/>
      <c r="S17" s="80"/>
    </row>
    <row r="18" spans="1:19" ht="42.75" customHeight="1" x14ac:dyDescent="0.25">
      <c r="A18" s="20" t="s">
        <v>254</v>
      </c>
      <c r="B18" s="22" t="s">
        <v>283</v>
      </c>
      <c r="C18" s="6" t="s">
        <v>53</v>
      </c>
      <c r="D18" s="6" t="s">
        <v>42</v>
      </c>
      <c r="E18" s="20"/>
      <c r="F18" s="41"/>
      <c r="G18" s="7"/>
      <c r="H18" s="9"/>
      <c r="I18" s="7"/>
      <c r="J18" s="17"/>
      <c r="K18" s="17"/>
      <c r="L18" s="88" t="s">
        <v>2937</v>
      </c>
      <c r="M18" s="81"/>
      <c r="N18" s="79"/>
      <c r="O18" s="80"/>
      <c r="P18" s="82"/>
      <c r="Q18" s="81"/>
      <c r="R18" s="79"/>
      <c r="S18" s="80"/>
    </row>
    <row r="19" spans="1:19" ht="42.75" customHeight="1" x14ac:dyDescent="0.25">
      <c r="A19" s="20" t="s">
        <v>141</v>
      </c>
      <c r="B19" s="23" t="s">
        <v>284</v>
      </c>
      <c r="C19" s="6" t="s">
        <v>52</v>
      </c>
      <c r="D19" s="6" t="s">
        <v>42</v>
      </c>
      <c r="E19" s="20"/>
      <c r="F19" s="37"/>
      <c r="G19" s="7"/>
      <c r="H19" s="9"/>
      <c r="I19" s="7"/>
      <c r="J19" s="17"/>
      <c r="K19" s="17"/>
      <c r="L19" s="88" t="s">
        <v>2936</v>
      </c>
      <c r="M19" s="81"/>
      <c r="N19" s="79"/>
      <c r="O19" s="80"/>
      <c r="P19" s="82"/>
      <c r="Q19" s="81"/>
      <c r="R19" s="79"/>
      <c r="S19" s="80"/>
    </row>
    <row r="20" spans="1:19" ht="42.75" customHeight="1" x14ac:dyDescent="0.25">
      <c r="A20" s="20" t="s">
        <v>142</v>
      </c>
      <c r="B20" s="22" t="s">
        <v>283</v>
      </c>
      <c r="C20" s="6" t="s">
        <v>41</v>
      </c>
      <c r="D20" s="6" t="s">
        <v>42</v>
      </c>
      <c r="E20" s="20"/>
      <c r="F20" s="20"/>
      <c r="G20" s="7"/>
      <c r="H20" s="9"/>
      <c r="I20" s="7"/>
      <c r="J20" s="17"/>
      <c r="K20" s="17"/>
      <c r="L20" s="88" t="s">
        <v>2937</v>
      </c>
      <c r="M20" s="81"/>
      <c r="N20" s="79"/>
      <c r="O20" s="80"/>
      <c r="P20" s="82"/>
      <c r="Q20" s="81"/>
      <c r="R20" s="79"/>
      <c r="S20" s="80"/>
    </row>
    <row r="21" spans="1:19" ht="42.75" customHeight="1" x14ac:dyDescent="0.25">
      <c r="A21" s="20" t="s">
        <v>125</v>
      </c>
      <c r="B21" s="23" t="s">
        <v>284</v>
      </c>
      <c r="C21" s="6" t="s">
        <v>126</v>
      </c>
      <c r="D21" s="6" t="s">
        <v>42</v>
      </c>
      <c r="E21" s="20"/>
      <c r="F21" s="28"/>
      <c r="G21" s="7"/>
      <c r="H21" s="9"/>
      <c r="I21" s="7"/>
      <c r="J21" s="17"/>
      <c r="K21" s="17"/>
      <c r="L21" s="88" t="s">
        <v>2936</v>
      </c>
      <c r="M21" s="81"/>
      <c r="N21" s="79"/>
      <c r="O21" s="80"/>
      <c r="P21" s="82"/>
      <c r="Q21" s="81"/>
      <c r="R21" s="79"/>
      <c r="S21" s="80"/>
    </row>
    <row r="22" spans="1:19" ht="42.75" customHeight="1" x14ac:dyDescent="0.25">
      <c r="A22" s="20" t="s">
        <v>257</v>
      </c>
      <c r="B22" s="22" t="s">
        <v>284</v>
      </c>
      <c r="C22" s="6" t="s">
        <v>258</v>
      </c>
      <c r="D22" s="6" t="s">
        <v>42</v>
      </c>
      <c r="E22" s="20"/>
      <c r="F22" s="20"/>
      <c r="G22" s="7"/>
      <c r="H22" s="9"/>
      <c r="I22" s="7"/>
      <c r="J22" s="17"/>
      <c r="K22" s="17"/>
      <c r="L22" s="88" t="s">
        <v>2936</v>
      </c>
      <c r="M22" s="81"/>
      <c r="N22" s="79"/>
      <c r="O22" s="80"/>
      <c r="P22" s="82"/>
      <c r="Q22" s="81"/>
      <c r="R22" s="79"/>
      <c r="S22" s="80"/>
    </row>
    <row r="23" spans="1:19" ht="42.75" customHeight="1" x14ac:dyDescent="0.25">
      <c r="A23" s="43" t="s">
        <v>123</v>
      </c>
      <c r="B23" s="23" t="s">
        <v>284</v>
      </c>
      <c r="C23" s="6" t="s">
        <v>131</v>
      </c>
      <c r="D23" s="6" t="s">
        <v>42</v>
      </c>
      <c r="E23" s="20"/>
      <c r="F23" s="28"/>
      <c r="G23" s="7"/>
      <c r="H23" s="9"/>
      <c r="I23" s="7"/>
      <c r="J23" s="17"/>
      <c r="K23" s="17"/>
      <c r="L23" s="88" t="s">
        <v>2936</v>
      </c>
      <c r="M23" s="67"/>
      <c r="N23" s="79"/>
      <c r="O23" s="80"/>
      <c r="P23" s="17"/>
      <c r="Q23" s="67"/>
      <c r="R23" s="79"/>
      <c r="S23" s="80"/>
    </row>
    <row r="24" spans="1:19" ht="42.75" customHeight="1" x14ac:dyDescent="0.25">
      <c r="A24" s="20" t="s">
        <v>120</v>
      </c>
      <c r="B24" s="22" t="s">
        <v>283</v>
      </c>
      <c r="C24" s="6" t="s">
        <v>121</v>
      </c>
      <c r="D24" s="6" t="s">
        <v>42</v>
      </c>
      <c r="E24" s="20"/>
      <c r="F24" s="20"/>
      <c r="G24" s="7"/>
      <c r="H24" s="9"/>
      <c r="I24" s="7"/>
      <c r="J24" s="17"/>
      <c r="K24" s="17"/>
      <c r="L24" s="88" t="s">
        <v>2937</v>
      </c>
      <c r="M24" s="81"/>
      <c r="N24" s="79"/>
      <c r="O24" s="80"/>
      <c r="P24" s="82"/>
      <c r="Q24" s="81"/>
      <c r="R24" s="79"/>
      <c r="S24" s="80"/>
    </row>
    <row r="25" spans="1:19" ht="42.75" customHeight="1" x14ac:dyDescent="0.25">
      <c r="A25" s="20" t="s">
        <v>117</v>
      </c>
      <c r="B25" s="23" t="s">
        <v>283</v>
      </c>
      <c r="C25" s="6" t="s">
        <v>118</v>
      </c>
      <c r="D25" s="6" t="s">
        <v>42</v>
      </c>
      <c r="E25" s="20"/>
      <c r="F25" s="28"/>
      <c r="G25" s="7"/>
      <c r="H25" s="9"/>
      <c r="I25" s="7"/>
      <c r="J25" s="17"/>
      <c r="K25" s="17"/>
      <c r="L25" s="88" t="s">
        <v>2937</v>
      </c>
      <c r="M25" s="81"/>
      <c r="N25" s="79"/>
      <c r="O25" s="80"/>
      <c r="P25" s="82"/>
      <c r="Q25" s="81"/>
      <c r="R25" s="79"/>
      <c r="S25" s="80"/>
    </row>
    <row r="26" spans="1:19" ht="42.75" customHeight="1" x14ac:dyDescent="0.25">
      <c r="A26" s="20" t="s">
        <v>114</v>
      </c>
      <c r="B26" s="22" t="s">
        <v>283</v>
      </c>
      <c r="C26" s="6" t="s">
        <v>115</v>
      </c>
      <c r="D26" s="6" t="s">
        <v>42</v>
      </c>
      <c r="E26" s="20"/>
      <c r="F26" s="20"/>
      <c r="G26" s="7"/>
      <c r="H26" s="9"/>
      <c r="I26" s="7"/>
      <c r="J26" s="17"/>
      <c r="K26" s="17"/>
      <c r="L26" s="88" t="s">
        <v>2937</v>
      </c>
      <c r="M26" s="81"/>
      <c r="N26" s="79"/>
      <c r="O26" s="80"/>
      <c r="P26" s="82"/>
      <c r="Q26" s="81"/>
      <c r="R26" s="79"/>
      <c r="S26" s="80"/>
    </row>
    <row r="27" spans="1:19" ht="42.75" customHeight="1" x14ac:dyDescent="0.25">
      <c r="A27" s="20" t="s">
        <v>111</v>
      </c>
      <c r="B27" s="23" t="s">
        <v>283</v>
      </c>
      <c r="C27" s="6" t="s">
        <v>112</v>
      </c>
      <c r="D27" s="6" t="s">
        <v>42</v>
      </c>
      <c r="E27" s="20"/>
      <c r="F27" s="28"/>
      <c r="G27" s="7"/>
      <c r="H27" s="9"/>
      <c r="I27" s="7"/>
      <c r="J27" s="17"/>
      <c r="K27" s="17"/>
      <c r="L27" s="88" t="s">
        <v>2937</v>
      </c>
      <c r="M27" s="81"/>
      <c r="N27" s="79"/>
      <c r="O27" s="80"/>
      <c r="P27" s="82"/>
      <c r="Q27" s="81"/>
      <c r="R27" s="79"/>
      <c r="S27" s="80"/>
    </row>
    <row r="28" spans="1:19" ht="42.75" customHeight="1" x14ac:dyDescent="0.25">
      <c r="A28" s="20" t="s">
        <v>255</v>
      </c>
      <c r="B28" s="22" t="s">
        <v>284</v>
      </c>
      <c r="C28" s="6" t="s">
        <v>256</v>
      </c>
      <c r="D28" s="6" t="s">
        <v>42</v>
      </c>
      <c r="E28" s="20"/>
      <c r="F28" s="39"/>
      <c r="G28" s="7"/>
      <c r="H28" s="9"/>
      <c r="I28" s="7"/>
      <c r="J28" s="17"/>
      <c r="K28" s="17"/>
      <c r="L28" s="88" t="s">
        <v>2936</v>
      </c>
      <c r="M28" s="67"/>
      <c r="N28" s="79"/>
      <c r="O28" s="80"/>
      <c r="P28" s="17"/>
      <c r="Q28" s="67"/>
      <c r="R28" s="79"/>
      <c r="S28" s="80"/>
    </row>
    <row r="29" spans="1:19" ht="42.75" customHeight="1" x14ac:dyDescent="0.25">
      <c r="A29" s="20" t="s">
        <v>108</v>
      </c>
      <c r="B29" s="23" t="s">
        <v>283</v>
      </c>
      <c r="C29" s="6" t="s">
        <v>109</v>
      </c>
      <c r="D29" s="6" t="s">
        <v>42</v>
      </c>
      <c r="E29" s="20"/>
      <c r="F29" s="37"/>
      <c r="G29" s="7"/>
      <c r="H29" s="9"/>
      <c r="I29" s="7"/>
      <c r="J29" s="17"/>
      <c r="K29" s="17"/>
      <c r="L29" s="88" t="s">
        <v>2937</v>
      </c>
      <c r="M29" s="81"/>
      <c r="N29" s="79"/>
      <c r="O29" s="80"/>
      <c r="P29" s="82"/>
      <c r="Q29" s="81"/>
      <c r="R29" s="79"/>
      <c r="S29" s="80"/>
    </row>
    <row r="30" spans="1:19" ht="42.75" customHeight="1" x14ac:dyDescent="0.25">
      <c r="A30" s="20" t="s">
        <v>105</v>
      </c>
      <c r="B30" s="22" t="s">
        <v>283</v>
      </c>
      <c r="C30" s="6" t="s">
        <v>106</v>
      </c>
      <c r="D30" s="6" t="s">
        <v>42</v>
      </c>
      <c r="E30" s="20"/>
      <c r="F30" s="20"/>
      <c r="G30" s="7"/>
      <c r="H30" s="9"/>
      <c r="I30" s="7"/>
      <c r="J30" s="17"/>
      <c r="K30" s="17"/>
      <c r="L30" s="88" t="s">
        <v>2937</v>
      </c>
      <c r="M30" s="81"/>
      <c r="N30" s="79"/>
      <c r="O30" s="80"/>
      <c r="P30" s="82"/>
      <c r="Q30" s="81"/>
      <c r="R30" s="79"/>
      <c r="S30" s="80"/>
    </row>
    <row r="31" spans="1:19" ht="42.75" customHeight="1" x14ac:dyDescent="0.25">
      <c r="A31" s="20" t="s">
        <v>280</v>
      </c>
      <c r="B31" s="23" t="s">
        <v>283</v>
      </c>
      <c r="C31" s="6" t="s">
        <v>306</v>
      </c>
      <c r="D31" s="6" t="s">
        <v>42</v>
      </c>
      <c r="E31" s="20"/>
      <c r="F31" s="28"/>
      <c r="G31" s="7"/>
      <c r="H31" s="9"/>
      <c r="I31" s="7"/>
      <c r="J31" s="17"/>
      <c r="K31" s="17"/>
      <c r="L31" s="88" t="s">
        <v>2937</v>
      </c>
      <c r="M31" s="81"/>
      <c r="N31" s="79"/>
      <c r="O31" s="80"/>
      <c r="P31" s="82"/>
      <c r="Q31" s="81"/>
      <c r="R31" s="79"/>
      <c r="S31" s="80"/>
    </row>
    <row r="32" spans="1:19" ht="42.75" customHeight="1" x14ac:dyDescent="0.25">
      <c r="A32" s="20" t="s">
        <v>45</v>
      </c>
      <c r="B32" s="22" t="s">
        <v>283</v>
      </c>
      <c r="C32" s="6" t="s">
        <v>307</v>
      </c>
      <c r="D32" s="6" t="s">
        <v>42</v>
      </c>
      <c r="E32" s="20"/>
      <c r="F32" s="20"/>
      <c r="G32" s="7"/>
      <c r="H32" s="9"/>
      <c r="I32" s="7"/>
      <c r="J32" s="17"/>
      <c r="K32" s="17"/>
      <c r="L32" s="88" t="s">
        <v>2937</v>
      </c>
      <c r="M32" s="81"/>
      <c r="N32" s="79"/>
      <c r="O32" s="80"/>
      <c r="P32" s="82"/>
      <c r="Q32" s="81"/>
      <c r="R32" s="79"/>
      <c r="S32" s="80"/>
    </row>
    <row r="33" spans="1:20" ht="42.75" customHeight="1" x14ac:dyDescent="0.25">
      <c r="A33" s="20" t="s">
        <v>281</v>
      </c>
      <c r="B33" s="23" t="s">
        <v>283</v>
      </c>
      <c r="C33" s="6" t="s">
        <v>304</v>
      </c>
      <c r="D33" s="6" t="s">
        <v>42</v>
      </c>
      <c r="E33" s="20"/>
      <c r="F33" s="28"/>
      <c r="G33" s="7"/>
      <c r="H33" s="9"/>
      <c r="I33" s="7"/>
      <c r="J33" s="17"/>
      <c r="K33" s="17"/>
      <c r="L33" s="88" t="s">
        <v>2937</v>
      </c>
      <c r="M33" s="81"/>
      <c r="N33" s="79"/>
      <c r="O33" s="80"/>
      <c r="P33" s="82"/>
      <c r="Q33" s="81"/>
      <c r="R33" s="79"/>
      <c r="S33" s="80"/>
    </row>
    <row r="34" spans="1:20" ht="42.75" customHeight="1" x14ac:dyDescent="0.25">
      <c r="A34" s="20" t="s">
        <v>282</v>
      </c>
      <c r="B34" s="22" t="s">
        <v>283</v>
      </c>
      <c r="C34" s="6" t="s">
        <v>305</v>
      </c>
      <c r="D34" s="6" t="s">
        <v>42</v>
      </c>
      <c r="E34" s="20"/>
      <c r="F34" s="20"/>
      <c r="G34" s="7"/>
      <c r="H34" s="9"/>
      <c r="I34" s="7"/>
      <c r="J34" s="17"/>
      <c r="K34" s="17"/>
      <c r="L34" s="88" t="s">
        <v>2937</v>
      </c>
      <c r="M34" s="81"/>
      <c r="N34" s="79"/>
      <c r="O34" s="80"/>
      <c r="P34" s="82"/>
      <c r="Q34" s="81"/>
      <c r="R34" s="79"/>
      <c r="S34" s="80"/>
    </row>
    <row r="35" spans="1:20" ht="42.75" customHeight="1" x14ac:dyDescent="0.25">
      <c r="A35" s="43" t="s">
        <v>49</v>
      </c>
      <c r="B35" s="23" t="s">
        <v>284</v>
      </c>
      <c r="C35" s="6" t="s">
        <v>50</v>
      </c>
      <c r="D35" s="6" t="s">
        <v>42</v>
      </c>
      <c r="E35" s="20"/>
      <c r="F35" s="28"/>
      <c r="G35" s="7"/>
      <c r="H35" s="9"/>
      <c r="I35" s="7"/>
      <c r="J35" s="17"/>
      <c r="K35" s="17"/>
      <c r="L35" s="88" t="s">
        <v>2936</v>
      </c>
      <c r="M35" s="67"/>
      <c r="N35" s="79"/>
      <c r="O35" s="80"/>
      <c r="P35" s="17"/>
      <c r="Q35" s="67"/>
      <c r="R35" s="79"/>
      <c r="S35" s="80"/>
    </row>
    <row r="36" spans="1:20" ht="42.75" customHeight="1" x14ac:dyDescent="0.25">
      <c r="A36" s="20" t="s">
        <v>47</v>
      </c>
      <c r="B36" s="22" t="s">
        <v>283</v>
      </c>
      <c r="C36" s="6" t="s">
        <v>48</v>
      </c>
      <c r="D36" s="6" t="s">
        <v>42</v>
      </c>
      <c r="E36" s="20"/>
      <c r="F36" s="20"/>
      <c r="G36" s="7"/>
      <c r="H36" s="9"/>
      <c r="I36" s="7"/>
      <c r="J36" s="17"/>
      <c r="K36" s="17"/>
      <c r="L36" s="88" t="s">
        <v>2937</v>
      </c>
      <c r="M36" s="81"/>
      <c r="N36" s="79"/>
      <c r="O36" s="80"/>
      <c r="P36" s="82"/>
      <c r="Q36" s="81"/>
      <c r="R36" s="79"/>
      <c r="S36" s="80"/>
    </row>
    <row r="37" spans="1:20" ht="42.75" customHeight="1" x14ac:dyDescent="0.25">
      <c r="A37" s="20" t="s">
        <v>150</v>
      </c>
      <c r="B37" s="23" t="s">
        <v>284</v>
      </c>
      <c r="C37" s="6" t="s">
        <v>157</v>
      </c>
      <c r="D37" s="6" t="s">
        <v>151</v>
      </c>
      <c r="E37" s="20"/>
      <c r="F37" s="28"/>
      <c r="G37" s="7"/>
      <c r="H37" s="9"/>
      <c r="I37" s="7"/>
      <c r="J37" s="17"/>
      <c r="K37" s="17"/>
      <c r="L37" s="88" t="s">
        <v>2936</v>
      </c>
      <c r="M37" s="81"/>
      <c r="N37" s="79"/>
      <c r="O37" s="80"/>
      <c r="P37" s="82"/>
      <c r="Q37" s="81"/>
      <c r="R37" s="79"/>
      <c r="S37" s="80"/>
    </row>
    <row r="38" spans="1:20" ht="42.75" customHeight="1" x14ac:dyDescent="0.25">
      <c r="A38" s="20" t="s">
        <v>149</v>
      </c>
      <c r="B38" s="22" t="s">
        <v>284</v>
      </c>
      <c r="C38" s="6" t="s">
        <v>159</v>
      </c>
      <c r="D38" s="6" t="s">
        <v>151</v>
      </c>
      <c r="E38" s="20"/>
      <c r="F38" s="20"/>
      <c r="G38" s="7"/>
      <c r="H38" s="9"/>
      <c r="I38" s="7"/>
      <c r="J38" s="17"/>
      <c r="K38" s="17"/>
      <c r="L38" s="88" t="s">
        <v>2936</v>
      </c>
      <c r="M38" s="81"/>
      <c r="N38" s="79"/>
      <c r="O38" s="80"/>
      <c r="P38" s="82"/>
      <c r="Q38" s="81"/>
      <c r="R38" s="79"/>
      <c r="S38" s="80"/>
    </row>
    <row r="39" spans="1:20" ht="42.75" customHeight="1" x14ac:dyDescent="0.25">
      <c r="A39" s="43" t="s">
        <v>152</v>
      </c>
      <c r="B39" s="23" t="s">
        <v>284</v>
      </c>
      <c r="C39" s="6" t="s">
        <v>11</v>
      </c>
      <c r="D39" s="6" t="s">
        <v>151</v>
      </c>
      <c r="E39" s="20"/>
      <c r="F39" s="38"/>
      <c r="G39" s="7"/>
      <c r="H39" s="9"/>
      <c r="I39" s="7"/>
      <c r="J39" s="17"/>
      <c r="K39" s="17"/>
      <c r="L39" s="88" t="s">
        <v>2936</v>
      </c>
      <c r="M39" s="67"/>
      <c r="N39" s="79"/>
      <c r="O39" s="80"/>
      <c r="P39" s="17"/>
      <c r="Q39" s="67"/>
      <c r="R39" s="79"/>
      <c r="S39" s="80"/>
    </row>
    <row r="40" spans="1:20" ht="42.75" customHeight="1" x14ac:dyDescent="0.25">
      <c r="A40" s="43" t="s">
        <v>298</v>
      </c>
      <c r="B40" s="22" t="s">
        <v>284</v>
      </c>
      <c r="C40" s="6" t="s">
        <v>11</v>
      </c>
      <c r="D40" s="6" t="s">
        <v>151</v>
      </c>
      <c r="E40" s="20"/>
      <c r="F40" s="39"/>
      <c r="G40" s="7"/>
      <c r="H40" s="9"/>
      <c r="I40" s="7"/>
      <c r="J40" s="17"/>
      <c r="K40" s="17"/>
      <c r="L40" s="88" t="s">
        <v>2936</v>
      </c>
      <c r="M40" s="81"/>
      <c r="N40" s="79"/>
      <c r="O40" s="80"/>
      <c r="P40" s="82"/>
      <c r="Q40" s="81"/>
      <c r="R40" s="79"/>
      <c r="S40" s="80"/>
      <c r="T40" s="67" t="s">
        <v>2791</v>
      </c>
    </row>
    <row r="41" spans="1:20" ht="42.75" customHeight="1" x14ac:dyDescent="0.25">
      <c r="A41" s="20" t="s">
        <v>153</v>
      </c>
      <c r="B41" s="23" t="s">
        <v>284</v>
      </c>
      <c r="C41" s="6" t="s">
        <v>160</v>
      </c>
      <c r="D41" s="6" t="s">
        <v>151</v>
      </c>
      <c r="E41" s="20"/>
      <c r="F41" s="28"/>
      <c r="G41" s="7"/>
      <c r="H41" s="9"/>
      <c r="I41" s="7"/>
      <c r="J41" s="17"/>
      <c r="K41" s="17"/>
      <c r="L41" s="88" t="s">
        <v>2936</v>
      </c>
      <c r="M41" s="81"/>
      <c r="N41" s="79"/>
      <c r="O41" s="80"/>
      <c r="P41" s="82"/>
      <c r="Q41" s="81"/>
      <c r="R41" s="79"/>
      <c r="S41" s="80"/>
    </row>
    <row r="42" spans="1:20" ht="42.75" customHeight="1" x14ac:dyDescent="0.25">
      <c r="A42" s="20" t="s">
        <v>154</v>
      </c>
      <c r="B42" s="22" t="s">
        <v>284</v>
      </c>
      <c r="C42" s="6" t="s">
        <v>161</v>
      </c>
      <c r="D42" s="6" t="s">
        <v>151</v>
      </c>
      <c r="E42" s="20"/>
      <c r="F42" s="20"/>
      <c r="G42" s="7"/>
      <c r="H42" s="9"/>
      <c r="I42" s="7"/>
      <c r="J42" s="17"/>
      <c r="K42" s="17"/>
      <c r="L42" s="88" t="s">
        <v>2936</v>
      </c>
      <c r="M42" s="81"/>
      <c r="N42" s="79"/>
      <c r="O42" s="80"/>
      <c r="P42" s="82"/>
      <c r="Q42" s="81"/>
      <c r="R42" s="79"/>
      <c r="S42" s="80"/>
    </row>
    <row r="43" spans="1:20" ht="42.75" customHeight="1" x14ac:dyDescent="0.25">
      <c r="A43" s="20" t="s">
        <v>148</v>
      </c>
      <c r="B43" s="23" t="s">
        <v>284</v>
      </c>
      <c r="C43" s="6" t="s">
        <v>162</v>
      </c>
      <c r="D43" s="6" t="s">
        <v>151</v>
      </c>
      <c r="E43" s="20"/>
      <c r="F43" s="37"/>
      <c r="G43" s="7"/>
      <c r="H43" s="9"/>
      <c r="I43" s="7"/>
      <c r="J43" s="17"/>
      <c r="K43" s="17"/>
      <c r="L43" s="88" t="s">
        <v>2936</v>
      </c>
      <c r="M43" s="81"/>
      <c r="N43" s="79"/>
      <c r="O43" s="80"/>
      <c r="P43" s="82"/>
      <c r="Q43" s="81"/>
      <c r="R43" s="79"/>
      <c r="S43" s="80"/>
    </row>
    <row r="44" spans="1:20" ht="42.75" customHeight="1" x14ac:dyDescent="0.25">
      <c r="A44" s="20" t="s">
        <v>155</v>
      </c>
      <c r="B44" s="22" t="s">
        <v>284</v>
      </c>
      <c r="C44" s="6" t="s">
        <v>163</v>
      </c>
      <c r="D44" s="6" t="s">
        <v>151</v>
      </c>
      <c r="E44" s="20"/>
      <c r="F44" s="20"/>
      <c r="G44" s="7"/>
      <c r="H44" s="9"/>
      <c r="I44" s="7"/>
      <c r="J44" s="17"/>
      <c r="K44" s="17"/>
      <c r="L44" s="88" t="s">
        <v>2936</v>
      </c>
      <c r="M44" s="81"/>
      <c r="N44" s="79"/>
      <c r="O44" s="80"/>
      <c r="P44" s="82"/>
      <c r="Q44" s="81"/>
      <c r="R44" s="79"/>
      <c r="S44" s="80"/>
    </row>
    <row r="45" spans="1:20" ht="42.75" customHeight="1" x14ac:dyDescent="0.25">
      <c r="A45" s="20" t="s">
        <v>156</v>
      </c>
      <c r="B45" s="23" t="s">
        <v>283</v>
      </c>
      <c r="C45" s="6" t="s">
        <v>164</v>
      </c>
      <c r="D45" s="6" t="s">
        <v>151</v>
      </c>
      <c r="E45" s="20"/>
      <c r="F45" s="40"/>
      <c r="G45" s="7"/>
      <c r="H45" s="9"/>
      <c r="I45" s="7"/>
      <c r="J45" s="17"/>
      <c r="K45" s="17"/>
      <c r="L45" s="88" t="s">
        <v>2937</v>
      </c>
      <c r="M45" s="81"/>
      <c r="N45" s="79"/>
      <c r="O45" s="80"/>
      <c r="P45" s="82"/>
      <c r="Q45" s="81"/>
      <c r="R45" s="79"/>
      <c r="S45" s="80"/>
    </row>
    <row r="46" spans="1:20" ht="42.75" customHeight="1" x14ac:dyDescent="0.25">
      <c r="A46" s="43" t="s">
        <v>16</v>
      </c>
      <c r="B46" s="22" t="s">
        <v>284</v>
      </c>
      <c r="C46" s="6" t="s">
        <v>17</v>
      </c>
      <c r="D46" s="6" t="s">
        <v>12</v>
      </c>
      <c r="E46" s="20"/>
      <c r="F46" s="39"/>
      <c r="G46" s="7"/>
      <c r="H46" s="9"/>
      <c r="I46" s="7"/>
      <c r="J46" s="17"/>
      <c r="K46" s="17"/>
      <c r="L46" s="88" t="s">
        <v>2936</v>
      </c>
      <c r="M46" s="67"/>
      <c r="N46" s="79"/>
      <c r="O46" s="80"/>
      <c r="P46" s="17"/>
      <c r="Q46" s="67"/>
      <c r="R46" s="79"/>
      <c r="S46" s="80"/>
    </row>
    <row r="47" spans="1:20" ht="42.75" customHeight="1" x14ac:dyDescent="0.25">
      <c r="A47" s="43" t="s">
        <v>297</v>
      </c>
      <c r="B47" s="23" t="s">
        <v>284</v>
      </c>
      <c r="C47" s="6" t="s">
        <v>17</v>
      </c>
      <c r="D47" s="6" t="s">
        <v>12</v>
      </c>
      <c r="E47" s="20"/>
      <c r="F47" s="37"/>
      <c r="G47" s="7"/>
      <c r="H47" s="9"/>
      <c r="I47" s="7"/>
      <c r="J47" s="17"/>
      <c r="K47" s="17"/>
      <c r="L47" s="88" t="s">
        <v>2936</v>
      </c>
      <c r="M47" s="81"/>
      <c r="N47" s="79"/>
      <c r="O47" s="80"/>
      <c r="P47" s="82"/>
      <c r="Q47" s="81"/>
      <c r="R47" s="79"/>
      <c r="S47" s="80"/>
    </row>
    <row r="48" spans="1:20" ht="42.75" customHeight="1" x14ac:dyDescent="0.25">
      <c r="A48" s="20" t="s">
        <v>19</v>
      </c>
      <c r="B48" s="22" t="s">
        <v>284</v>
      </c>
      <c r="C48" s="6" t="s">
        <v>20</v>
      </c>
      <c r="D48" s="6" t="s">
        <v>12</v>
      </c>
      <c r="E48" s="20"/>
      <c r="F48" s="20"/>
      <c r="G48" s="7"/>
      <c r="H48" s="9"/>
      <c r="I48" s="7"/>
      <c r="J48" s="17"/>
      <c r="K48" s="17"/>
      <c r="L48" s="88" t="s">
        <v>2936</v>
      </c>
      <c r="M48" s="81"/>
      <c r="N48" s="79"/>
      <c r="O48" s="80"/>
      <c r="P48" s="82"/>
      <c r="Q48" s="81"/>
      <c r="R48" s="79"/>
      <c r="S48" s="80"/>
    </row>
    <row r="49" spans="1:20" ht="42.75" customHeight="1" x14ac:dyDescent="0.25">
      <c r="A49" s="20" t="s">
        <v>3</v>
      </c>
      <c r="B49" s="23" t="s">
        <v>284</v>
      </c>
      <c r="C49" s="6" t="s">
        <v>11</v>
      </c>
      <c r="D49" s="6" t="s">
        <v>12</v>
      </c>
      <c r="E49" s="20"/>
      <c r="F49" s="37"/>
      <c r="G49" s="7"/>
      <c r="H49" s="9"/>
      <c r="I49" s="7"/>
      <c r="J49" s="17"/>
      <c r="K49" s="17"/>
      <c r="L49" s="88" t="s">
        <v>2936</v>
      </c>
      <c r="M49" s="81"/>
      <c r="N49" s="79"/>
      <c r="O49" s="80"/>
      <c r="P49" s="82"/>
      <c r="Q49" s="81"/>
      <c r="R49" s="79"/>
      <c r="S49" s="80"/>
    </row>
    <row r="50" spans="1:20" ht="42.75" customHeight="1" x14ac:dyDescent="0.25">
      <c r="A50" s="20" t="s">
        <v>36</v>
      </c>
      <c r="B50" s="22" t="s">
        <v>284</v>
      </c>
      <c r="C50" s="6" t="s">
        <v>37</v>
      </c>
      <c r="D50" s="6" t="s">
        <v>12</v>
      </c>
      <c r="E50" s="20"/>
      <c r="F50" s="20"/>
      <c r="G50" s="7"/>
      <c r="H50" s="9"/>
      <c r="I50" s="7"/>
      <c r="J50" s="17"/>
      <c r="K50" s="17"/>
      <c r="L50" s="88" t="s">
        <v>2936</v>
      </c>
      <c r="M50" s="81"/>
      <c r="N50" s="79"/>
      <c r="O50" s="80"/>
      <c r="P50" s="82"/>
      <c r="Q50" s="81"/>
      <c r="R50" s="79"/>
      <c r="S50" s="80"/>
    </row>
    <row r="51" spans="1:20" ht="42.75" customHeight="1" x14ac:dyDescent="0.25">
      <c r="A51" s="20" t="s">
        <v>32</v>
      </c>
      <c r="B51" s="23" t="s">
        <v>284</v>
      </c>
      <c r="C51" s="6" t="s">
        <v>33</v>
      </c>
      <c r="D51" s="6" t="s">
        <v>12</v>
      </c>
      <c r="E51" s="20"/>
      <c r="F51" s="28"/>
      <c r="G51" s="7"/>
      <c r="H51" s="9"/>
      <c r="I51" s="7"/>
      <c r="J51" s="17"/>
      <c r="K51" s="17"/>
      <c r="L51" s="88" t="s">
        <v>2936</v>
      </c>
      <c r="M51" s="67"/>
      <c r="N51" s="79"/>
      <c r="O51" s="80"/>
      <c r="P51" s="82"/>
      <c r="Q51" s="81"/>
      <c r="R51" s="79"/>
      <c r="S51" s="80"/>
    </row>
    <row r="52" spans="1:20" ht="42.75" customHeight="1" x14ac:dyDescent="0.25">
      <c r="A52" s="20" t="s">
        <v>24</v>
      </c>
      <c r="B52" s="22" t="s">
        <v>284</v>
      </c>
      <c r="C52" s="6" t="s">
        <v>25</v>
      </c>
      <c r="D52" s="6" t="s">
        <v>12</v>
      </c>
      <c r="E52" s="20"/>
      <c r="F52" s="20"/>
      <c r="G52" s="7"/>
      <c r="H52" s="9"/>
      <c r="I52" s="7"/>
      <c r="J52" s="17"/>
      <c r="K52" s="17"/>
      <c r="L52" s="88" t="s">
        <v>2936</v>
      </c>
      <c r="M52" s="67"/>
      <c r="N52" s="79"/>
      <c r="O52" s="80"/>
      <c r="P52" s="82"/>
      <c r="Q52" s="81"/>
      <c r="R52" s="79"/>
      <c r="S52" s="80"/>
    </row>
    <row r="53" spans="1:20" ht="42.75" customHeight="1" x14ac:dyDescent="0.25">
      <c r="A53" s="43" t="s">
        <v>28</v>
      </c>
      <c r="B53" s="23" t="s">
        <v>284</v>
      </c>
      <c r="C53" s="6" t="s">
        <v>29</v>
      </c>
      <c r="D53" s="6" t="s">
        <v>12</v>
      </c>
      <c r="E53" s="20"/>
      <c r="F53" s="28"/>
      <c r="G53" s="7"/>
      <c r="H53" s="9"/>
      <c r="I53" s="7"/>
      <c r="J53" s="17"/>
      <c r="K53" s="17"/>
      <c r="L53" s="88" t="s">
        <v>2936</v>
      </c>
      <c r="M53" s="81"/>
      <c r="N53" s="79"/>
      <c r="O53" s="80"/>
      <c r="P53" s="82"/>
      <c r="Q53" s="81"/>
      <c r="R53" s="79"/>
      <c r="S53" s="80"/>
    </row>
    <row r="54" spans="1:20" ht="42.75" customHeight="1" x14ac:dyDescent="0.25">
      <c r="A54" s="20" t="s">
        <v>13</v>
      </c>
      <c r="B54" s="22" t="s">
        <v>284</v>
      </c>
      <c r="C54" s="6" t="s">
        <v>11</v>
      </c>
      <c r="D54" s="6" t="s">
        <v>12</v>
      </c>
      <c r="E54" s="20"/>
      <c r="F54" s="39"/>
      <c r="G54" s="7"/>
      <c r="H54" s="9"/>
      <c r="I54" s="7"/>
      <c r="J54" s="17"/>
      <c r="K54" s="17"/>
      <c r="L54" s="88" t="s">
        <v>2936</v>
      </c>
      <c r="M54" s="81"/>
      <c r="N54" s="79"/>
      <c r="O54" s="80"/>
      <c r="P54" s="82"/>
      <c r="Q54" s="81"/>
      <c r="R54" s="79"/>
      <c r="S54" s="80"/>
    </row>
    <row r="55" spans="1:20" ht="42.75" customHeight="1" x14ac:dyDescent="0.25">
      <c r="A55" s="20" t="s">
        <v>174</v>
      </c>
      <c r="B55" s="23" t="s">
        <v>283</v>
      </c>
      <c r="C55" s="6" t="s">
        <v>177</v>
      </c>
      <c r="D55" s="6" t="s">
        <v>175</v>
      </c>
      <c r="E55" s="20"/>
      <c r="F55" s="28"/>
      <c r="G55" s="7"/>
      <c r="H55" s="9"/>
      <c r="I55" s="7"/>
      <c r="J55" s="17"/>
      <c r="K55" s="17"/>
      <c r="L55" s="88" t="s">
        <v>2938</v>
      </c>
      <c r="M55" s="81"/>
      <c r="N55" s="79"/>
      <c r="O55" s="80"/>
      <c r="P55" s="82"/>
      <c r="Q55" s="81"/>
      <c r="R55" s="79"/>
      <c r="S55" s="80"/>
    </row>
    <row r="56" spans="1:20" ht="42.75" customHeight="1" x14ac:dyDescent="0.25">
      <c r="A56" s="43" t="s">
        <v>173</v>
      </c>
      <c r="B56" s="22" t="s">
        <v>284</v>
      </c>
      <c r="C56" s="6" t="s">
        <v>158</v>
      </c>
      <c r="D56" s="6" t="s">
        <v>175</v>
      </c>
      <c r="E56" s="20"/>
      <c r="F56" s="20"/>
      <c r="G56" s="7"/>
      <c r="H56" s="9"/>
      <c r="I56" s="7"/>
      <c r="J56" s="17"/>
      <c r="K56" s="17"/>
      <c r="L56" s="88" t="s">
        <v>2936</v>
      </c>
      <c r="M56" s="67"/>
      <c r="N56" s="79"/>
      <c r="O56" s="80"/>
      <c r="P56" s="17"/>
      <c r="Q56" s="67"/>
      <c r="R56" s="79"/>
      <c r="S56" s="80"/>
    </row>
    <row r="57" spans="1:20" ht="42.75" customHeight="1" x14ac:dyDescent="0.25">
      <c r="A57" s="43" t="s">
        <v>299</v>
      </c>
      <c r="B57" s="23" t="s">
        <v>284</v>
      </c>
      <c r="C57" s="6" t="s">
        <v>158</v>
      </c>
      <c r="D57" s="6" t="s">
        <v>175</v>
      </c>
      <c r="E57" s="20"/>
      <c r="F57" s="28"/>
      <c r="G57" s="7"/>
      <c r="H57" s="9"/>
      <c r="I57" s="7"/>
      <c r="J57" s="17"/>
      <c r="K57" s="17"/>
      <c r="L57" s="88" t="s">
        <v>2936</v>
      </c>
      <c r="M57" s="81"/>
      <c r="N57" s="79"/>
      <c r="O57" s="80"/>
      <c r="P57" s="82"/>
      <c r="Q57" s="81"/>
      <c r="R57" s="79"/>
      <c r="S57" s="80"/>
    </row>
    <row r="58" spans="1:20" ht="42.75" customHeight="1" x14ac:dyDescent="0.25">
      <c r="A58" s="20" t="s">
        <v>172</v>
      </c>
      <c r="B58" s="22" t="s">
        <v>283</v>
      </c>
      <c r="C58" s="6" t="s">
        <v>176</v>
      </c>
      <c r="D58" s="6" t="s">
        <v>175</v>
      </c>
      <c r="E58" s="20"/>
      <c r="F58" s="20"/>
      <c r="G58" s="7"/>
      <c r="H58" s="9"/>
      <c r="I58" s="7"/>
      <c r="J58" s="17"/>
      <c r="K58" s="17"/>
      <c r="L58" s="88" t="s">
        <v>2938</v>
      </c>
      <c r="M58" s="81"/>
      <c r="N58" s="79"/>
      <c r="O58" s="80"/>
      <c r="P58" s="82"/>
      <c r="Q58" s="81"/>
      <c r="R58" s="79"/>
      <c r="S58" s="80"/>
    </row>
    <row r="59" spans="1:20" ht="42.75" customHeight="1" x14ac:dyDescent="0.25">
      <c r="A59" s="20" t="s">
        <v>54</v>
      </c>
      <c r="B59" s="23" t="s">
        <v>284</v>
      </c>
      <c r="C59" s="6" t="s">
        <v>55</v>
      </c>
      <c r="D59" s="6" t="s">
        <v>56</v>
      </c>
      <c r="E59" s="20"/>
      <c r="F59" s="37"/>
      <c r="G59" s="7"/>
      <c r="H59" s="9"/>
      <c r="I59" s="7"/>
      <c r="J59" s="17"/>
      <c r="K59" s="17"/>
      <c r="L59" s="88" t="s">
        <v>2936</v>
      </c>
      <c r="M59" s="81"/>
      <c r="N59" s="79"/>
      <c r="O59" s="80"/>
      <c r="P59" s="82"/>
      <c r="Q59" s="81"/>
      <c r="R59" s="79"/>
      <c r="S59" s="80"/>
    </row>
    <row r="60" spans="1:20" ht="42.75" customHeight="1" x14ac:dyDescent="0.25">
      <c r="A60" s="43" t="s">
        <v>100</v>
      </c>
      <c r="B60" s="22" t="s">
        <v>284</v>
      </c>
      <c r="C60" s="6" t="s">
        <v>11</v>
      </c>
      <c r="D60" s="6" t="s">
        <v>56</v>
      </c>
      <c r="E60" s="20"/>
      <c r="F60" s="20"/>
      <c r="G60" s="7"/>
      <c r="H60" s="9"/>
      <c r="I60" s="7"/>
      <c r="J60" s="17"/>
      <c r="K60" s="17"/>
      <c r="L60" s="88" t="s">
        <v>2936</v>
      </c>
      <c r="M60" s="67"/>
      <c r="N60" s="79"/>
      <c r="O60" s="80"/>
      <c r="P60" s="17"/>
      <c r="Q60" s="191" t="s">
        <v>3036</v>
      </c>
      <c r="R60" s="79"/>
      <c r="S60" s="80"/>
      <c r="T60" t="s">
        <v>291</v>
      </c>
    </row>
    <row r="61" spans="1:20" ht="42.75" customHeight="1" x14ac:dyDescent="0.25">
      <c r="A61" s="20" t="s">
        <v>147</v>
      </c>
      <c r="B61" s="23" t="s">
        <v>283</v>
      </c>
      <c r="C61" s="6" t="s">
        <v>195</v>
      </c>
      <c r="D61" s="6" t="s">
        <v>56</v>
      </c>
      <c r="E61" s="20"/>
      <c r="F61" s="28"/>
      <c r="G61" s="7"/>
      <c r="H61" s="9"/>
      <c r="I61" s="7"/>
      <c r="J61" s="17"/>
      <c r="K61" s="17"/>
      <c r="L61" s="88" t="s">
        <v>2937</v>
      </c>
      <c r="M61" s="81"/>
      <c r="N61" s="79"/>
      <c r="O61" s="80"/>
      <c r="P61" s="82"/>
      <c r="Q61" s="81"/>
      <c r="R61" s="79"/>
      <c r="S61" s="80"/>
    </row>
    <row r="62" spans="1:20" ht="42.75" customHeight="1" x14ac:dyDescent="0.25">
      <c r="A62" s="20" t="s">
        <v>196</v>
      </c>
      <c r="B62" s="22" t="s">
        <v>284</v>
      </c>
      <c r="C62" s="6" t="s">
        <v>199</v>
      </c>
      <c r="D62" s="6" t="s">
        <v>56</v>
      </c>
      <c r="E62" s="20"/>
      <c r="F62" s="20"/>
      <c r="G62" s="7"/>
      <c r="H62" s="9"/>
      <c r="I62" s="7"/>
      <c r="J62" s="17"/>
      <c r="K62" s="17"/>
      <c r="L62" s="88" t="s">
        <v>2936</v>
      </c>
      <c r="M62" s="81"/>
      <c r="N62" s="79"/>
      <c r="O62" s="80"/>
      <c r="P62" s="82"/>
      <c r="Q62" s="81"/>
      <c r="R62" s="79"/>
      <c r="S62" s="80"/>
    </row>
    <row r="63" spans="1:20" ht="42.75" customHeight="1" x14ac:dyDescent="0.25">
      <c r="A63" s="20" t="s">
        <v>197</v>
      </c>
      <c r="B63" s="23" t="s">
        <v>283</v>
      </c>
      <c r="C63" s="6" t="s">
        <v>200</v>
      </c>
      <c r="D63" s="6" t="s">
        <v>56</v>
      </c>
      <c r="E63" s="20"/>
      <c r="F63" s="28"/>
      <c r="G63" s="7"/>
      <c r="H63" s="9"/>
      <c r="I63" s="7"/>
      <c r="J63" s="17"/>
      <c r="K63" s="17"/>
      <c r="L63" s="88" t="s">
        <v>2937</v>
      </c>
      <c r="M63" s="81"/>
      <c r="N63" s="79"/>
      <c r="O63" s="80"/>
      <c r="P63" s="82"/>
      <c r="Q63" s="81"/>
      <c r="R63" s="79"/>
      <c r="S63" s="80"/>
    </row>
    <row r="64" spans="1:20" ht="42.75" customHeight="1" x14ac:dyDescent="0.25">
      <c r="A64" s="43" t="s">
        <v>198</v>
      </c>
      <c r="B64" s="22" t="s">
        <v>284</v>
      </c>
      <c r="C64" s="6" t="s">
        <v>59</v>
      </c>
      <c r="D64" s="6" t="s">
        <v>56</v>
      </c>
      <c r="E64" s="20"/>
      <c r="F64" s="20"/>
      <c r="G64" s="7"/>
      <c r="H64" s="9"/>
      <c r="I64" s="7"/>
      <c r="J64" s="17"/>
      <c r="K64" s="17"/>
      <c r="L64" s="88" t="s">
        <v>2936</v>
      </c>
      <c r="M64" s="85">
        <v>0.75</v>
      </c>
      <c r="N64" s="190">
        <v>0.75</v>
      </c>
      <c r="O64" s="80"/>
      <c r="P64" s="86">
        <v>0.75</v>
      </c>
      <c r="Q64" s="192">
        <v>1</v>
      </c>
      <c r="R64" s="193">
        <v>1</v>
      </c>
      <c r="S64" s="194">
        <v>1</v>
      </c>
      <c r="T64" t="s">
        <v>291</v>
      </c>
    </row>
    <row r="65" spans="1:20" ht="42.75" customHeight="1" x14ac:dyDescent="0.25">
      <c r="A65" s="43" t="s">
        <v>301</v>
      </c>
      <c r="B65" s="23" t="s">
        <v>284</v>
      </c>
      <c r="C65" s="6" t="s">
        <v>59</v>
      </c>
      <c r="D65" s="6" t="s">
        <v>56</v>
      </c>
      <c r="E65" s="20"/>
      <c r="F65" s="28"/>
      <c r="G65" s="7"/>
      <c r="H65" s="9"/>
      <c r="I65" s="7"/>
      <c r="J65" s="17"/>
      <c r="K65" s="17"/>
      <c r="L65" s="88" t="s">
        <v>2936</v>
      </c>
      <c r="M65" s="81"/>
      <c r="N65" s="79"/>
      <c r="O65" s="80"/>
      <c r="P65" s="82"/>
      <c r="Q65" s="81"/>
      <c r="R65" s="79"/>
      <c r="S65" s="80"/>
    </row>
    <row r="66" spans="1:20" ht="42.75" customHeight="1" x14ac:dyDescent="0.25">
      <c r="A66" s="20" t="s">
        <v>293</v>
      </c>
      <c r="B66" s="22" t="s">
        <v>283</v>
      </c>
      <c r="C66" s="6" t="s">
        <v>302</v>
      </c>
      <c r="D66" s="6" t="s">
        <v>56</v>
      </c>
      <c r="E66" s="20"/>
      <c r="F66" s="20"/>
      <c r="G66" s="7"/>
      <c r="H66" s="9"/>
      <c r="I66" s="7"/>
      <c r="J66" s="17"/>
      <c r="K66" s="17"/>
      <c r="L66" s="88" t="s">
        <v>2937</v>
      </c>
      <c r="M66" s="81"/>
      <c r="N66" s="79"/>
      <c r="O66" s="80"/>
      <c r="P66" s="82"/>
      <c r="Q66" s="81"/>
      <c r="R66" s="79"/>
      <c r="S66" s="80"/>
    </row>
    <row r="67" spans="1:20" ht="42.75" customHeight="1" x14ac:dyDescent="0.25">
      <c r="A67" s="20" t="s">
        <v>186</v>
      </c>
      <c r="B67" s="23" t="s">
        <v>284</v>
      </c>
      <c r="C67" s="6" t="s">
        <v>188</v>
      </c>
      <c r="D67" s="6" t="s">
        <v>190</v>
      </c>
      <c r="E67" s="20"/>
      <c r="F67" s="28"/>
      <c r="G67" s="7"/>
      <c r="H67" s="9"/>
      <c r="I67" s="7"/>
      <c r="J67" s="17"/>
      <c r="K67" s="17"/>
      <c r="L67" s="88" t="s">
        <v>2936</v>
      </c>
      <c r="M67" s="81"/>
      <c r="N67" s="79"/>
      <c r="O67" s="80"/>
      <c r="P67" s="82"/>
      <c r="Q67" s="81"/>
      <c r="R67" s="79"/>
      <c r="S67" s="80"/>
    </row>
    <row r="68" spans="1:20" ht="42.75" customHeight="1" x14ac:dyDescent="0.25">
      <c r="A68" s="20" t="s">
        <v>187</v>
      </c>
      <c r="B68" s="23" t="s">
        <v>284</v>
      </c>
      <c r="C68" s="6" t="s">
        <v>189</v>
      </c>
      <c r="D68" s="6" t="s">
        <v>190</v>
      </c>
      <c r="E68" s="20"/>
      <c r="F68" s="20"/>
      <c r="G68" s="7"/>
      <c r="H68" s="9"/>
      <c r="I68" s="7"/>
      <c r="J68" s="17"/>
      <c r="K68" s="17"/>
      <c r="L68" s="88" t="s">
        <v>2936</v>
      </c>
      <c r="M68" s="81"/>
      <c r="N68" s="79"/>
      <c r="O68" s="80"/>
      <c r="P68" s="82"/>
      <c r="Q68" s="81"/>
      <c r="R68" s="79"/>
      <c r="S68" s="80"/>
    </row>
    <row r="69" spans="1:20" ht="42.75" customHeight="1" x14ac:dyDescent="0.25">
      <c r="A69" s="43" t="s">
        <v>178</v>
      </c>
      <c r="B69" s="23" t="s">
        <v>284</v>
      </c>
      <c r="C69" s="6" t="s">
        <v>11</v>
      </c>
      <c r="D69" s="6" t="s">
        <v>190</v>
      </c>
      <c r="E69" s="20"/>
      <c r="F69" s="28"/>
      <c r="G69" s="7"/>
      <c r="H69" s="9"/>
      <c r="I69" s="7"/>
      <c r="J69" s="17"/>
      <c r="K69" s="17"/>
      <c r="L69" s="88" t="s">
        <v>2936</v>
      </c>
      <c r="M69" s="67"/>
      <c r="N69" s="79"/>
      <c r="O69" s="80"/>
      <c r="P69" s="17"/>
      <c r="Q69" s="67"/>
      <c r="R69" s="79"/>
      <c r="S69" s="80"/>
    </row>
    <row r="70" spans="1:20" ht="42.75" customHeight="1" x14ac:dyDescent="0.25">
      <c r="A70" s="20" t="s">
        <v>259</v>
      </c>
      <c r="B70" s="22" t="s">
        <v>283</v>
      </c>
      <c r="C70" s="6" t="s">
        <v>260</v>
      </c>
      <c r="D70" s="6" t="s">
        <v>87</v>
      </c>
      <c r="E70" s="20"/>
      <c r="F70" s="20"/>
      <c r="G70" s="7"/>
      <c r="H70" s="9"/>
      <c r="I70" s="7"/>
      <c r="J70" s="17"/>
      <c r="K70" s="17"/>
      <c r="L70" s="88" t="s">
        <v>2937</v>
      </c>
      <c r="M70" s="81"/>
      <c r="N70" s="79"/>
      <c r="O70" s="80"/>
      <c r="P70" s="82"/>
      <c r="Q70" s="81"/>
      <c r="R70" s="79"/>
      <c r="S70" s="80"/>
    </row>
    <row r="71" spans="1:20" ht="42.75" customHeight="1" x14ac:dyDescent="0.25">
      <c r="A71" s="43" t="s">
        <v>85</v>
      </c>
      <c r="B71" s="23" t="s">
        <v>284</v>
      </c>
      <c r="C71" s="6" t="s">
        <v>86</v>
      </c>
      <c r="D71" s="6" t="s">
        <v>87</v>
      </c>
      <c r="E71" s="20"/>
      <c r="F71" s="28"/>
      <c r="G71" s="7"/>
      <c r="H71" s="9"/>
      <c r="I71" s="7"/>
      <c r="J71" s="17"/>
      <c r="K71" s="17"/>
      <c r="L71" s="88" t="s">
        <v>2936</v>
      </c>
      <c r="M71" s="67"/>
      <c r="N71" s="79"/>
      <c r="O71" s="80"/>
      <c r="P71" s="17"/>
      <c r="Q71" s="192">
        <v>1</v>
      </c>
      <c r="R71" s="193">
        <v>1</v>
      </c>
      <c r="S71" s="80"/>
      <c r="T71" t="s">
        <v>291</v>
      </c>
    </row>
    <row r="72" spans="1:20" ht="42.75" customHeight="1" x14ac:dyDescent="0.25">
      <c r="A72" s="43" t="s">
        <v>294</v>
      </c>
      <c r="B72" s="22" t="s">
        <v>284</v>
      </c>
      <c r="C72" s="6" t="s">
        <v>295</v>
      </c>
      <c r="D72" s="6" t="s">
        <v>87</v>
      </c>
      <c r="E72" s="20"/>
      <c r="F72" s="39"/>
      <c r="G72" s="7"/>
      <c r="H72" s="9"/>
      <c r="I72" s="7"/>
      <c r="J72" s="17"/>
      <c r="K72" s="17"/>
      <c r="L72" s="88" t="s">
        <v>2936</v>
      </c>
      <c r="M72" s="81"/>
      <c r="N72" s="79"/>
      <c r="O72" s="80"/>
      <c r="P72" s="82"/>
      <c r="Q72" s="81"/>
      <c r="R72" s="79"/>
      <c r="S72" s="80"/>
    </row>
    <row r="73" spans="1:20" ht="42.75" customHeight="1" x14ac:dyDescent="0.25">
      <c r="A73" s="20" t="s">
        <v>167</v>
      </c>
      <c r="B73" s="23" t="s">
        <v>283</v>
      </c>
      <c r="C73" s="6" t="s">
        <v>168</v>
      </c>
      <c r="D73" s="6" t="s">
        <v>64</v>
      </c>
      <c r="E73" s="20"/>
      <c r="F73" s="28"/>
      <c r="G73" s="7"/>
      <c r="H73" s="9"/>
      <c r="I73" s="7"/>
      <c r="J73" s="17"/>
      <c r="K73" s="17"/>
      <c r="L73" s="88" t="s">
        <v>2938</v>
      </c>
      <c r="M73" s="81"/>
      <c r="N73" s="79"/>
      <c r="O73" s="80"/>
      <c r="P73" s="82"/>
      <c r="Q73" s="81"/>
      <c r="R73" s="79"/>
      <c r="S73" s="80"/>
    </row>
    <row r="74" spans="1:20" ht="42.75" customHeight="1" x14ac:dyDescent="0.25">
      <c r="A74" s="20" t="s">
        <v>179</v>
      </c>
      <c r="B74" s="22" t="s">
        <v>284</v>
      </c>
      <c r="C74" s="6" t="s">
        <v>73</v>
      </c>
      <c r="D74" s="6" t="s">
        <v>64</v>
      </c>
      <c r="E74" s="20"/>
      <c r="F74" s="20"/>
      <c r="G74" s="7"/>
      <c r="H74" s="9"/>
      <c r="I74" s="7"/>
      <c r="J74" s="17"/>
      <c r="K74" s="17"/>
      <c r="L74" s="88" t="s">
        <v>2936</v>
      </c>
      <c r="M74" s="81"/>
      <c r="N74" s="79"/>
      <c r="O74" s="80"/>
      <c r="P74" s="82"/>
      <c r="Q74" s="81"/>
      <c r="R74" s="79"/>
      <c r="S74" s="80"/>
    </row>
    <row r="75" spans="1:20" ht="42.75" customHeight="1" x14ac:dyDescent="0.25">
      <c r="A75" s="53" t="s">
        <v>180</v>
      </c>
      <c r="B75" s="23" t="s">
        <v>284</v>
      </c>
      <c r="C75" s="6" t="s">
        <v>169</v>
      </c>
      <c r="D75" s="6" t="s">
        <v>64</v>
      </c>
      <c r="E75" s="20"/>
      <c r="F75" s="28"/>
      <c r="G75" s="7"/>
      <c r="H75" s="9"/>
      <c r="I75" s="7"/>
      <c r="J75" s="17"/>
      <c r="K75" s="17"/>
      <c r="L75" s="88" t="s">
        <v>2936</v>
      </c>
      <c r="M75" s="67"/>
      <c r="N75" s="79"/>
      <c r="O75" s="80"/>
      <c r="P75" s="17"/>
      <c r="Q75" s="67"/>
      <c r="R75" s="83"/>
      <c r="S75" s="80"/>
    </row>
    <row r="76" spans="1:20" ht="42.75" customHeight="1" x14ac:dyDescent="0.25">
      <c r="A76" s="43" t="s">
        <v>181</v>
      </c>
      <c r="B76" s="22" t="s">
        <v>284</v>
      </c>
      <c r="C76" s="6" t="s">
        <v>269</v>
      </c>
      <c r="D76" s="6" t="s">
        <v>64</v>
      </c>
      <c r="E76" s="20"/>
      <c r="F76" s="39"/>
      <c r="G76" s="7"/>
      <c r="H76" s="9"/>
      <c r="I76" s="7"/>
      <c r="J76" s="17"/>
      <c r="K76" s="17"/>
      <c r="L76" s="88" t="s">
        <v>2936</v>
      </c>
      <c r="M76" s="81"/>
      <c r="N76" s="79"/>
      <c r="O76" s="80"/>
      <c r="P76" s="82"/>
      <c r="Q76" s="81"/>
      <c r="R76" s="79"/>
      <c r="S76" s="80"/>
    </row>
    <row r="77" spans="1:20" ht="42.75" customHeight="1" x14ac:dyDescent="0.25">
      <c r="A77" s="43" t="s">
        <v>267</v>
      </c>
      <c r="B77" s="23" t="s">
        <v>284</v>
      </c>
      <c r="C77" s="6" t="s">
        <v>268</v>
      </c>
      <c r="D77" s="6" t="s">
        <v>64</v>
      </c>
      <c r="E77" s="20"/>
      <c r="F77" s="37"/>
      <c r="G77" s="7"/>
      <c r="H77" s="9"/>
      <c r="I77" s="7"/>
      <c r="J77" s="17"/>
      <c r="K77" s="17"/>
      <c r="L77" s="88" t="s">
        <v>2936</v>
      </c>
      <c r="M77" s="81"/>
      <c r="N77" s="79"/>
      <c r="O77" s="80"/>
      <c r="P77" s="82"/>
      <c r="Q77" s="81"/>
      <c r="R77" s="79"/>
      <c r="S77" s="80"/>
    </row>
    <row r="78" spans="1:20" ht="42.75" customHeight="1" x14ac:dyDescent="0.25">
      <c r="A78" s="43" t="s">
        <v>185</v>
      </c>
      <c r="B78" s="22" t="s">
        <v>284</v>
      </c>
      <c r="C78" s="6" t="s">
        <v>266</v>
      </c>
      <c r="D78" s="6" t="s">
        <v>64</v>
      </c>
      <c r="E78" s="20"/>
      <c r="F78" s="20"/>
      <c r="G78" s="7"/>
      <c r="H78" s="9"/>
      <c r="I78" s="7"/>
      <c r="J78" s="17"/>
      <c r="K78" s="17"/>
      <c r="L78" s="88" t="s">
        <v>2936</v>
      </c>
      <c r="M78" s="81"/>
      <c r="N78" s="79"/>
      <c r="O78" s="80"/>
      <c r="P78" s="82"/>
      <c r="Q78" s="81"/>
      <c r="R78" s="79"/>
      <c r="S78" s="80"/>
    </row>
    <row r="79" spans="1:20" ht="42.75" customHeight="1" x14ac:dyDescent="0.25">
      <c r="A79" s="20" t="s">
        <v>182</v>
      </c>
      <c r="B79" s="23" t="s">
        <v>284</v>
      </c>
      <c r="C79" s="6" t="s">
        <v>75</v>
      </c>
      <c r="D79" s="6" t="s">
        <v>64</v>
      </c>
      <c r="E79" s="20"/>
      <c r="F79" s="28"/>
      <c r="G79" s="7"/>
      <c r="H79" s="9"/>
      <c r="I79" s="7"/>
      <c r="J79" s="17"/>
      <c r="K79" s="17"/>
      <c r="L79" s="88" t="s">
        <v>2936</v>
      </c>
      <c r="M79" s="81"/>
      <c r="N79" s="79"/>
      <c r="O79" s="80"/>
      <c r="P79" s="82"/>
      <c r="Q79" s="81"/>
      <c r="R79" s="79"/>
      <c r="S79" s="80"/>
    </row>
    <row r="80" spans="1:20" ht="42.75" customHeight="1" x14ac:dyDescent="0.25">
      <c r="A80" s="20" t="s">
        <v>183</v>
      </c>
      <c r="B80" s="22" t="s">
        <v>284</v>
      </c>
      <c r="C80" s="6" t="s">
        <v>77</v>
      </c>
      <c r="D80" s="6" t="s">
        <v>64</v>
      </c>
      <c r="E80" s="20"/>
      <c r="F80" s="20"/>
      <c r="G80" s="7"/>
      <c r="H80" s="9"/>
      <c r="I80" s="7"/>
      <c r="J80" s="17"/>
      <c r="K80" s="17"/>
      <c r="L80" s="88" t="s">
        <v>2936</v>
      </c>
      <c r="M80" s="81"/>
      <c r="N80" s="79"/>
      <c r="O80" s="80"/>
      <c r="P80" s="82"/>
      <c r="Q80" s="81"/>
      <c r="R80" s="79"/>
      <c r="S80" s="80"/>
    </row>
    <row r="81" spans="1:20" ht="42.75" customHeight="1" x14ac:dyDescent="0.25">
      <c r="A81" s="20" t="s">
        <v>184</v>
      </c>
      <c r="B81" s="23" t="s">
        <v>283</v>
      </c>
      <c r="C81" s="6" t="s">
        <v>273</v>
      </c>
      <c r="D81" s="6" t="s">
        <v>64</v>
      </c>
      <c r="E81" s="20"/>
      <c r="F81" s="28"/>
      <c r="G81" s="7"/>
      <c r="H81" s="9"/>
      <c r="I81" s="7"/>
      <c r="J81" s="17"/>
      <c r="K81" s="17"/>
      <c r="L81" s="88" t="s">
        <v>2938</v>
      </c>
      <c r="M81" s="81"/>
      <c r="N81" s="79"/>
      <c r="O81" s="80"/>
      <c r="P81" s="82"/>
      <c r="Q81" s="81"/>
      <c r="R81" s="79"/>
      <c r="S81" s="80"/>
    </row>
    <row r="82" spans="1:20" ht="42.75" customHeight="1" x14ac:dyDescent="0.25">
      <c r="A82" s="20" t="s">
        <v>170</v>
      </c>
      <c r="B82" s="22" t="s">
        <v>283</v>
      </c>
      <c r="C82" s="6" t="s">
        <v>272</v>
      </c>
      <c r="D82" s="6" t="s">
        <v>64</v>
      </c>
      <c r="E82" s="20"/>
      <c r="F82" s="20"/>
      <c r="G82" s="7"/>
      <c r="H82" s="9"/>
      <c r="I82" s="7"/>
      <c r="J82" s="17"/>
      <c r="K82" s="17"/>
      <c r="L82" s="88" t="s">
        <v>2938</v>
      </c>
      <c r="M82" s="81"/>
      <c r="N82" s="79"/>
      <c r="O82" s="80"/>
      <c r="P82" s="82"/>
      <c r="Q82" s="81"/>
      <c r="R82" s="79"/>
      <c r="S82" s="80"/>
    </row>
    <row r="83" spans="1:20" ht="42.75" customHeight="1" x14ac:dyDescent="0.25">
      <c r="A83" s="20" t="s">
        <v>296</v>
      </c>
      <c r="B83" s="23" t="s">
        <v>283</v>
      </c>
      <c r="C83" s="6" t="s">
        <v>272</v>
      </c>
      <c r="D83" s="6" t="s">
        <v>64</v>
      </c>
      <c r="E83" s="20"/>
      <c r="F83" s="28"/>
      <c r="G83" s="7"/>
      <c r="H83" s="9"/>
      <c r="I83" s="7"/>
      <c r="J83" s="17"/>
      <c r="K83" s="17"/>
      <c r="L83" s="88" t="s">
        <v>2938</v>
      </c>
      <c r="M83" s="81"/>
      <c r="N83" s="79"/>
      <c r="O83" s="80"/>
      <c r="P83" s="82"/>
      <c r="Q83" s="81"/>
      <c r="R83" s="79"/>
      <c r="S83" s="80"/>
    </row>
    <row r="84" spans="1:20" ht="42.75" customHeight="1" x14ac:dyDescent="0.25">
      <c r="A84" s="20" t="s">
        <v>68</v>
      </c>
      <c r="B84" s="22" t="s">
        <v>284</v>
      </c>
      <c r="C84" s="6" t="s">
        <v>69</v>
      </c>
      <c r="D84" s="6" t="s">
        <v>64</v>
      </c>
      <c r="E84" s="20"/>
      <c r="F84" s="20"/>
      <c r="G84" s="7"/>
      <c r="H84" s="9"/>
      <c r="I84" s="7"/>
      <c r="J84" s="17"/>
      <c r="K84" s="17"/>
      <c r="L84" s="88" t="s">
        <v>2936</v>
      </c>
      <c r="M84" s="81"/>
      <c r="N84" s="79"/>
      <c r="O84" s="80"/>
      <c r="P84" s="82"/>
      <c r="Q84" s="81"/>
      <c r="R84" s="79"/>
      <c r="S84" s="80"/>
    </row>
    <row r="85" spans="1:20" ht="42.75" customHeight="1" x14ac:dyDescent="0.25">
      <c r="A85" s="20" t="s">
        <v>70</v>
      </c>
      <c r="B85" s="23" t="s">
        <v>284</v>
      </c>
      <c r="C85" s="6" t="s">
        <v>71</v>
      </c>
      <c r="D85" s="6" t="s">
        <v>64</v>
      </c>
      <c r="E85" s="20"/>
      <c r="F85" s="28"/>
      <c r="G85" s="7"/>
      <c r="H85" s="9"/>
      <c r="I85" s="7"/>
      <c r="J85" s="17"/>
      <c r="K85" s="17"/>
      <c r="L85" s="88" t="s">
        <v>2936</v>
      </c>
      <c r="M85" s="81"/>
      <c r="N85" s="79"/>
      <c r="O85" s="80"/>
      <c r="P85" s="82"/>
      <c r="Q85" s="81"/>
      <c r="R85" s="79"/>
      <c r="S85" s="80"/>
    </row>
    <row r="86" spans="1:20" ht="42.75" customHeight="1" x14ac:dyDescent="0.25">
      <c r="A86" s="20" t="s">
        <v>171</v>
      </c>
      <c r="B86" s="22" t="s">
        <v>283</v>
      </c>
      <c r="C86" s="6" t="s">
        <v>261</v>
      </c>
      <c r="D86" s="6" t="s">
        <v>64</v>
      </c>
      <c r="E86" s="20"/>
      <c r="F86" s="20"/>
      <c r="G86" s="7"/>
      <c r="H86" s="9"/>
      <c r="I86" s="7"/>
      <c r="J86" s="17"/>
      <c r="K86" s="17"/>
      <c r="L86" s="88" t="s">
        <v>2938</v>
      </c>
      <c r="M86" s="81"/>
      <c r="N86" s="79"/>
      <c r="O86" s="80"/>
      <c r="P86" s="82"/>
      <c r="Q86" s="81"/>
      <c r="R86" s="79"/>
      <c r="S86" s="80"/>
    </row>
    <row r="87" spans="1:20" ht="42.75" customHeight="1" x14ac:dyDescent="0.25">
      <c r="A87" s="20" t="s">
        <v>264</v>
      </c>
      <c r="B87" s="23" t="s">
        <v>283</v>
      </c>
      <c r="C87" s="6" t="s">
        <v>265</v>
      </c>
      <c r="D87" s="6" t="s">
        <v>64</v>
      </c>
      <c r="E87" s="20"/>
      <c r="F87" s="28"/>
      <c r="G87" s="7"/>
      <c r="H87" s="9"/>
      <c r="I87" s="7"/>
      <c r="J87" s="17"/>
      <c r="K87" s="17"/>
      <c r="L87" s="88" t="s">
        <v>2938</v>
      </c>
      <c r="M87" s="81"/>
      <c r="N87" s="79"/>
      <c r="O87" s="80"/>
      <c r="P87" s="82"/>
      <c r="Q87" s="81"/>
      <c r="R87" s="79"/>
      <c r="S87" s="80"/>
    </row>
    <row r="88" spans="1:20" ht="42.75" customHeight="1" x14ac:dyDescent="0.25">
      <c r="A88" s="20" t="s">
        <v>262</v>
      </c>
      <c r="B88" s="22" t="s">
        <v>283</v>
      </c>
      <c r="C88" s="6" t="s">
        <v>263</v>
      </c>
      <c r="D88" s="6" t="s">
        <v>64</v>
      </c>
      <c r="E88" s="20"/>
      <c r="F88" s="20"/>
      <c r="G88" s="7"/>
      <c r="H88" s="9"/>
      <c r="I88" s="7"/>
      <c r="J88" s="17"/>
      <c r="K88" s="17"/>
      <c r="L88" s="88" t="s">
        <v>2938</v>
      </c>
      <c r="M88" s="81"/>
      <c r="N88" s="79"/>
      <c r="O88" s="80"/>
      <c r="P88" s="82"/>
      <c r="Q88" s="81"/>
      <c r="R88" s="79"/>
      <c r="S88" s="80"/>
    </row>
    <row r="89" spans="1:20" ht="42.75" customHeight="1" x14ac:dyDescent="0.25">
      <c r="A89" s="20" t="s">
        <v>193</v>
      </c>
      <c r="B89" s="23" t="s">
        <v>283</v>
      </c>
      <c r="C89" s="6" t="s">
        <v>194</v>
      </c>
      <c r="D89" s="6" t="s">
        <v>64</v>
      </c>
      <c r="E89" s="20"/>
      <c r="F89" s="28"/>
      <c r="G89" s="7"/>
      <c r="H89" s="9"/>
      <c r="I89" s="7"/>
      <c r="J89" s="17"/>
      <c r="K89" s="17"/>
      <c r="L89" s="88" t="s">
        <v>2937</v>
      </c>
      <c r="M89" s="81"/>
      <c r="N89" s="79"/>
      <c r="O89" s="80"/>
      <c r="P89" s="82"/>
      <c r="Q89" s="81"/>
      <c r="R89" s="79"/>
      <c r="S89" s="80"/>
    </row>
    <row r="90" spans="1:20" ht="42.75" customHeight="1" x14ac:dyDescent="0.25">
      <c r="A90" s="20" t="s">
        <v>245</v>
      </c>
      <c r="B90" s="23" t="s">
        <v>283</v>
      </c>
      <c r="C90" s="6" t="s">
        <v>246</v>
      </c>
      <c r="D90" s="6" t="s">
        <v>64</v>
      </c>
      <c r="E90" s="20"/>
      <c r="F90" s="28"/>
      <c r="G90" s="7"/>
      <c r="H90" s="9"/>
      <c r="I90" s="7"/>
      <c r="J90" s="17"/>
      <c r="K90" s="17"/>
      <c r="L90" s="88" t="s">
        <v>2938</v>
      </c>
      <c r="M90" s="81"/>
      <c r="N90" s="79"/>
      <c r="O90" s="80"/>
      <c r="P90" s="82"/>
      <c r="Q90" s="81"/>
      <c r="R90" s="79"/>
      <c r="S90" s="80"/>
    </row>
    <row r="91" spans="1:20" ht="42.75" customHeight="1" x14ac:dyDescent="0.25">
      <c r="A91" s="43" t="s">
        <v>191</v>
      </c>
      <c r="B91" s="22" t="s">
        <v>284</v>
      </c>
      <c r="C91" s="6" t="s">
        <v>192</v>
      </c>
      <c r="D91" s="6" t="s">
        <v>64</v>
      </c>
      <c r="E91" s="20"/>
      <c r="F91" s="20"/>
      <c r="G91" s="7"/>
      <c r="H91" s="9"/>
      <c r="I91" s="7"/>
      <c r="J91" s="17"/>
      <c r="K91" s="17"/>
      <c r="L91" s="88" t="s">
        <v>2936</v>
      </c>
      <c r="M91" s="67"/>
      <c r="N91" s="79"/>
      <c r="O91" s="80"/>
      <c r="P91" s="17"/>
      <c r="Q91" s="195">
        <v>0.9</v>
      </c>
      <c r="R91" s="79"/>
      <c r="S91" s="80"/>
      <c r="T91" t="s">
        <v>291</v>
      </c>
    </row>
    <row r="92" spans="1:20" ht="42.75" customHeight="1" x14ac:dyDescent="0.25">
      <c r="A92" s="53" t="s">
        <v>79</v>
      </c>
      <c r="B92" s="23" t="s">
        <v>284</v>
      </c>
      <c r="C92" s="6" t="s">
        <v>80</v>
      </c>
      <c r="D92" s="6" t="s">
        <v>64</v>
      </c>
      <c r="E92" s="20"/>
      <c r="F92" s="28"/>
      <c r="G92" s="7"/>
      <c r="H92" s="9"/>
      <c r="I92" s="7"/>
      <c r="J92" s="17"/>
      <c r="L92" s="88" t="s">
        <v>2936</v>
      </c>
      <c r="M92" s="67"/>
      <c r="N92" s="79"/>
      <c r="O92" s="80"/>
      <c r="P92" s="17"/>
      <c r="Q92" s="67"/>
      <c r="R92" s="79"/>
      <c r="S92" s="80"/>
    </row>
    <row r="93" spans="1:20" ht="42.75" customHeight="1" x14ac:dyDescent="0.25">
      <c r="A93" s="53" t="s">
        <v>62</v>
      </c>
      <c r="B93" s="22" t="s">
        <v>284</v>
      </c>
      <c r="C93" s="6" t="s">
        <v>2790</v>
      </c>
      <c r="D93" s="6" t="s">
        <v>64</v>
      </c>
      <c r="E93" s="20"/>
      <c r="F93" s="20"/>
      <c r="G93" s="7"/>
      <c r="H93" s="9"/>
      <c r="I93" s="7"/>
      <c r="J93" s="17"/>
      <c r="K93" s="17"/>
      <c r="L93" s="88" t="s">
        <v>2936</v>
      </c>
      <c r="M93" s="67"/>
      <c r="N93" s="79"/>
      <c r="O93" s="80"/>
      <c r="P93" s="17"/>
      <c r="Q93" s="67"/>
      <c r="R93" s="79"/>
      <c r="S93" s="80"/>
    </row>
    <row r="94" spans="1:20" ht="42.75" customHeight="1" x14ac:dyDescent="0.25">
      <c r="A94" s="20" t="s">
        <v>165</v>
      </c>
      <c r="B94" s="23" t="s">
        <v>283</v>
      </c>
      <c r="C94" s="6" t="s">
        <v>166</v>
      </c>
      <c r="D94" s="6" t="s">
        <v>64</v>
      </c>
      <c r="E94" s="20"/>
      <c r="F94" s="28"/>
      <c r="G94" s="7"/>
      <c r="H94" s="9"/>
      <c r="I94" s="7"/>
      <c r="J94" s="17"/>
      <c r="K94" s="17"/>
      <c r="L94" s="88" t="s">
        <v>2938</v>
      </c>
      <c r="M94" s="81"/>
      <c r="N94" s="79"/>
      <c r="O94" s="80"/>
      <c r="P94" s="82"/>
      <c r="Q94" s="81"/>
      <c r="R94" s="79"/>
      <c r="S94" s="80"/>
    </row>
    <row r="95" spans="1:20" ht="42.75" customHeight="1" x14ac:dyDescent="0.25">
      <c r="A95" s="20" t="s">
        <v>239</v>
      </c>
      <c r="B95" s="22" t="s">
        <v>283</v>
      </c>
      <c r="C95" s="6" t="s">
        <v>252</v>
      </c>
      <c r="D95" s="6" t="s">
        <v>64</v>
      </c>
      <c r="E95" s="20"/>
      <c r="F95" s="20"/>
      <c r="G95" s="7"/>
      <c r="H95" s="9"/>
      <c r="I95" s="7"/>
      <c r="J95" s="17"/>
      <c r="K95" s="17"/>
      <c r="L95" s="88" t="s">
        <v>2937</v>
      </c>
      <c r="M95" s="81"/>
      <c r="N95" s="79"/>
      <c r="O95" s="80"/>
      <c r="P95" s="82"/>
      <c r="Q95" s="81"/>
      <c r="R95" s="79"/>
      <c r="S95" s="80"/>
    </row>
    <row r="96" spans="1:20" ht="42.75" customHeight="1" x14ac:dyDescent="0.25">
      <c r="A96" s="20" t="s">
        <v>240</v>
      </c>
      <c r="B96" s="23" t="s">
        <v>283</v>
      </c>
      <c r="C96" s="6" t="s">
        <v>249</v>
      </c>
      <c r="D96" s="6" t="s">
        <v>64</v>
      </c>
      <c r="E96" s="20"/>
      <c r="F96" s="28"/>
      <c r="G96" s="7"/>
      <c r="H96" s="9"/>
      <c r="I96" s="7"/>
      <c r="J96" s="17"/>
      <c r="K96" s="17"/>
      <c r="L96" s="88" t="s">
        <v>2938</v>
      </c>
      <c r="M96" s="81"/>
      <c r="N96" s="79"/>
      <c r="O96" s="80"/>
      <c r="P96" s="82"/>
      <c r="Q96" s="81"/>
      <c r="R96" s="79"/>
      <c r="S96" s="80"/>
    </row>
    <row r="97" spans="1:20" ht="42.75" customHeight="1" x14ac:dyDescent="0.25">
      <c r="A97" s="20" t="s">
        <v>241</v>
      </c>
      <c r="B97" s="22" t="s">
        <v>283</v>
      </c>
      <c r="C97" s="6" t="s">
        <v>242</v>
      </c>
      <c r="D97" s="6" t="s">
        <v>64</v>
      </c>
      <c r="E97" s="20"/>
      <c r="F97" s="20"/>
      <c r="G97" s="7"/>
      <c r="H97" s="9"/>
      <c r="I97" s="7"/>
      <c r="J97" s="17"/>
      <c r="K97" s="17"/>
      <c r="L97" s="88" t="s">
        <v>2938</v>
      </c>
      <c r="M97" s="81"/>
      <c r="N97" s="79"/>
      <c r="O97" s="80"/>
      <c r="P97" s="82"/>
      <c r="Q97" s="81"/>
      <c r="R97" s="79"/>
      <c r="S97" s="80"/>
    </row>
    <row r="98" spans="1:20" ht="42.75" customHeight="1" x14ac:dyDescent="0.25">
      <c r="A98" s="20" t="s">
        <v>207</v>
      </c>
      <c r="B98" s="23" t="s">
        <v>284</v>
      </c>
      <c r="C98" s="6" t="s">
        <v>290</v>
      </c>
      <c r="D98" s="6" t="s">
        <v>143</v>
      </c>
      <c r="E98" s="20"/>
      <c r="F98" s="28"/>
      <c r="G98" s="7"/>
      <c r="H98" s="9"/>
      <c r="I98" s="7"/>
      <c r="J98" s="17"/>
      <c r="K98" s="17"/>
      <c r="L98" s="88" t="s">
        <v>2936</v>
      </c>
      <c r="M98" s="81"/>
      <c r="N98" s="79"/>
      <c r="O98" s="80"/>
      <c r="P98" s="82"/>
      <c r="Q98" s="81"/>
      <c r="R98" s="79"/>
      <c r="S98" s="80"/>
    </row>
    <row r="99" spans="1:20" ht="42.75" customHeight="1" x14ac:dyDescent="0.25">
      <c r="A99" s="20" t="s">
        <v>208</v>
      </c>
      <c r="B99" s="22" t="s">
        <v>283</v>
      </c>
      <c r="C99" s="6" t="s">
        <v>234</v>
      </c>
      <c r="D99" s="6" t="s">
        <v>143</v>
      </c>
      <c r="E99" s="20"/>
      <c r="F99" s="20"/>
      <c r="G99" s="7"/>
      <c r="H99" s="9"/>
      <c r="I99" s="7"/>
      <c r="J99" s="17"/>
      <c r="K99" s="17"/>
      <c r="L99" s="88" t="s">
        <v>2937</v>
      </c>
      <c r="M99" s="81"/>
      <c r="N99" s="79"/>
      <c r="O99" s="80"/>
      <c r="P99" s="82"/>
      <c r="Q99" s="81"/>
      <c r="R99" s="79"/>
      <c r="S99" s="80"/>
    </row>
    <row r="100" spans="1:20" ht="42.75" customHeight="1" x14ac:dyDescent="0.25">
      <c r="A100" s="20" t="s">
        <v>209</v>
      </c>
      <c r="B100" s="23" t="s">
        <v>283</v>
      </c>
      <c r="C100" s="6" t="s">
        <v>217</v>
      </c>
      <c r="D100" s="6" t="s">
        <v>143</v>
      </c>
      <c r="E100" s="20"/>
      <c r="F100" s="37"/>
      <c r="G100" s="7"/>
      <c r="H100" s="9"/>
      <c r="I100" s="7"/>
      <c r="J100" s="17"/>
      <c r="K100" s="17"/>
      <c r="L100" s="88" t="s">
        <v>2937</v>
      </c>
      <c r="M100" s="81"/>
      <c r="N100" s="79"/>
      <c r="O100" s="80"/>
      <c r="P100" s="82"/>
      <c r="Q100" s="81"/>
      <c r="R100" s="79"/>
      <c r="S100" s="80"/>
    </row>
    <row r="101" spans="1:20" ht="42.75" customHeight="1" x14ac:dyDescent="0.25">
      <c r="A101" s="43" t="s">
        <v>102</v>
      </c>
      <c r="B101" s="22" t="s">
        <v>284</v>
      </c>
      <c r="C101" s="6" t="s">
        <v>103</v>
      </c>
      <c r="D101" s="6" t="s">
        <v>143</v>
      </c>
      <c r="E101" s="20"/>
      <c r="F101" s="20"/>
      <c r="G101" s="7"/>
      <c r="H101" s="9"/>
      <c r="I101" s="7"/>
      <c r="J101" s="17"/>
      <c r="K101" s="17"/>
      <c r="L101" s="88" t="s">
        <v>2936</v>
      </c>
      <c r="M101" s="67"/>
      <c r="N101" s="79"/>
      <c r="O101" s="80"/>
      <c r="P101" s="86">
        <v>0.75</v>
      </c>
      <c r="Q101" s="192" t="s">
        <v>3036</v>
      </c>
      <c r="R101" s="79"/>
      <c r="S101" s="80"/>
      <c r="T101" t="s">
        <v>291</v>
      </c>
    </row>
    <row r="102" spans="1:20" ht="42.75" customHeight="1" x14ac:dyDescent="0.25">
      <c r="A102" s="43" t="s">
        <v>211</v>
      </c>
      <c r="B102" s="23" t="s">
        <v>284</v>
      </c>
      <c r="C102" s="6" t="s">
        <v>11</v>
      </c>
      <c r="D102" s="6" t="s">
        <v>143</v>
      </c>
      <c r="E102" s="20"/>
      <c r="F102" s="28"/>
      <c r="G102" s="7"/>
      <c r="H102" s="9"/>
      <c r="I102" s="7"/>
      <c r="J102" s="17"/>
      <c r="K102" s="17"/>
      <c r="L102" s="88" t="s">
        <v>2936</v>
      </c>
      <c r="M102" s="67"/>
      <c r="N102" s="79"/>
      <c r="O102" s="80"/>
      <c r="P102" s="17"/>
      <c r="Q102" s="85"/>
      <c r="R102" s="83"/>
      <c r="S102" s="84"/>
    </row>
    <row r="103" spans="1:20" ht="42.75" customHeight="1" x14ac:dyDescent="0.25">
      <c r="A103" s="20" t="s">
        <v>206</v>
      </c>
      <c r="B103" s="22" t="s">
        <v>283</v>
      </c>
      <c r="C103" s="6" t="s">
        <v>212</v>
      </c>
      <c r="D103" s="6" t="s">
        <v>143</v>
      </c>
      <c r="E103" s="20"/>
      <c r="F103" s="20"/>
      <c r="G103" s="7"/>
      <c r="H103" s="9"/>
      <c r="I103" s="7"/>
      <c r="J103" s="17"/>
      <c r="K103" s="17"/>
      <c r="L103" s="88" t="s">
        <v>2937</v>
      </c>
      <c r="M103" s="81"/>
      <c r="N103" s="79"/>
      <c r="O103" s="80"/>
      <c r="P103" s="82"/>
      <c r="Q103" s="81"/>
      <c r="R103" s="79"/>
      <c r="S103" s="80"/>
    </row>
    <row r="104" spans="1:20" ht="42.75" customHeight="1" x14ac:dyDescent="0.25">
      <c r="A104" s="43" t="s">
        <v>2797</v>
      </c>
      <c r="B104" s="22" t="s">
        <v>283</v>
      </c>
      <c r="C104" s="6" t="s">
        <v>2798</v>
      </c>
      <c r="D104" s="6" t="s">
        <v>64</v>
      </c>
      <c r="E104" s="54"/>
      <c r="F104" s="20"/>
      <c r="G104" s="7"/>
      <c r="H104" s="9"/>
      <c r="I104" s="7"/>
      <c r="J104" s="17"/>
      <c r="K104" s="17"/>
      <c r="L104" s="88" t="s">
        <v>2937</v>
      </c>
      <c r="M104" s="67"/>
      <c r="N104" s="79"/>
      <c r="O104" s="80"/>
      <c r="P104" s="17"/>
      <c r="Q104" s="192">
        <v>1</v>
      </c>
      <c r="R104" s="79"/>
      <c r="S104" s="80"/>
      <c r="T104" t="s">
        <v>291</v>
      </c>
    </row>
    <row r="105" spans="1:20" ht="42.75" customHeight="1" x14ac:dyDescent="0.25">
      <c r="A105" s="43" t="s">
        <v>2799</v>
      </c>
      <c r="B105" s="20"/>
      <c r="C105" s="6" t="s">
        <v>2802</v>
      </c>
      <c r="D105" s="6" t="s">
        <v>64</v>
      </c>
      <c r="E105" s="20"/>
      <c r="F105" s="20"/>
      <c r="G105" s="7"/>
      <c r="H105" s="9"/>
      <c r="I105" s="7"/>
      <c r="J105" s="17"/>
      <c r="K105" s="17"/>
      <c r="L105" s="88"/>
      <c r="M105" s="67"/>
      <c r="N105" s="79"/>
      <c r="O105" s="80"/>
      <c r="P105" s="17"/>
      <c r="Q105" s="67"/>
      <c r="R105" s="79"/>
      <c r="S105" s="80"/>
    </row>
    <row r="106" spans="1:20" ht="42.75" customHeight="1" x14ac:dyDescent="0.25">
      <c r="A106" s="43" t="s">
        <v>2799</v>
      </c>
      <c r="B106" s="20"/>
      <c r="C106" s="6" t="s">
        <v>3037</v>
      </c>
      <c r="D106" s="6" t="s">
        <v>56</v>
      </c>
      <c r="E106" s="20"/>
      <c r="F106" s="20"/>
      <c r="G106" s="7"/>
      <c r="H106" s="9"/>
      <c r="I106" s="7"/>
      <c r="J106" s="17"/>
      <c r="K106" s="17"/>
      <c r="L106" s="88"/>
      <c r="M106" s="195">
        <v>0.9</v>
      </c>
      <c r="N106" s="79"/>
      <c r="O106" s="80"/>
      <c r="P106" s="17"/>
      <c r="Q106" s="85">
        <v>0.5</v>
      </c>
      <c r="R106" s="79"/>
      <c r="S106" s="80"/>
      <c r="T106" t="s">
        <v>291</v>
      </c>
    </row>
    <row r="107" spans="1:20" ht="42.75" customHeight="1" x14ac:dyDescent="0.25">
      <c r="A107" s="43" t="s">
        <v>2799</v>
      </c>
      <c r="B107" s="20"/>
      <c r="C107" s="6" t="s">
        <v>2803</v>
      </c>
      <c r="D107" s="6" t="s">
        <v>64</v>
      </c>
      <c r="E107" s="20"/>
      <c r="F107" s="20"/>
      <c r="G107" s="7"/>
      <c r="H107" s="9"/>
      <c r="I107" s="7"/>
      <c r="J107" s="17"/>
      <c r="K107" s="17"/>
      <c r="L107" s="88"/>
      <c r="M107" s="67"/>
      <c r="N107" s="79"/>
      <c r="O107" s="80"/>
      <c r="P107" s="17"/>
      <c r="Q107" s="67"/>
      <c r="R107" s="79"/>
      <c r="S107" s="80"/>
    </row>
    <row r="108" spans="1:20" ht="42.75" customHeight="1" x14ac:dyDescent="0.25">
      <c r="A108" s="43"/>
      <c r="B108" s="20"/>
      <c r="C108" s="6" t="s">
        <v>3038</v>
      </c>
      <c r="D108" s="6" t="s">
        <v>3039</v>
      </c>
      <c r="E108" s="20"/>
      <c r="F108" s="20"/>
      <c r="G108" s="7"/>
      <c r="H108" s="9"/>
      <c r="I108" s="7"/>
      <c r="J108" s="17"/>
      <c r="K108" s="17"/>
      <c r="L108" s="88"/>
      <c r="M108" s="192">
        <v>1</v>
      </c>
      <c r="N108" s="79"/>
      <c r="O108" s="80"/>
      <c r="P108" s="17"/>
      <c r="Q108" s="85">
        <v>0.75</v>
      </c>
      <c r="R108" s="79"/>
      <c r="S108" s="80"/>
      <c r="T108" t="s">
        <v>291</v>
      </c>
    </row>
    <row r="109" spans="1:20" ht="42.75" customHeight="1" x14ac:dyDescent="0.25">
      <c r="A109" s="20"/>
      <c r="B109" s="20"/>
      <c r="C109" s="6" t="s">
        <v>2928</v>
      </c>
      <c r="D109" s="6" t="s">
        <v>64</v>
      </c>
      <c r="E109" s="20"/>
      <c r="F109" s="20"/>
      <c r="G109" s="7"/>
      <c r="H109" s="9"/>
      <c r="I109" s="7"/>
      <c r="J109" s="17"/>
      <c r="K109" s="17"/>
      <c r="L109" s="88"/>
      <c r="M109" s="67"/>
      <c r="N109" s="79"/>
      <c r="O109" s="80"/>
      <c r="P109" s="17"/>
      <c r="Q109" s="192">
        <v>1</v>
      </c>
      <c r="R109" s="79"/>
      <c r="S109" s="80"/>
      <c r="T109" t="s">
        <v>291</v>
      </c>
    </row>
    <row r="110" spans="1:20" ht="42.75" customHeight="1" x14ac:dyDescent="0.25">
      <c r="A110" s="20"/>
      <c r="B110" s="22">
        <f>COUNTIF($B$6:$B$107,"bac")</f>
        <v>43</v>
      </c>
      <c r="C110" s="6"/>
      <c r="D110" s="6"/>
      <c r="E110" s="20"/>
      <c r="F110" s="20"/>
      <c r="G110" s="7"/>
      <c r="H110" s="9"/>
      <c r="I110" s="7"/>
      <c r="J110" s="17"/>
      <c r="K110" s="17"/>
      <c r="L110" s="88"/>
      <c r="M110" s="67"/>
      <c r="N110" s="68"/>
      <c r="O110" s="69"/>
      <c r="P110" s="17"/>
      <c r="Q110" s="67"/>
      <c r="R110" s="68"/>
      <c r="S110" s="69"/>
    </row>
    <row r="111" spans="1:20" ht="42.75" customHeight="1" x14ac:dyDescent="0.25">
      <c r="A111" s="20"/>
      <c r="B111" s="22">
        <f>COUNTIF($B$6:$B$107,"colonne")</f>
        <v>56</v>
      </c>
      <c r="C111" s="6"/>
      <c r="D111" s="6"/>
      <c r="E111" s="20"/>
      <c r="F111" s="20"/>
      <c r="G111" s="7"/>
      <c r="H111" s="9"/>
      <c r="I111" s="7"/>
      <c r="J111" s="17"/>
      <c r="K111" s="17"/>
      <c r="L111" s="88"/>
      <c r="M111" s="67"/>
      <c r="N111" s="68"/>
      <c r="O111" s="69"/>
      <c r="P111" s="17"/>
      <c r="Q111" s="67"/>
      <c r="R111" s="68"/>
      <c r="S111" s="69"/>
    </row>
    <row r="112" spans="1:20" ht="42.75" customHeight="1" x14ac:dyDescent="0.25">
      <c r="A112" s="20"/>
      <c r="B112" s="22"/>
      <c r="C112" s="6"/>
      <c r="D112" s="6"/>
      <c r="E112" s="20"/>
      <c r="F112" s="20"/>
      <c r="G112" s="7"/>
      <c r="H112" s="9"/>
      <c r="I112" s="7"/>
      <c r="J112" s="17"/>
      <c r="K112" s="17"/>
      <c r="L112" s="88"/>
      <c r="M112" s="67"/>
      <c r="N112" s="68"/>
      <c r="O112" s="69"/>
      <c r="P112" s="17"/>
      <c r="Q112" s="67"/>
      <c r="R112" s="68"/>
      <c r="S112" s="69"/>
    </row>
  </sheetData>
  <autoFilter ref="A5:T111" xr:uid="{00000000-0009-0000-0000-000025000000}"/>
  <mergeCells count="2">
    <mergeCell ref="L4:L5"/>
    <mergeCell ref="M4:S4"/>
  </mergeCells>
  <conditionalFormatting sqref="B6:B112">
    <cfRule type="cellIs" dxfId="143" priority="4" operator="equal">
      <formula>"colonne"</formula>
    </cfRule>
    <cfRule type="cellIs" dxfId="142" priority="5" operator="equal">
      <formula>"bac"</formula>
    </cfRule>
  </conditionalFormatting>
  <conditionalFormatting sqref="L1:L1048576">
    <cfRule type="cellIs" dxfId="141" priority="1" operator="equal">
      <formula>"Jeudi"</formula>
    </cfRule>
    <cfRule type="cellIs" dxfId="140" priority="2" operator="equal">
      <formula>"Mercredi"</formula>
    </cfRule>
    <cfRule type="cellIs" dxfId="139" priority="3" operator="equal">
      <formula>"Lundi"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54" fitToWidth="0" orientation="landscape" r:id="rId1"/>
  <headerFooter>
    <oddHeader>&amp;CCommunauté de communes du lac d'Aiguebelette
&amp;"-,Gras"Fiche d'intervention Containers collectifs à ordures ménagères - Date : &amp;A</oddHeader>
    <oddFooter>&amp;REdition du &amp;D</oddFooter>
  </headerFooter>
  <rowBreaks count="1" manualBreakCount="1">
    <brk id="82" max="17" man="1"/>
  </rowBreak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filterMode="1">
    <tabColor theme="0"/>
  </sheetPr>
  <dimension ref="A1:T110"/>
  <sheetViews>
    <sheetView view="pageBreakPreview" zoomScale="60" zoomScaleNormal="75" workbookViewId="0">
      <pane xSplit="7" ySplit="5" topLeftCell="H6" activePane="bottomRight" state="frozenSplit"/>
      <selection activeCell="H53" sqref="H53"/>
      <selection pane="topRight" activeCell="H53" sqref="H53"/>
      <selection pane="bottomLeft" activeCell="H53" sqref="H53"/>
      <selection pane="bottomRight" activeCell="H53" sqref="H53"/>
    </sheetView>
  </sheetViews>
  <sheetFormatPr baseColWidth="10" defaultRowHeight="15.75" x14ac:dyDescent="0.25"/>
  <cols>
    <col min="1" max="2" width="12.5703125" style="1" customWidth="1"/>
    <col min="3" max="3" width="33" style="1" customWidth="1"/>
    <col min="4" max="4" width="30.85546875" style="1" customWidth="1"/>
    <col min="5" max="5" width="18.42578125" style="1" hidden="1" customWidth="1"/>
    <col min="6" max="6" width="26.140625" style="1" hidden="1" customWidth="1"/>
    <col min="7" max="7" width="13.28515625" style="1" hidden="1" customWidth="1"/>
    <col min="8" max="8" width="13.28515625" style="1" customWidth="1"/>
    <col min="9" max="9" width="11.85546875" style="42" customWidth="1"/>
    <col min="10" max="11" width="29.42578125" style="15" customWidth="1"/>
    <col min="12" max="12" width="10.85546875" style="27" customWidth="1"/>
    <col min="13" max="13" width="11.28515625" style="64" customWidth="1"/>
    <col min="14" max="14" width="11.28515625" style="65" customWidth="1"/>
    <col min="15" max="15" width="11.28515625" style="66" customWidth="1"/>
    <col min="16" max="16" width="11.28515625" style="15" customWidth="1"/>
    <col min="17" max="17" width="11.28515625" style="64" customWidth="1"/>
    <col min="18" max="18" width="11.28515625" style="65" customWidth="1"/>
    <col min="19" max="19" width="11.28515625" style="66" customWidth="1"/>
  </cols>
  <sheetData>
    <row r="1" spans="1:20" ht="23.25" x14ac:dyDescent="0.35">
      <c r="A1" s="3" t="s">
        <v>2801</v>
      </c>
      <c r="B1" s="3"/>
      <c r="C1" s="3"/>
      <c r="D1" s="3"/>
      <c r="J1" s="35"/>
      <c r="K1" s="15" t="s">
        <v>283</v>
      </c>
      <c r="M1" s="15"/>
      <c r="N1" s="15"/>
      <c r="O1" s="15"/>
    </row>
    <row r="2" spans="1:20" x14ac:dyDescent="0.25">
      <c r="A2" s="4"/>
      <c r="B2" s="4"/>
      <c r="C2" s="4"/>
      <c r="D2" s="4"/>
      <c r="J2" s="36"/>
      <c r="K2" s="15" t="s">
        <v>284</v>
      </c>
      <c r="M2" s="15"/>
      <c r="N2" s="15"/>
      <c r="O2" s="15"/>
    </row>
    <row r="3" spans="1:20" ht="40.5" customHeight="1" x14ac:dyDescent="0.25">
      <c r="A3" s="4" t="s">
        <v>2</v>
      </c>
      <c r="B3" s="4"/>
      <c r="C3" s="4"/>
      <c r="D3" s="4"/>
      <c r="G3" s="44"/>
      <c r="H3" s="44"/>
      <c r="J3" s="74" t="s">
        <v>2800</v>
      </c>
      <c r="K3" s="75"/>
      <c r="L3" s="87"/>
      <c r="M3" s="75"/>
      <c r="N3" s="75"/>
      <c r="O3" s="75"/>
      <c r="P3" s="75"/>
      <c r="Q3" s="76"/>
      <c r="R3" s="77"/>
      <c r="S3" s="78"/>
    </row>
    <row r="4" spans="1:20" ht="47.25" customHeight="1" x14ac:dyDescent="0.25">
      <c r="A4" s="4"/>
      <c r="B4" s="4"/>
      <c r="C4" s="4"/>
      <c r="D4" s="4"/>
      <c r="L4" s="255" t="s">
        <v>2935</v>
      </c>
      <c r="M4" s="260" t="s">
        <v>2927</v>
      </c>
      <c r="N4" s="261"/>
      <c r="O4" s="261"/>
      <c r="P4" s="261"/>
      <c r="Q4" s="261"/>
      <c r="R4" s="261"/>
      <c r="S4" s="262"/>
      <c r="T4" t="s">
        <v>291</v>
      </c>
    </row>
    <row r="5" spans="1:20" ht="120" customHeight="1" x14ac:dyDescent="0.25">
      <c r="A5" s="2" t="s">
        <v>6</v>
      </c>
      <c r="B5" s="2" t="s">
        <v>303</v>
      </c>
      <c r="C5" s="2" t="s">
        <v>7</v>
      </c>
      <c r="D5" s="2" t="s">
        <v>8</v>
      </c>
      <c r="E5" s="2" t="s">
        <v>0</v>
      </c>
      <c r="F5" s="2" t="s">
        <v>1</v>
      </c>
      <c r="G5" s="2" t="s">
        <v>67</v>
      </c>
      <c r="H5" s="2" t="s">
        <v>66</v>
      </c>
      <c r="I5" s="196" t="s">
        <v>40</v>
      </c>
      <c r="J5" s="16" t="s">
        <v>9</v>
      </c>
      <c r="K5" s="16" t="s">
        <v>10</v>
      </c>
      <c r="L5" s="256"/>
      <c r="M5" s="70" t="s">
        <v>2921</v>
      </c>
      <c r="N5" s="71" t="s">
        <v>2922</v>
      </c>
      <c r="O5" s="72" t="s">
        <v>2923</v>
      </c>
      <c r="P5" s="73" t="s">
        <v>2920</v>
      </c>
      <c r="Q5" s="70" t="s">
        <v>2924</v>
      </c>
      <c r="R5" s="71" t="s">
        <v>2925</v>
      </c>
      <c r="S5" s="72" t="s">
        <v>2926</v>
      </c>
      <c r="T5" s="63" t="s">
        <v>291</v>
      </c>
    </row>
    <row r="6" spans="1:20" ht="42.75" hidden="1" customHeight="1" x14ac:dyDescent="0.25">
      <c r="A6" s="20" t="s">
        <v>133</v>
      </c>
      <c r="B6" s="22" t="s">
        <v>283</v>
      </c>
      <c r="C6" s="6" t="s">
        <v>89</v>
      </c>
      <c r="D6" s="6" t="s">
        <v>60</v>
      </c>
      <c r="E6" s="20"/>
      <c r="F6" s="20"/>
      <c r="G6" s="7"/>
      <c r="H6" s="9"/>
      <c r="I6" s="197"/>
      <c r="J6" s="17"/>
      <c r="K6" s="17"/>
      <c r="L6" s="88" t="s">
        <v>2937</v>
      </c>
      <c r="M6" s="81"/>
      <c r="N6" s="79"/>
      <c r="O6" s="80"/>
      <c r="P6" s="82"/>
      <c r="Q6" s="81"/>
      <c r="R6" s="79"/>
      <c r="S6" s="80"/>
    </row>
    <row r="7" spans="1:20" ht="42.75" hidden="1" customHeight="1" x14ac:dyDescent="0.25">
      <c r="A7" s="43" t="s">
        <v>134</v>
      </c>
      <c r="B7" s="23" t="s">
        <v>284</v>
      </c>
      <c r="C7" s="6" t="s">
        <v>91</v>
      </c>
      <c r="D7" s="6" t="s">
        <v>60</v>
      </c>
      <c r="E7" s="20"/>
      <c r="F7" s="28"/>
      <c r="G7" s="7"/>
      <c r="H7" s="9"/>
      <c r="I7" s="197"/>
      <c r="J7" s="17"/>
      <c r="K7" s="17"/>
      <c r="L7" s="88" t="s">
        <v>2936</v>
      </c>
      <c r="M7" s="67"/>
      <c r="N7" s="83"/>
      <c r="O7" s="84"/>
      <c r="P7" s="17"/>
      <c r="Q7" s="67"/>
      <c r="R7" s="83"/>
      <c r="S7" s="84"/>
    </row>
    <row r="8" spans="1:20" ht="42.75" hidden="1" customHeight="1" x14ac:dyDescent="0.25">
      <c r="A8" s="43" t="s">
        <v>135</v>
      </c>
      <c r="B8" s="22" t="s">
        <v>284</v>
      </c>
      <c r="C8" s="6" t="s">
        <v>91</v>
      </c>
      <c r="D8" s="6" t="s">
        <v>60</v>
      </c>
      <c r="E8" s="20"/>
      <c r="F8" s="20"/>
      <c r="G8" s="7"/>
      <c r="H8" s="9"/>
      <c r="I8" s="197"/>
      <c r="J8" s="17"/>
      <c r="K8" s="17"/>
      <c r="L8" s="88" t="s">
        <v>2936</v>
      </c>
      <c r="M8" s="81"/>
      <c r="N8" s="79"/>
      <c r="O8" s="80"/>
      <c r="P8" s="82"/>
      <c r="Q8" s="81"/>
      <c r="R8" s="79"/>
      <c r="S8" s="80"/>
    </row>
    <row r="9" spans="1:20" ht="42.75" hidden="1" customHeight="1" x14ac:dyDescent="0.25">
      <c r="A9" s="20" t="s">
        <v>136</v>
      </c>
      <c r="B9" s="23" t="s">
        <v>283</v>
      </c>
      <c r="C9" s="6" t="s">
        <v>128</v>
      </c>
      <c r="D9" s="6" t="s">
        <v>60</v>
      </c>
      <c r="E9" s="20"/>
      <c r="F9" s="28"/>
      <c r="G9" s="7"/>
      <c r="H9" s="9"/>
      <c r="I9" s="197"/>
      <c r="J9" s="17"/>
      <c r="K9" s="17"/>
      <c r="L9" s="88" t="s">
        <v>2937</v>
      </c>
      <c r="M9" s="81"/>
      <c r="N9" s="79"/>
      <c r="O9" s="80"/>
      <c r="P9" s="82"/>
      <c r="Q9" s="81"/>
      <c r="R9" s="79"/>
      <c r="S9" s="80"/>
    </row>
    <row r="10" spans="1:20" ht="42.75" hidden="1" customHeight="1" x14ac:dyDescent="0.25">
      <c r="A10" s="20" t="s">
        <v>276</v>
      </c>
      <c r="B10" s="22" t="s">
        <v>283</v>
      </c>
      <c r="C10" s="6" t="s">
        <v>277</v>
      </c>
      <c r="D10" s="6" t="s">
        <v>60</v>
      </c>
      <c r="E10" s="20"/>
      <c r="F10" s="20"/>
      <c r="G10" s="7"/>
      <c r="H10" s="9"/>
      <c r="I10" s="197"/>
      <c r="J10" s="17" t="s">
        <v>292</v>
      </c>
      <c r="K10" s="17"/>
      <c r="L10" s="88" t="s">
        <v>2937</v>
      </c>
      <c r="M10" s="81"/>
      <c r="N10" s="79"/>
      <c r="O10" s="80"/>
      <c r="P10" s="82"/>
      <c r="Q10" s="81"/>
      <c r="R10" s="79"/>
      <c r="S10" s="80"/>
    </row>
    <row r="11" spans="1:20" ht="42.75" hidden="1" customHeight="1" x14ac:dyDescent="0.25">
      <c r="A11" s="20" t="s">
        <v>137</v>
      </c>
      <c r="B11" s="23" t="s">
        <v>283</v>
      </c>
      <c r="C11" s="6" t="s">
        <v>98</v>
      </c>
      <c r="D11" s="6" t="s">
        <v>60</v>
      </c>
      <c r="E11" s="20"/>
      <c r="F11" s="28"/>
      <c r="G11" s="7"/>
      <c r="H11" s="9"/>
      <c r="I11" s="197"/>
      <c r="J11" s="17"/>
      <c r="K11" s="17"/>
      <c r="L11" s="88" t="s">
        <v>2937</v>
      </c>
      <c r="M11" s="81"/>
      <c r="N11" s="79"/>
      <c r="O11" s="80"/>
      <c r="P11" s="82"/>
      <c r="Q11" s="81"/>
      <c r="R11" s="79"/>
      <c r="S11" s="80"/>
    </row>
    <row r="12" spans="1:20" ht="42.75" hidden="1" customHeight="1" x14ac:dyDescent="0.25">
      <c r="A12" s="20" t="s">
        <v>138</v>
      </c>
      <c r="B12" s="22" t="s">
        <v>284</v>
      </c>
      <c r="C12" s="6" t="s">
        <v>130</v>
      </c>
      <c r="D12" s="6" t="s">
        <v>60</v>
      </c>
      <c r="E12" s="20"/>
      <c r="F12" s="20"/>
      <c r="G12" s="7"/>
      <c r="H12" s="9"/>
      <c r="I12" s="197"/>
      <c r="J12" s="17"/>
      <c r="K12" s="17"/>
      <c r="L12" s="88" t="s">
        <v>2936</v>
      </c>
      <c r="M12" s="81"/>
      <c r="N12" s="79"/>
      <c r="O12" s="80"/>
      <c r="P12" s="82"/>
      <c r="Q12" s="81"/>
      <c r="R12" s="79"/>
      <c r="S12" s="80"/>
    </row>
    <row r="13" spans="1:20" ht="42.75" hidden="1" customHeight="1" x14ac:dyDescent="0.25">
      <c r="A13" s="43" t="s">
        <v>140</v>
      </c>
      <c r="B13" s="22" t="s">
        <v>284</v>
      </c>
      <c r="C13" s="6" t="s">
        <v>84</v>
      </c>
      <c r="D13" s="6" t="s">
        <v>60</v>
      </c>
      <c r="E13" s="20"/>
      <c r="F13" s="20"/>
      <c r="G13" s="7"/>
      <c r="H13" s="9"/>
      <c r="I13" s="197"/>
      <c r="J13" s="17"/>
      <c r="K13" s="17"/>
      <c r="L13" s="88" t="s">
        <v>2936</v>
      </c>
      <c r="M13" s="67"/>
      <c r="N13" s="79"/>
      <c r="O13" s="80"/>
      <c r="P13" s="17"/>
      <c r="Q13" s="67"/>
      <c r="R13" s="79"/>
      <c r="S13" s="80"/>
    </row>
    <row r="14" spans="1:20" ht="42.75" hidden="1" customHeight="1" x14ac:dyDescent="0.25">
      <c r="A14" s="43" t="s">
        <v>2778</v>
      </c>
      <c r="B14" s="22" t="s">
        <v>284</v>
      </c>
      <c r="C14" s="6" t="s">
        <v>84</v>
      </c>
      <c r="D14" s="6" t="s">
        <v>60</v>
      </c>
      <c r="E14" s="20"/>
      <c r="F14" s="20"/>
      <c r="G14" s="7"/>
      <c r="H14" s="9"/>
      <c r="I14" s="197"/>
      <c r="J14" s="17"/>
      <c r="K14" s="17"/>
      <c r="L14" s="88" t="s">
        <v>2936</v>
      </c>
      <c r="M14" s="81"/>
      <c r="N14" s="79"/>
      <c r="O14" s="80"/>
      <c r="P14" s="82"/>
      <c r="Q14" s="81"/>
      <c r="R14" s="79"/>
      <c r="S14" s="80"/>
    </row>
    <row r="15" spans="1:20" ht="42.75" hidden="1" customHeight="1" x14ac:dyDescent="0.25">
      <c r="A15" s="43" t="s">
        <v>58</v>
      </c>
      <c r="B15" s="23" t="s">
        <v>284</v>
      </c>
      <c r="C15" s="6" t="s">
        <v>59</v>
      </c>
      <c r="D15" s="6" t="s">
        <v>60</v>
      </c>
      <c r="E15" s="20"/>
      <c r="F15" s="28"/>
      <c r="G15" s="7"/>
      <c r="H15" s="9"/>
      <c r="I15" s="197"/>
      <c r="J15" s="17"/>
      <c r="K15" s="17"/>
      <c r="L15" s="88" t="s">
        <v>2936</v>
      </c>
      <c r="M15" s="67"/>
      <c r="N15" s="79"/>
      <c r="O15" s="80"/>
      <c r="P15" s="82"/>
      <c r="Q15" s="81"/>
      <c r="R15" s="79"/>
      <c r="S15" s="80"/>
    </row>
    <row r="16" spans="1:20" ht="42.75" hidden="1" customHeight="1" x14ac:dyDescent="0.25">
      <c r="A16" s="20" t="s">
        <v>274</v>
      </c>
      <c r="B16" s="22" t="s">
        <v>283</v>
      </c>
      <c r="C16" s="6" t="s">
        <v>275</v>
      </c>
      <c r="D16" s="6" t="s">
        <v>60</v>
      </c>
      <c r="E16" s="20"/>
      <c r="F16" s="20"/>
      <c r="G16" s="7"/>
      <c r="H16" s="9"/>
      <c r="I16" s="197"/>
      <c r="J16" s="17"/>
      <c r="K16" s="17"/>
      <c r="L16" s="88" t="s">
        <v>2937</v>
      </c>
      <c r="M16" s="81"/>
      <c r="N16" s="79"/>
      <c r="O16" s="80"/>
      <c r="P16" s="82"/>
      <c r="Q16" s="81"/>
      <c r="R16" s="79"/>
      <c r="S16" s="80"/>
    </row>
    <row r="17" spans="1:19" ht="42.75" hidden="1" customHeight="1" x14ac:dyDescent="0.25">
      <c r="A17" s="20" t="s">
        <v>95</v>
      </c>
      <c r="B17" s="23" t="s">
        <v>283</v>
      </c>
      <c r="C17" s="6" t="s">
        <v>129</v>
      </c>
      <c r="D17" s="6" t="s">
        <v>60</v>
      </c>
      <c r="E17" s="20"/>
      <c r="F17" s="28"/>
      <c r="G17" s="7"/>
      <c r="H17" s="9"/>
      <c r="I17" s="197"/>
      <c r="J17" s="17"/>
      <c r="K17" s="17"/>
      <c r="L17" s="88" t="s">
        <v>2937</v>
      </c>
      <c r="M17" s="81"/>
      <c r="N17" s="79"/>
      <c r="O17" s="80"/>
      <c r="P17" s="82"/>
      <c r="Q17" s="81"/>
      <c r="R17" s="79"/>
      <c r="S17" s="80"/>
    </row>
    <row r="18" spans="1:19" ht="42.75" hidden="1" customHeight="1" x14ac:dyDescent="0.25">
      <c r="A18" s="20" t="s">
        <v>254</v>
      </c>
      <c r="B18" s="22" t="s">
        <v>283</v>
      </c>
      <c r="C18" s="6" t="s">
        <v>53</v>
      </c>
      <c r="D18" s="6" t="s">
        <v>42</v>
      </c>
      <c r="E18" s="20"/>
      <c r="F18" s="41"/>
      <c r="G18" s="7"/>
      <c r="H18" s="9"/>
      <c r="I18" s="197"/>
      <c r="J18" s="17"/>
      <c r="K18" s="17"/>
      <c r="L18" s="88" t="s">
        <v>2937</v>
      </c>
      <c r="M18" s="81"/>
      <c r="N18" s="79"/>
      <c r="O18" s="80"/>
      <c r="P18" s="82"/>
      <c r="Q18" s="81"/>
      <c r="R18" s="79"/>
      <c r="S18" s="80"/>
    </row>
    <row r="19" spans="1:19" ht="42.75" hidden="1" customHeight="1" x14ac:dyDescent="0.25">
      <c r="A19" s="20" t="s">
        <v>141</v>
      </c>
      <c r="B19" s="23" t="s">
        <v>284</v>
      </c>
      <c r="C19" s="6" t="s">
        <v>52</v>
      </c>
      <c r="D19" s="6" t="s">
        <v>42</v>
      </c>
      <c r="E19" s="20"/>
      <c r="F19" s="37"/>
      <c r="G19" s="7"/>
      <c r="H19" s="9"/>
      <c r="I19" s="197"/>
      <c r="J19" s="17"/>
      <c r="K19" s="17"/>
      <c r="L19" s="88" t="s">
        <v>2936</v>
      </c>
      <c r="M19" s="81"/>
      <c r="N19" s="79"/>
      <c r="O19" s="80"/>
      <c r="P19" s="82"/>
      <c r="Q19" s="81"/>
      <c r="R19" s="79"/>
      <c r="S19" s="80"/>
    </row>
    <row r="20" spans="1:19" ht="42.75" hidden="1" customHeight="1" x14ac:dyDescent="0.25">
      <c r="A20" s="20" t="s">
        <v>142</v>
      </c>
      <c r="B20" s="22" t="s">
        <v>283</v>
      </c>
      <c r="C20" s="6" t="s">
        <v>41</v>
      </c>
      <c r="D20" s="6" t="s">
        <v>42</v>
      </c>
      <c r="E20" s="20"/>
      <c r="F20" s="20"/>
      <c r="G20" s="7"/>
      <c r="H20" s="9"/>
      <c r="I20" s="197"/>
      <c r="J20" s="17"/>
      <c r="K20" s="17"/>
      <c r="L20" s="88" t="s">
        <v>2937</v>
      </c>
      <c r="M20" s="81"/>
      <c r="N20" s="79"/>
      <c r="O20" s="80"/>
      <c r="P20" s="82"/>
      <c r="Q20" s="81"/>
      <c r="R20" s="79"/>
      <c r="S20" s="80"/>
    </row>
    <row r="21" spans="1:19" ht="42.75" hidden="1" customHeight="1" x14ac:dyDescent="0.25">
      <c r="A21" s="20" t="s">
        <v>125</v>
      </c>
      <c r="B21" s="23" t="s">
        <v>284</v>
      </c>
      <c r="C21" s="6" t="s">
        <v>126</v>
      </c>
      <c r="D21" s="6" t="s">
        <v>42</v>
      </c>
      <c r="E21" s="20"/>
      <c r="F21" s="28"/>
      <c r="G21" s="7"/>
      <c r="H21" s="9"/>
      <c r="I21" s="197"/>
      <c r="J21" s="17"/>
      <c r="K21" s="17"/>
      <c r="L21" s="88" t="s">
        <v>2936</v>
      </c>
      <c r="M21" s="81"/>
      <c r="N21" s="79"/>
      <c r="O21" s="80"/>
      <c r="P21" s="82"/>
      <c r="Q21" s="81"/>
      <c r="R21" s="79"/>
      <c r="S21" s="80"/>
    </row>
    <row r="22" spans="1:19" ht="42.75" hidden="1" customHeight="1" x14ac:dyDescent="0.25">
      <c r="A22" s="20" t="s">
        <v>257</v>
      </c>
      <c r="B22" s="22" t="s">
        <v>284</v>
      </c>
      <c r="C22" s="6" t="s">
        <v>258</v>
      </c>
      <c r="D22" s="6" t="s">
        <v>42</v>
      </c>
      <c r="E22" s="20"/>
      <c r="F22" s="20"/>
      <c r="G22" s="7"/>
      <c r="H22" s="9"/>
      <c r="I22" s="197"/>
      <c r="J22" s="17"/>
      <c r="K22" s="17"/>
      <c r="L22" s="88" t="s">
        <v>2936</v>
      </c>
      <c r="M22" s="81"/>
      <c r="N22" s="79"/>
      <c r="O22" s="80"/>
      <c r="P22" s="82"/>
      <c r="Q22" s="81"/>
      <c r="R22" s="79"/>
      <c r="S22" s="80"/>
    </row>
    <row r="23" spans="1:19" ht="42.75" hidden="1" customHeight="1" x14ac:dyDescent="0.25">
      <c r="A23" s="43" t="s">
        <v>123</v>
      </c>
      <c r="B23" s="23" t="s">
        <v>284</v>
      </c>
      <c r="C23" s="6" t="s">
        <v>131</v>
      </c>
      <c r="D23" s="6" t="s">
        <v>42</v>
      </c>
      <c r="E23" s="20"/>
      <c r="F23" s="28"/>
      <c r="G23" s="7"/>
      <c r="H23" s="9"/>
      <c r="I23" s="197"/>
      <c r="J23" s="17" t="s">
        <v>3049</v>
      </c>
      <c r="K23" s="17"/>
      <c r="L23" s="88" t="s">
        <v>2936</v>
      </c>
      <c r="M23" s="67"/>
      <c r="N23" s="79"/>
      <c r="O23" s="80"/>
      <c r="P23" s="17"/>
      <c r="Q23" s="67"/>
      <c r="R23" s="79"/>
      <c r="S23" s="80"/>
    </row>
    <row r="24" spans="1:19" ht="42.75" hidden="1" customHeight="1" x14ac:dyDescent="0.25">
      <c r="A24" s="20" t="s">
        <v>120</v>
      </c>
      <c r="B24" s="22" t="s">
        <v>283</v>
      </c>
      <c r="C24" s="6" t="s">
        <v>121</v>
      </c>
      <c r="D24" s="6" t="s">
        <v>42</v>
      </c>
      <c r="E24" s="20"/>
      <c r="F24" s="20"/>
      <c r="G24" s="7"/>
      <c r="H24" s="9"/>
      <c r="I24" s="197"/>
      <c r="J24" s="17"/>
      <c r="K24" s="17"/>
      <c r="L24" s="88" t="s">
        <v>2937</v>
      </c>
      <c r="M24" s="81"/>
      <c r="N24" s="79"/>
      <c r="O24" s="80"/>
      <c r="P24" s="82"/>
      <c r="Q24" s="81"/>
      <c r="R24" s="79"/>
      <c r="S24" s="80"/>
    </row>
    <row r="25" spans="1:19" ht="42.75" hidden="1" customHeight="1" x14ac:dyDescent="0.25">
      <c r="A25" s="20" t="s">
        <v>117</v>
      </c>
      <c r="B25" s="23" t="s">
        <v>283</v>
      </c>
      <c r="C25" s="6" t="s">
        <v>118</v>
      </c>
      <c r="D25" s="6" t="s">
        <v>42</v>
      </c>
      <c r="E25" s="20"/>
      <c r="F25" s="28"/>
      <c r="G25" s="7"/>
      <c r="H25" s="9"/>
      <c r="I25" s="197"/>
      <c r="J25" s="17"/>
      <c r="K25" s="17"/>
      <c r="L25" s="88" t="s">
        <v>2937</v>
      </c>
      <c r="M25" s="81"/>
      <c r="N25" s="79"/>
      <c r="O25" s="80"/>
      <c r="P25" s="82"/>
      <c r="Q25" s="81"/>
      <c r="R25" s="79"/>
      <c r="S25" s="80"/>
    </row>
    <row r="26" spans="1:19" ht="42.75" hidden="1" customHeight="1" x14ac:dyDescent="0.25">
      <c r="A26" s="20" t="s">
        <v>114</v>
      </c>
      <c r="B26" s="22" t="s">
        <v>283</v>
      </c>
      <c r="C26" s="6" t="s">
        <v>115</v>
      </c>
      <c r="D26" s="6" t="s">
        <v>42</v>
      </c>
      <c r="E26" s="20"/>
      <c r="F26" s="20"/>
      <c r="G26" s="7"/>
      <c r="H26" s="9"/>
      <c r="I26" s="197"/>
      <c r="J26" s="17"/>
      <c r="K26" s="17"/>
      <c r="L26" s="88" t="s">
        <v>2937</v>
      </c>
      <c r="M26" s="81"/>
      <c r="N26" s="79"/>
      <c r="O26" s="80"/>
      <c r="P26" s="82"/>
      <c r="Q26" s="81"/>
      <c r="R26" s="79"/>
      <c r="S26" s="80"/>
    </row>
    <row r="27" spans="1:19" ht="42.75" hidden="1" customHeight="1" x14ac:dyDescent="0.25">
      <c r="A27" s="20" t="s">
        <v>111</v>
      </c>
      <c r="B27" s="23" t="s">
        <v>283</v>
      </c>
      <c r="C27" s="6" t="s">
        <v>112</v>
      </c>
      <c r="D27" s="6" t="s">
        <v>42</v>
      </c>
      <c r="E27" s="20"/>
      <c r="F27" s="28"/>
      <c r="G27" s="7"/>
      <c r="H27" s="9"/>
      <c r="I27" s="197"/>
      <c r="J27" s="17"/>
      <c r="K27" s="17"/>
      <c r="L27" s="88" t="s">
        <v>2937</v>
      </c>
      <c r="M27" s="81"/>
      <c r="N27" s="79"/>
      <c r="O27" s="80"/>
      <c r="P27" s="82"/>
      <c r="Q27" s="81"/>
      <c r="R27" s="79"/>
      <c r="S27" s="80"/>
    </row>
    <row r="28" spans="1:19" ht="42.75" hidden="1" customHeight="1" x14ac:dyDescent="0.25">
      <c r="A28" s="20" t="s">
        <v>255</v>
      </c>
      <c r="B28" s="22" t="s">
        <v>284</v>
      </c>
      <c r="C28" s="6" t="s">
        <v>256</v>
      </c>
      <c r="D28" s="6" t="s">
        <v>42</v>
      </c>
      <c r="E28" s="20"/>
      <c r="F28" s="39"/>
      <c r="G28" s="7"/>
      <c r="H28" s="9"/>
      <c r="I28" s="197"/>
      <c r="J28" s="17" t="s">
        <v>3050</v>
      </c>
      <c r="K28" s="17"/>
      <c r="L28" s="88" t="s">
        <v>2936</v>
      </c>
      <c r="M28" s="67"/>
      <c r="N28" s="79"/>
      <c r="O28" s="80"/>
      <c r="P28" s="17"/>
      <c r="Q28" s="67"/>
      <c r="R28" s="79"/>
      <c r="S28" s="80"/>
    </row>
    <row r="29" spans="1:19" ht="42.75" hidden="1" customHeight="1" x14ac:dyDescent="0.25">
      <c r="A29" s="20" t="s">
        <v>108</v>
      </c>
      <c r="B29" s="23" t="s">
        <v>283</v>
      </c>
      <c r="C29" s="6" t="s">
        <v>109</v>
      </c>
      <c r="D29" s="6" t="s">
        <v>42</v>
      </c>
      <c r="E29" s="20"/>
      <c r="F29" s="37"/>
      <c r="G29" s="7"/>
      <c r="H29" s="9"/>
      <c r="I29" s="197"/>
      <c r="J29" s="17" t="s">
        <v>3050</v>
      </c>
      <c r="K29" s="17"/>
      <c r="L29" s="88" t="s">
        <v>2937</v>
      </c>
      <c r="M29" s="81"/>
      <c r="N29" s="79"/>
      <c r="O29" s="80"/>
      <c r="P29" s="82"/>
      <c r="Q29" s="81"/>
      <c r="R29" s="79"/>
      <c r="S29" s="80"/>
    </row>
    <row r="30" spans="1:19" ht="42.75" hidden="1" customHeight="1" x14ac:dyDescent="0.25">
      <c r="A30" s="20" t="s">
        <v>105</v>
      </c>
      <c r="B30" s="22" t="s">
        <v>283</v>
      </c>
      <c r="C30" s="6" t="s">
        <v>106</v>
      </c>
      <c r="D30" s="6" t="s">
        <v>42</v>
      </c>
      <c r="E30" s="20"/>
      <c r="F30" s="20"/>
      <c r="G30" s="7"/>
      <c r="H30" s="9"/>
      <c r="I30" s="197"/>
      <c r="J30" s="17"/>
      <c r="K30" s="17"/>
      <c r="L30" s="88" t="s">
        <v>2937</v>
      </c>
      <c r="M30" s="81"/>
      <c r="N30" s="79"/>
      <c r="O30" s="80"/>
      <c r="P30" s="82"/>
      <c r="Q30" s="81"/>
      <c r="R30" s="79"/>
      <c r="S30" s="80"/>
    </row>
    <row r="31" spans="1:19" ht="42.75" hidden="1" customHeight="1" x14ac:dyDescent="0.25">
      <c r="A31" s="20" t="s">
        <v>280</v>
      </c>
      <c r="B31" s="23" t="s">
        <v>283</v>
      </c>
      <c r="C31" s="6" t="s">
        <v>306</v>
      </c>
      <c r="D31" s="6" t="s">
        <v>42</v>
      </c>
      <c r="E31" s="20"/>
      <c r="F31" s="28"/>
      <c r="G31" s="7"/>
      <c r="H31" s="9"/>
      <c r="I31" s="197"/>
      <c r="J31" s="17"/>
      <c r="K31" s="17"/>
      <c r="L31" s="88" t="s">
        <v>2937</v>
      </c>
      <c r="M31" s="81"/>
      <c r="N31" s="79"/>
      <c r="O31" s="80"/>
      <c r="P31" s="82"/>
      <c r="Q31" s="81"/>
      <c r="R31" s="79"/>
      <c r="S31" s="80"/>
    </row>
    <row r="32" spans="1:19" ht="42.75" hidden="1" customHeight="1" x14ac:dyDescent="0.25">
      <c r="A32" s="20" t="s">
        <v>45</v>
      </c>
      <c r="B32" s="22" t="s">
        <v>283</v>
      </c>
      <c r="C32" s="6" t="s">
        <v>307</v>
      </c>
      <c r="D32" s="6" t="s">
        <v>42</v>
      </c>
      <c r="E32" s="20"/>
      <c r="F32" s="20"/>
      <c r="G32" s="7"/>
      <c r="H32" s="9"/>
      <c r="I32" s="197"/>
      <c r="J32" s="17"/>
      <c r="K32" s="17"/>
      <c r="L32" s="88" t="s">
        <v>2937</v>
      </c>
      <c r="M32" s="81"/>
      <c r="N32" s="79"/>
      <c r="O32" s="80"/>
      <c r="P32" s="82"/>
      <c r="Q32" s="81"/>
      <c r="R32" s="79"/>
      <c r="S32" s="80"/>
    </row>
    <row r="33" spans="1:20" ht="42.75" hidden="1" customHeight="1" x14ac:dyDescent="0.25">
      <c r="A33" s="20" t="s">
        <v>281</v>
      </c>
      <c r="B33" s="23" t="s">
        <v>283</v>
      </c>
      <c r="C33" s="6" t="s">
        <v>304</v>
      </c>
      <c r="D33" s="6" t="s">
        <v>42</v>
      </c>
      <c r="E33" s="20"/>
      <c r="F33" s="28"/>
      <c r="G33" s="7"/>
      <c r="H33" s="9"/>
      <c r="I33" s="197"/>
      <c r="J33" s="17"/>
      <c r="K33" s="17"/>
      <c r="L33" s="88" t="s">
        <v>2937</v>
      </c>
      <c r="M33" s="81"/>
      <c r="N33" s="79"/>
      <c r="O33" s="80"/>
      <c r="P33" s="82"/>
      <c r="Q33" s="81"/>
      <c r="R33" s="79"/>
      <c r="S33" s="80"/>
    </row>
    <row r="34" spans="1:20" ht="42.75" hidden="1" customHeight="1" x14ac:dyDescent="0.25">
      <c r="A34" s="20" t="s">
        <v>282</v>
      </c>
      <c r="B34" s="22" t="s">
        <v>283</v>
      </c>
      <c r="C34" s="6" t="s">
        <v>305</v>
      </c>
      <c r="D34" s="6" t="s">
        <v>42</v>
      </c>
      <c r="E34" s="20"/>
      <c r="F34" s="20"/>
      <c r="G34" s="7"/>
      <c r="H34" s="9"/>
      <c r="I34" s="197"/>
      <c r="J34" s="17"/>
      <c r="K34" s="17"/>
      <c r="L34" s="88" t="s">
        <v>2937</v>
      </c>
      <c r="M34" s="81"/>
      <c r="N34" s="79"/>
      <c r="O34" s="80"/>
      <c r="P34" s="82"/>
      <c r="Q34" s="81"/>
      <c r="R34" s="79"/>
      <c r="S34" s="80"/>
    </row>
    <row r="35" spans="1:20" ht="42.75" hidden="1" customHeight="1" x14ac:dyDescent="0.25">
      <c r="A35" s="43" t="s">
        <v>49</v>
      </c>
      <c r="B35" s="23" t="s">
        <v>284</v>
      </c>
      <c r="C35" s="6" t="s">
        <v>50</v>
      </c>
      <c r="D35" s="6" t="s">
        <v>42</v>
      </c>
      <c r="E35" s="20"/>
      <c r="F35" s="28"/>
      <c r="G35" s="7"/>
      <c r="H35" s="9"/>
      <c r="I35" s="197"/>
      <c r="J35" s="17"/>
      <c r="K35" s="17"/>
      <c r="L35" s="88" t="s">
        <v>2936</v>
      </c>
      <c r="M35" s="67"/>
      <c r="N35" s="79"/>
      <c r="O35" s="80"/>
      <c r="P35" s="17"/>
      <c r="Q35" s="67"/>
      <c r="R35" s="79"/>
      <c r="S35" s="80"/>
    </row>
    <row r="36" spans="1:20" ht="42.75" hidden="1" customHeight="1" x14ac:dyDescent="0.25">
      <c r="A36" s="20" t="s">
        <v>47</v>
      </c>
      <c r="B36" s="22" t="s">
        <v>283</v>
      </c>
      <c r="C36" s="6" t="s">
        <v>48</v>
      </c>
      <c r="D36" s="6" t="s">
        <v>42</v>
      </c>
      <c r="E36" s="20"/>
      <c r="F36" s="20"/>
      <c r="G36" s="7"/>
      <c r="H36" s="9"/>
      <c r="I36" s="197"/>
      <c r="J36" s="17"/>
      <c r="K36" s="17"/>
      <c r="L36" s="88" t="s">
        <v>2937</v>
      </c>
      <c r="M36" s="81"/>
      <c r="N36" s="79"/>
      <c r="O36" s="80"/>
      <c r="P36" s="82"/>
      <c r="Q36" s="81"/>
      <c r="R36" s="79"/>
      <c r="S36" s="80"/>
    </row>
    <row r="37" spans="1:20" ht="42.75" hidden="1" customHeight="1" x14ac:dyDescent="0.25">
      <c r="A37" s="20" t="s">
        <v>150</v>
      </c>
      <c r="B37" s="23" t="s">
        <v>284</v>
      </c>
      <c r="C37" s="6" t="s">
        <v>157</v>
      </c>
      <c r="D37" s="6" t="s">
        <v>151</v>
      </c>
      <c r="E37" s="20"/>
      <c r="F37" s="28"/>
      <c r="G37" s="7"/>
      <c r="H37" s="9"/>
      <c r="I37" s="197"/>
      <c r="J37" s="17"/>
      <c r="K37" s="17"/>
      <c r="L37" s="88" t="s">
        <v>2936</v>
      </c>
      <c r="M37" s="81"/>
      <c r="N37" s="79"/>
      <c r="O37" s="80"/>
      <c r="P37" s="82"/>
      <c r="Q37" s="81"/>
      <c r="R37" s="79"/>
      <c r="S37" s="80"/>
    </row>
    <row r="38" spans="1:20" ht="42.75" hidden="1" customHeight="1" x14ac:dyDescent="0.25">
      <c r="A38" s="20" t="s">
        <v>149</v>
      </c>
      <c r="B38" s="22" t="s">
        <v>284</v>
      </c>
      <c r="C38" s="6" t="s">
        <v>159</v>
      </c>
      <c r="D38" s="6" t="s">
        <v>151</v>
      </c>
      <c r="E38" s="20"/>
      <c r="F38" s="20"/>
      <c r="G38" s="7"/>
      <c r="H38" s="9"/>
      <c r="I38" s="197"/>
      <c r="J38" s="17"/>
      <c r="K38" s="17"/>
      <c r="L38" s="88" t="s">
        <v>2936</v>
      </c>
      <c r="M38" s="81"/>
      <c r="N38" s="79"/>
      <c r="O38" s="80"/>
      <c r="P38" s="82"/>
      <c r="Q38" s="81"/>
      <c r="R38" s="79"/>
      <c r="S38" s="80"/>
    </row>
    <row r="39" spans="1:20" ht="42.75" hidden="1" customHeight="1" x14ac:dyDescent="0.25">
      <c r="A39" s="43" t="s">
        <v>152</v>
      </c>
      <c r="B39" s="23" t="s">
        <v>284</v>
      </c>
      <c r="C39" s="6" t="s">
        <v>11</v>
      </c>
      <c r="D39" s="6" t="s">
        <v>151</v>
      </c>
      <c r="E39" s="20"/>
      <c r="F39" s="38"/>
      <c r="G39" s="7"/>
      <c r="H39" s="9"/>
      <c r="I39" s="197"/>
      <c r="J39" s="17"/>
      <c r="K39" s="17"/>
      <c r="L39" s="88" t="s">
        <v>2936</v>
      </c>
      <c r="M39" s="67"/>
      <c r="N39" s="79"/>
      <c r="O39" s="80"/>
      <c r="P39" s="17"/>
      <c r="Q39" s="67"/>
      <c r="R39" s="79"/>
      <c r="S39" s="80"/>
    </row>
    <row r="40" spans="1:20" ht="42.75" hidden="1" customHeight="1" x14ac:dyDescent="0.25">
      <c r="A40" s="43" t="s">
        <v>298</v>
      </c>
      <c r="B40" s="22" t="s">
        <v>284</v>
      </c>
      <c r="C40" s="6" t="s">
        <v>11</v>
      </c>
      <c r="D40" s="6" t="s">
        <v>151</v>
      </c>
      <c r="E40" s="20"/>
      <c r="F40" s="39"/>
      <c r="G40" s="7"/>
      <c r="H40" s="9"/>
      <c r="I40" s="197"/>
      <c r="J40" s="17"/>
      <c r="K40" s="17"/>
      <c r="L40" s="88" t="s">
        <v>2936</v>
      </c>
      <c r="M40" s="81"/>
      <c r="N40" s="79"/>
      <c r="O40" s="80"/>
      <c r="P40" s="82"/>
      <c r="Q40" s="81"/>
      <c r="R40" s="79"/>
      <c r="S40" s="80"/>
      <c r="T40" s="67" t="s">
        <v>2791</v>
      </c>
    </row>
    <row r="41" spans="1:20" ht="42.75" hidden="1" customHeight="1" x14ac:dyDescent="0.25">
      <c r="A41" s="20" t="s">
        <v>153</v>
      </c>
      <c r="B41" s="23" t="s">
        <v>284</v>
      </c>
      <c r="C41" s="6" t="s">
        <v>160</v>
      </c>
      <c r="D41" s="6" t="s">
        <v>151</v>
      </c>
      <c r="E41" s="20"/>
      <c r="F41" s="28"/>
      <c r="G41" s="7"/>
      <c r="H41" s="9"/>
      <c r="I41" s="197"/>
      <c r="J41" s="17"/>
      <c r="K41" s="17"/>
      <c r="L41" s="88" t="s">
        <v>2936</v>
      </c>
      <c r="M41" s="81"/>
      <c r="N41" s="79"/>
      <c r="O41" s="80"/>
      <c r="P41" s="82"/>
      <c r="Q41" s="81"/>
      <c r="R41" s="79"/>
      <c r="S41" s="80"/>
    </row>
    <row r="42" spans="1:20" ht="42.75" hidden="1" customHeight="1" x14ac:dyDescent="0.25">
      <c r="A42" s="20" t="s">
        <v>154</v>
      </c>
      <c r="B42" s="22" t="s">
        <v>284</v>
      </c>
      <c r="C42" s="6" t="s">
        <v>161</v>
      </c>
      <c r="D42" s="6" t="s">
        <v>151</v>
      </c>
      <c r="E42" s="20"/>
      <c r="F42" s="20"/>
      <c r="G42" s="7"/>
      <c r="H42" s="9"/>
      <c r="I42" s="197"/>
      <c r="J42" s="17"/>
      <c r="K42" s="17"/>
      <c r="L42" s="88" t="s">
        <v>2936</v>
      </c>
      <c r="M42" s="81"/>
      <c r="N42" s="79"/>
      <c r="O42" s="80"/>
      <c r="P42" s="82"/>
      <c r="Q42" s="81"/>
      <c r="R42" s="79"/>
      <c r="S42" s="80"/>
    </row>
    <row r="43" spans="1:20" ht="42.75" hidden="1" customHeight="1" x14ac:dyDescent="0.25">
      <c r="A43" s="20" t="s">
        <v>148</v>
      </c>
      <c r="B43" s="23" t="s">
        <v>284</v>
      </c>
      <c r="C43" s="6" t="s">
        <v>162</v>
      </c>
      <c r="D43" s="6" t="s">
        <v>151</v>
      </c>
      <c r="E43" s="20"/>
      <c r="F43" s="37"/>
      <c r="G43" s="7"/>
      <c r="H43" s="9"/>
      <c r="I43" s="197"/>
      <c r="J43" s="17"/>
      <c r="K43" s="17"/>
      <c r="L43" s="88" t="s">
        <v>2936</v>
      </c>
      <c r="M43" s="81"/>
      <c r="N43" s="79"/>
      <c r="O43" s="80"/>
      <c r="P43" s="82"/>
      <c r="Q43" s="81"/>
      <c r="R43" s="79"/>
      <c r="S43" s="80"/>
    </row>
    <row r="44" spans="1:20" ht="42.75" hidden="1" customHeight="1" x14ac:dyDescent="0.25">
      <c r="A44" s="20" t="s">
        <v>155</v>
      </c>
      <c r="B44" s="22" t="s">
        <v>284</v>
      </c>
      <c r="C44" s="6" t="s">
        <v>163</v>
      </c>
      <c r="D44" s="6" t="s">
        <v>151</v>
      </c>
      <c r="E44" s="20"/>
      <c r="F44" s="20"/>
      <c r="G44" s="7"/>
      <c r="H44" s="9"/>
      <c r="I44" s="197"/>
      <c r="J44" s="17"/>
      <c r="K44" s="17"/>
      <c r="L44" s="88" t="s">
        <v>2936</v>
      </c>
      <c r="M44" s="81"/>
      <c r="N44" s="79"/>
      <c r="O44" s="80"/>
      <c r="P44" s="82"/>
      <c r="Q44" s="81"/>
      <c r="R44" s="79"/>
      <c r="S44" s="80"/>
    </row>
    <row r="45" spans="1:20" ht="42.75" hidden="1" customHeight="1" x14ac:dyDescent="0.25">
      <c r="A45" s="20" t="s">
        <v>156</v>
      </c>
      <c r="B45" s="23" t="s">
        <v>283</v>
      </c>
      <c r="C45" s="6" t="s">
        <v>164</v>
      </c>
      <c r="D45" s="6" t="s">
        <v>151</v>
      </c>
      <c r="E45" s="20"/>
      <c r="F45" s="40"/>
      <c r="G45" s="7"/>
      <c r="H45" s="9"/>
      <c r="I45" s="197"/>
      <c r="J45" s="17"/>
      <c r="K45" s="17"/>
      <c r="L45" s="88" t="s">
        <v>2937</v>
      </c>
      <c r="M45" s="81"/>
      <c r="N45" s="79"/>
      <c r="O45" s="80"/>
      <c r="P45" s="82"/>
      <c r="Q45" s="81"/>
      <c r="R45" s="79"/>
      <c r="S45" s="80"/>
    </row>
    <row r="46" spans="1:20" ht="42.75" hidden="1" customHeight="1" x14ac:dyDescent="0.25">
      <c r="A46" s="43" t="s">
        <v>16</v>
      </c>
      <c r="B46" s="22" t="s">
        <v>284</v>
      </c>
      <c r="C46" s="6" t="s">
        <v>17</v>
      </c>
      <c r="D46" s="6" t="s">
        <v>12</v>
      </c>
      <c r="E46" s="20"/>
      <c r="F46" s="39"/>
      <c r="G46" s="7"/>
      <c r="H46" s="9">
        <v>17</v>
      </c>
      <c r="I46" s="197"/>
      <c r="J46" s="17"/>
      <c r="K46" s="17"/>
      <c r="L46" s="88" t="s">
        <v>2936</v>
      </c>
      <c r="M46" s="67"/>
      <c r="N46" s="79"/>
      <c r="O46" s="80"/>
      <c r="P46" s="17"/>
      <c r="Q46" s="67"/>
      <c r="R46" s="79"/>
      <c r="S46" s="80"/>
    </row>
    <row r="47" spans="1:20" ht="42.75" hidden="1" customHeight="1" x14ac:dyDescent="0.25">
      <c r="A47" s="43" t="s">
        <v>297</v>
      </c>
      <c r="B47" s="23" t="s">
        <v>284</v>
      </c>
      <c r="C47" s="6" t="s">
        <v>17</v>
      </c>
      <c r="D47" s="6" t="s">
        <v>12</v>
      </c>
      <c r="E47" s="20"/>
      <c r="F47" s="37"/>
      <c r="G47" s="7"/>
      <c r="H47" s="9">
        <v>20</v>
      </c>
      <c r="I47" s="197"/>
      <c r="J47" s="17"/>
      <c r="K47" s="17" t="s">
        <v>3047</v>
      </c>
      <c r="L47" s="88" t="s">
        <v>2936</v>
      </c>
      <c r="M47" s="81"/>
      <c r="N47" s="79"/>
      <c r="O47" s="80"/>
      <c r="P47" s="82"/>
      <c r="Q47" s="81"/>
      <c r="R47" s="79"/>
      <c r="S47" s="80"/>
    </row>
    <row r="48" spans="1:20" ht="42.75" hidden="1" customHeight="1" x14ac:dyDescent="0.25">
      <c r="A48" s="20" t="s">
        <v>19</v>
      </c>
      <c r="B48" s="22" t="s">
        <v>284</v>
      </c>
      <c r="C48" s="6" t="s">
        <v>20</v>
      </c>
      <c r="D48" s="6" t="s">
        <v>12</v>
      </c>
      <c r="E48" s="20"/>
      <c r="F48" s="20"/>
      <c r="G48" s="7"/>
      <c r="H48" s="9">
        <v>17</v>
      </c>
      <c r="I48" s="197"/>
      <c r="J48" s="17" t="s">
        <v>3048</v>
      </c>
      <c r="K48" s="17"/>
      <c r="L48" s="88" t="s">
        <v>2936</v>
      </c>
      <c r="M48" s="81"/>
      <c r="N48" s="79"/>
      <c r="O48" s="80"/>
      <c r="P48" s="82"/>
      <c r="Q48" s="81"/>
      <c r="R48" s="79"/>
      <c r="S48" s="80"/>
    </row>
    <row r="49" spans="1:20" ht="42.75" hidden="1" customHeight="1" x14ac:dyDescent="0.25">
      <c r="A49" s="20" t="s">
        <v>3</v>
      </c>
      <c r="B49" s="23" t="s">
        <v>284</v>
      </c>
      <c r="C49" s="6" t="s">
        <v>11</v>
      </c>
      <c r="D49" s="6" t="s">
        <v>12</v>
      </c>
      <c r="E49" s="20"/>
      <c r="F49" s="37"/>
      <c r="G49" s="7"/>
      <c r="H49" s="9">
        <v>15</v>
      </c>
      <c r="I49" s="197"/>
      <c r="J49" s="17"/>
      <c r="K49" s="17"/>
      <c r="L49" s="88" t="s">
        <v>2936</v>
      </c>
      <c r="M49" s="81"/>
      <c r="N49" s="79"/>
      <c r="O49" s="80"/>
      <c r="P49" s="82"/>
      <c r="Q49" s="81"/>
      <c r="R49" s="79"/>
      <c r="S49" s="80"/>
    </row>
    <row r="50" spans="1:20" ht="42.75" hidden="1" customHeight="1" x14ac:dyDescent="0.25">
      <c r="A50" s="20" t="s">
        <v>36</v>
      </c>
      <c r="B50" s="22" t="s">
        <v>284</v>
      </c>
      <c r="C50" s="6" t="s">
        <v>37</v>
      </c>
      <c r="D50" s="6" t="s">
        <v>12</v>
      </c>
      <c r="E50" s="20"/>
      <c r="F50" s="20"/>
      <c r="G50" s="7"/>
      <c r="H50" s="9">
        <v>25</v>
      </c>
      <c r="I50" s="197"/>
      <c r="J50" s="17"/>
      <c r="K50" s="17"/>
      <c r="L50" s="88" t="s">
        <v>2936</v>
      </c>
      <c r="M50" s="81"/>
      <c r="N50" s="79"/>
      <c r="O50" s="80"/>
      <c r="P50" s="82"/>
      <c r="Q50" s="81"/>
      <c r="R50" s="79"/>
      <c r="S50" s="80"/>
    </row>
    <row r="51" spans="1:20" ht="42.75" hidden="1" customHeight="1" x14ac:dyDescent="0.25">
      <c r="A51" s="20" t="s">
        <v>32</v>
      </c>
      <c r="B51" s="23" t="s">
        <v>284</v>
      </c>
      <c r="C51" s="6" t="s">
        <v>33</v>
      </c>
      <c r="D51" s="6" t="s">
        <v>12</v>
      </c>
      <c r="E51" s="20"/>
      <c r="F51" s="28"/>
      <c r="G51" s="7"/>
      <c r="H51" s="9">
        <v>20</v>
      </c>
      <c r="I51" s="197"/>
      <c r="J51" s="17"/>
      <c r="K51" s="17"/>
      <c r="L51" s="88" t="s">
        <v>2936</v>
      </c>
      <c r="M51" s="67"/>
      <c r="N51" s="79"/>
      <c r="O51" s="80"/>
      <c r="P51" s="82"/>
      <c r="Q51" s="81"/>
      <c r="R51" s="79"/>
      <c r="S51" s="80"/>
    </row>
    <row r="52" spans="1:20" ht="42.75" hidden="1" customHeight="1" x14ac:dyDescent="0.25">
      <c r="A52" s="20" t="s">
        <v>24</v>
      </c>
      <c r="B52" s="22" t="s">
        <v>284</v>
      </c>
      <c r="C52" s="6" t="s">
        <v>25</v>
      </c>
      <c r="D52" s="6" t="s">
        <v>12</v>
      </c>
      <c r="E52" s="20"/>
      <c r="F52" s="20"/>
      <c r="G52" s="7"/>
      <c r="H52" s="9" t="s">
        <v>2954</v>
      </c>
      <c r="I52" s="197"/>
      <c r="J52" s="17"/>
      <c r="K52" s="17" t="s">
        <v>3025</v>
      </c>
      <c r="L52" s="88" t="s">
        <v>2936</v>
      </c>
      <c r="M52" s="67"/>
      <c r="N52" s="79"/>
      <c r="O52" s="80"/>
      <c r="P52" s="82"/>
      <c r="Q52" s="81"/>
      <c r="R52" s="79"/>
      <c r="S52" s="80"/>
    </row>
    <row r="53" spans="1:20" ht="42.75" hidden="1" customHeight="1" x14ac:dyDescent="0.25">
      <c r="A53" s="43" t="s">
        <v>28</v>
      </c>
      <c r="B53" s="23" t="s">
        <v>284</v>
      </c>
      <c r="C53" s="6" t="s">
        <v>29</v>
      </c>
      <c r="D53" s="6" t="s">
        <v>12</v>
      </c>
      <c r="E53" s="20"/>
      <c r="F53" s="28"/>
      <c r="G53" s="7"/>
      <c r="H53" s="9">
        <v>17</v>
      </c>
      <c r="I53" s="197"/>
      <c r="J53" s="17"/>
      <c r="K53" s="17"/>
      <c r="L53" s="88" t="s">
        <v>2936</v>
      </c>
      <c r="M53" s="81"/>
      <c r="N53" s="79"/>
      <c r="O53" s="80"/>
      <c r="P53" s="82"/>
      <c r="Q53" s="81"/>
      <c r="R53" s="79"/>
      <c r="S53" s="80"/>
    </row>
    <row r="54" spans="1:20" ht="42.75" hidden="1" customHeight="1" x14ac:dyDescent="0.25">
      <c r="A54" s="20" t="s">
        <v>13</v>
      </c>
      <c r="B54" s="22" t="s">
        <v>284</v>
      </c>
      <c r="C54" s="6" t="s">
        <v>11</v>
      </c>
      <c r="D54" s="6" t="s">
        <v>12</v>
      </c>
      <c r="E54" s="20"/>
      <c r="F54" s="39"/>
      <c r="G54" s="7"/>
      <c r="H54" s="201">
        <v>41</v>
      </c>
      <c r="I54" s="197"/>
      <c r="J54" s="17"/>
      <c r="K54" s="17"/>
      <c r="L54" s="88" t="s">
        <v>2936</v>
      </c>
      <c r="M54" s="81"/>
      <c r="N54" s="79"/>
      <c r="O54" s="80"/>
      <c r="P54" s="82"/>
      <c r="Q54" s="81"/>
      <c r="R54" s="79"/>
      <c r="S54" s="80"/>
    </row>
    <row r="55" spans="1:20" ht="42.75" hidden="1" customHeight="1" x14ac:dyDescent="0.25">
      <c r="A55" s="20" t="s">
        <v>174</v>
      </c>
      <c r="B55" s="23" t="s">
        <v>283</v>
      </c>
      <c r="C55" s="6" t="s">
        <v>177</v>
      </c>
      <c r="D55" s="6" t="s">
        <v>175</v>
      </c>
      <c r="E55" s="20"/>
      <c r="F55" s="28"/>
      <c r="G55" s="7"/>
      <c r="H55" s="9"/>
      <c r="I55" s="197"/>
      <c r="J55" s="17"/>
      <c r="K55" s="17"/>
      <c r="L55" s="88" t="s">
        <v>2938</v>
      </c>
      <c r="M55" s="81"/>
      <c r="N55" s="79"/>
      <c r="O55" s="80"/>
      <c r="P55" s="82"/>
      <c r="Q55" s="81"/>
      <c r="R55" s="79"/>
      <c r="S55" s="80"/>
    </row>
    <row r="56" spans="1:20" ht="42.75" hidden="1" customHeight="1" x14ac:dyDescent="0.25">
      <c r="A56" s="43" t="s">
        <v>173</v>
      </c>
      <c r="B56" s="22" t="s">
        <v>284</v>
      </c>
      <c r="C56" s="6" t="s">
        <v>158</v>
      </c>
      <c r="D56" s="6" t="s">
        <v>175</v>
      </c>
      <c r="E56" s="20"/>
      <c r="F56" s="20"/>
      <c r="G56" s="7"/>
      <c r="H56" s="9"/>
      <c r="I56" s="197"/>
      <c r="J56" s="17"/>
      <c r="K56" s="17"/>
      <c r="L56" s="88" t="s">
        <v>2936</v>
      </c>
      <c r="M56" s="67"/>
      <c r="N56" s="79"/>
      <c r="O56" s="80"/>
      <c r="P56" s="17"/>
      <c r="Q56" s="67"/>
      <c r="R56" s="79"/>
      <c r="S56" s="80"/>
    </row>
    <row r="57" spans="1:20" ht="42.75" hidden="1" customHeight="1" x14ac:dyDescent="0.25">
      <c r="A57" s="43" t="s">
        <v>299</v>
      </c>
      <c r="B57" s="23" t="s">
        <v>284</v>
      </c>
      <c r="C57" s="6" t="s">
        <v>158</v>
      </c>
      <c r="D57" s="6" t="s">
        <v>175</v>
      </c>
      <c r="E57" s="20"/>
      <c r="F57" s="28"/>
      <c r="G57" s="7"/>
      <c r="H57" s="9"/>
      <c r="I57" s="197"/>
      <c r="J57" s="17"/>
      <c r="K57" s="17"/>
      <c r="L57" s="88" t="s">
        <v>2936</v>
      </c>
      <c r="M57" s="81"/>
      <c r="N57" s="79"/>
      <c r="O57" s="80"/>
      <c r="P57" s="82"/>
      <c r="Q57" s="81"/>
      <c r="R57" s="79"/>
      <c r="S57" s="80"/>
    </row>
    <row r="58" spans="1:20" ht="42.75" hidden="1" customHeight="1" x14ac:dyDescent="0.25">
      <c r="A58" s="20" t="s">
        <v>172</v>
      </c>
      <c r="B58" s="22" t="s">
        <v>283</v>
      </c>
      <c r="C58" s="6" t="s">
        <v>176</v>
      </c>
      <c r="D58" s="6" t="s">
        <v>175</v>
      </c>
      <c r="E58" s="20"/>
      <c r="F58" s="20"/>
      <c r="G58" s="7"/>
      <c r="H58" s="9"/>
      <c r="I58" s="197"/>
      <c r="J58" s="17"/>
      <c r="K58" s="17"/>
      <c r="L58" s="88" t="s">
        <v>2938</v>
      </c>
      <c r="M58" s="81"/>
      <c r="N58" s="79"/>
      <c r="O58" s="80"/>
      <c r="P58" s="82"/>
      <c r="Q58" s="81"/>
      <c r="R58" s="79"/>
      <c r="S58" s="80"/>
    </row>
    <row r="59" spans="1:20" ht="42.75" hidden="1" customHeight="1" x14ac:dyDescent="0.25">
      <c r="A59" s="20" t="s">
        <v>54</v>
      </c>
      <c r="B59" s="23" t="s">
        <v>284</v>
      </c>
      <c r="C59" s="6" t="s">
        <v>55</v>
      </c>
      <c r="D59" s="6" t="s">
        <v>56</v>
      </c>
      <c r="E59" s="20"/>
      <c r="F59" s="37"/>
      <c r="G59" s="7"/>
      <c r="H59" s="9"/>
      <c r="I59" s="197"/>
      <c r="J59" s="17"/>
      <c r="K59" s="17"/>
      <c r="L59" s="88" t="s">
        <v>2936</v>
      </c>
      <c r="M59" s="81"/>
      <c r="N59" s="79"/>
      <c r="O59" s="80"/>
      <c r="P59" s="82"/>
      <c r="Q59" s="81"/>
      <c r="R59" s="79"/>
      <c r="S59" s="80"/>
    </row>
    <row r="60" spans="1:20" ht="42.75" hidden="1" customHeight="1" x14ac:dyDescent="0.25">
      <c r="A60" s="43" t="s">
        <v>100</v>
      </c>
      <c r="B60" s="22" t="s">
        <v>284</v>
      </c>
      <c r="C60" s="6" t="s">
        <v>11</v>
      </c>
      <c r="D60" s="6" t="s">
        <v>56</v>
      </c>
      <c r="E60" s="20"/>
      <c r="F60" s="20"/>
      <c r="G60" s="7"/>
      <c r="H60" s="9"/>
      <c r="I60" s="197"/>
      <c r="J60" s="17"/>
      <c r="K60" s="17"/>
      <c r="L60" s="88" t="s">
        <v>2936</v>
      </c>
      <c r="M60" s="67"/>
      <c r="N60" s="79"/>
      <c r="O60" s="80"/>
      <c r="P60" s="17"/>
      <c r="Q60" s="67"/>
      <c r="R60" s="79"/>
      <c r="S60" s="80"/>
    </row>
    <row r="61" spans="1:20" ht="42.75" hidden="1" customHeight="1" x14ac:dyDescent="0.25">
      <c r="A61" s="20" t="s">
        <v>147</v>
      </c>
      <c r="B61" s="23" t="s">
        <v>283</v>
      </c>
      <c r="C61" s="6" t="s">
        <v>195</v>
      </c>
      <c r="D61" s="6" t="s">
        <v>56</v>
      </c>
      <c r="E61" s="20"/>
      <c r="F61" s="28"/>
      <c r="G61" s="7"/>
      <c r="H61" s="9"/>
      <c r="I61" s="197"/>
      <c r="J61" s="17"/>
      <c r="K61" s="17"/>
      <c r="L61" s="88" t="s">
        <v>2937</v>
      </c>
      <c r="M61" s="81"/>
      <c r="N61" s="79"/>
      <c r="O61" s="80"/>
      <c r="P61" s="82"/>
      <c r="Q61" s="81"/>
      <c r="R61" s="79"/>
      <c r="S61" s="80"/>
    </row>
    <row r="62" spans="1:20" ht="42.75" hidden="1" customHeight="1" x14ac:dyDescent="0.25">
      <c r="A62" s="20" t="s">
        <v>196</v>
      </c>
      <c r="B62" s="22" t="s">
        <v>284</v>
      </c>
      <c r="C62" s="6" t="s">
        <v>199</v>
      </c>
      <c r="D62" s="6" t="s">
        <v>56</v>
      </c>
      <c r="E62" s="20"/>
      <c r="F62" s="20"/>
      <c r="G62" s="7"/>
      <c r="H62" s="9"/>
      <c r="I62" s="197"/>
      <c r="J62" s="17"/>
      <c r="K62" s="17"/>
      <c r="L62" s="88" t="s">
        <v>2936</v>
      </c>
      <c r="M62" s="81"/>
      <c r="N62" s="79"/>
      <c r="O62" s="80"/>
      <c r="P62" s="82"/>
      <c r="Q62" s="81"/>
      <c r="R62" s="79"/>
      <c r="S62" s="80"/>
    </row>
    <row r="63" spans="1:20" ht="42.75" hidden="1" customHeight="1" x14ac:dyDescent="0.25">
      <c r="A63" s="20" t="s">
        <v>197</v>
      </c>
      <c r="B63" s="23" t="s">
        <v>283</v>
      </c>
      <c r="C63" s="6" t="s">
        <v>200</v>
      </c>
      <c r="D63" s="6" t="s">
        <v>56</v>
      </c>
      <c r="E63" s="20"/>
      <c r="F63" s="28"/>
      <c r="G63" s="7"/>
      <c r="H63" s="9"/>
      <c r="I63" s="197"/>
      <c r="J63" s="17"/>
      <c r="K63" s="17"/>
      <c r="L63" s="88" t="s">
        <v>2937</v>
      </c>
      <c r="M63" s="81"/>
      <c r="N63" s="79"/>
      <c r="O63" s="80"/>
      <c r="P63" s="82"/>
      <c r="Q63" s="81"/>
      <c r="R63" s="79"/>
      <c r="S63" s="80"/>
    </row>
    <row r="64" spans="1:20" ht="42.75" customHeight="1" x14ac:dyDescent="0.25">
      <c r="A64" s="43" t="s">
        <v>198</v>
      </c>
      <c r="B64" s="22" t="s">
        <v>284</v>
      </c>
      <c r="C64" s="6" t="s">
        <v>59</v>
      </c>
      <c r="D64" s="6" t="s">
        <v>56</v>
      </c>
      <c r="E64" s="20"/>
      <c r="F64" s="20"/>
      <c r="G64" s="7"/>
      <c r="H64" s="9"/>
      <c r="I64" s="197"/>
      <c r="J64" s="17"/>
      <c r="K64" s="17" t="s">
        <v>2775</v>
      </c>
      <c r="L64" s="88" t="s">
        <v>2936</v>
      </c>
      <c r="M64" s="202">
        <v>0.9</v>
      </c>
      <c r="N64" s="190">
        <v>0.75</v>
      </c>
      <c r="O64" s="80"/>
      <c r="P64" s="198">
        <v>1</v>
      </c>
      <c r="Q64" s="85">
        <v>1</v>
      </c>
      <c r="R64" s="83"/>
      <c r="S64" s="84"/>
      <c r="T64" t="s">
        <v>291</v>
      </c>
    </row>
    <row r="65" spans="1:20" ht="42.75" hidden="1" customHeight="1" x14ac:dyDescent="0.25">
      <c r="A65" s="43" t="s">
        <v>301</v>
      </c>
      <c r="B65" s="23" t="s">
        <v>284</v>
      </c>
      <c r="C65" s="6" t="s">
        <v>59</v>
      </c>
      <c r="D65" s="6" t="s">
        <v>56</v>
      </c>
      <c r="E65" s="20"/>
      <c r="F65" s="28"/>
      <c r="G65" s="7"/>
      <c r="H65" s="9"/>
      <c r="I65" s="197"/>
      <c r="J65" s="17"/>
      <c r="K65" s="17"/>
      <c r="L65" s="88" t="s">
        <v>2936</v>
      </c>
      <c r="M65" s="81"/>
      <c r="N65" s="79"/>
      <c r="O65" s="80"/>
      <c r="P65" s="82"/>
      <c r="Q65" s="81"/>
      <c r="R65" s="79"/>
      <c r="S65" s="80"/>
    </row>
    <row r="66" spans="1:20" ht="42.75" hidden="1" customHeight="1" x14ac:dyDescent="0.25">
      <c r="A66" s="20" t="s">
        <v>293</v>
      </c>
      <c r="B66" s="22" t="s">
        <v>283</v>
      </c>
      <c r="C66" s="6" t="s">
        <v>302</v>
      </c>
      <c r="D66" s="6" t="s">
        <v>56</v>
      </c>
      <c r="E66" s="20"/>
      <c r="F66" s="20"/>
      <c r="G66" s="7"/>
      <c r="H66" s="9"/>
      <c r="I66" s="197"/>
      <c r="J66" s="17"/>
      <c r="K66" s="17"/>
      <c r="L66" s="88" t="s">
        <v>2937</v>
      </c>
      <c r="M66" s="81"/>
      <c r="N66" s="79"/>
      <c r="O66" s="80"/>
      <c r="P66" s="82"/>
      <c r="Q66" s="81"/>
      <c r="R66" s="79"/>
      <c r="S66" s="80"/>
    </row>
    <row r="67" spans="1:20" ht="42.75" hidden="1" customHeight="1" x14ac:dyDescent="0.25">
      <c r="A67" s="20" t="s">
        <v>186</v>
      </c>
      <c r="B67" s="23" t="s">
        <v>284</v>
      </c>
      <c r="C67" s="6" t="s">
        <v>188</v>
      </c>
      <c r="D67" s="6" t="s">
        <v>190</v>
      </c>
      <c r="E67" s="20"/>
      <c r="F67" s="28"/>
      <c r="G67" s="7"/>
      <c r="H67" s="9"/>
      <c r="I67" s="197"/>
      <c r="J67" s="17"/>
      <c r="K67" s="17"/>
      <c r="L67" s="88" t="s">
        <v>2936</v>
      </c>
      <c r="M67" s="81"/>
      <c r="N67" s="79"/>
      <c r="O67" s="80"/>
      <c r="P67" s="82"/>
      <c r="Q67" s="81"/>
      <c r="R67" s="79"/>
      <c r="S67" s="80"/>
    </row>
    <row r="68" spans="1:20" ht="42.75" hidden="1" customHeight="1" x14ac:dyDescent="0.25">
      <c r="A68" s="20" t="s">
        <v>187</v>
      </c>
      <c r="B68" s="23" t="s">
        <v>284</v>
      </c>
      <c r="C68" s="6" t="s">
        <v>189</v>
      </c>
      <c r="D68" s="6" t="s">
        <v>190</v>
      </c>
      <c r="E68" s="20"/>
      <c r="F68" s="20"/>
      <c r="G68" s="7"/>
      <c r="H68" s="9"/>
      <c r="I68" s="197"/>
      <c r="J68" s="17"/>
      <c r="K68" s="17"/>
      <c r="L68" s="88" t="s">
        <v>2936</v>
      </c>
      <c r="M68" s="81"/>
      <c r="N68" s="79"/>
      <c r="O68" s="80"/>
      <c r="P68" s="82"/>
      <c r="Q68" s="81"/>
      <c r="R68" s="79"/>
      <c r="S68" s="80"/>
    </row>
    <row r="69" spans="1:20" ht="42.75" hidden="1" customHeight="1" x14ac:dyDescent="0.25">
      <c r="A69" s="43" t="s">
        <v>178</v>
      </c>
      <c r="B69" s="23" t="s">
        <v>284</v>
      </c>
      <c r="C69" s="6" t="s">
        <v>11</v>
      </c>
      <c r="D69" s="6" t="s">
        <v>190</v>
      </c>
      <c r="E69" s="20"/>
      <c r="F69" s="28"/>
      <c r="G69" s="7"/>
      <c r="H69" s="9"/>
      <c r="I69" s="197"/>
      <c r="J69" s="17"/>
      <c r="K69" s="17"/>
      <c r="L69" s="88" t="s">
        <v>2936</v>
      </c>
      <c r="M69" s="67"/>
      <c r="N69" s="79"/>
      <c r="O69" s="80"/>
      <c r="P69" s="17"/>
      <c r="Q69" s="67"/>
      <c r="R69" s="79"/>
      <c r="S69" s="80"/>
    </row>
    <row r="70" spans="1:20" ht="42.75" hidden="1" customHeight="1" x14ac:dyDescent="0.25">
      <c r="A70" s="20" t="s">
        <v>259</v>
      </c>
      <c r="B70" s="22" t="s">
        <v>283</v>
      </c>
      <c r="C70" s="6" t="s">
        <v>260</v>
      </c>
      <c r="D70" s="6" t="s">
        <v>87</v>
      </c>
      <c r="E70" s="20"/>
      <c r="F70" s="20"/>
      <c r="G70" s="7"/>
      <c r="H70" s="9"/>
      <c r="I70" s="197"/>
      <c r="J70" s="17"/>
      <c r="K70" s="17"/>
      <c r="L70" s="88" t="s">
        <v>2937</v>
      </c>
      <c r="M70" s="81"/>
      <c r="N70" s="79"/>
      <c r="O70" s="80"/>
      <c r="P70" s="82"/>
      <c r="Q70" s="81"/>
      <c r="R70" s="79"/>
      <c r="S70" s="80"/>
    </row>
    <row r="71" spans="1:20" ht="42.75" customHeight="1" x14ac:dyDescent="0.25">
      <c r="A71" s="43" t="s">
        <v>85</v>
      </c>
      <c r="B71" s="23" t="s">
        <v>284</v>
      </c>
      <c r="C71" s="6" t="s">
        <v>86</v>
      </c>
      <c r="D71" s="6" t="s">
        <v>87</v>
      </c>
      <c r="E71" s="20"/>
      <c r="F71" s="28"/>
      <c r="G71" s="7"/>
      <c r="H71" s="9"/>
      <c r="I71" s="197" t="s">
        <v>3040</v>
      </c>
      <c r="J71" s="199" t="s">
        <v>2859</v>
      </c>
      <c r="K71" s="17" t="s">
        <v>3044</v>
      </c>
      <c r="L71" s="88" t="s">
        <v>2936</v>
      </c>
      <c r="M71" s="85">
        <v>0.25</v>
      </c>
      <c r="N71" s="79"/>
      <c r="O71" s="80"/>
      <c r="P71" s="86">
        <v>0.5</v>
      </c>
      <c r="Q71" s="85">
        <v>0.5</v>
      </c>
      <c r="R71" s="193">
        <v>1</v>
      </c>
      <c r="S71" s="80"/>
      <c r="T71" t="s">
        <v>291</v>
      </c>
    </row>
    <row r="72" spans="1:20" ht="42.75" hidden="1" customHeight="1" x14ac:dyDescent="0.25">
      <c r="A72" s="43" t="s">
        <v>294</v>
      </c>
      <c r="B72" s="22" t="s">
        <v>284</v>
      </c>
      <c r="C72" s="6" t="s">
        <v>295</v>
      </c>
      <c r="D72" s="6" t="s">
        <v>87</v>
      </c>
      <c r="E72" s="20"/>
      <c r="F72" s="39"/>
      <c r="G72" s="7"/>
      <c r="H72" s="9"/>
      <c r="I72" s="197"/>
      <c r="J72" s="199" t="s">
        <v>2859</v>
      </c>
      <c r="K72" s="17"/>
      <c r="L72" s="88" t="s">
        <v>2936</v>
      </c>
      <c r="M72" s="81"/>
      <c r="N72" s="79"/>
      <c r="O72" s="80"/>
      <c r="P72" s="82"/>
      <c r="Q72" s="81"/>
      <c r="R72" s="79"/>
      <c r="S72" s="80"/>
    </row>
    <row r="73" spans="1:20" ht="42.75" hidden="1" customHeight="1" x14ac:dyDescent="0.25">
      <c r="A73" s="20" t="s">
        <v>167</v>
      </c>
      <c r="B73" s="23" t="s">
        <v>283</v>
      </c>
      <c r="C73" s="6" t="s">
        <v>168</v>
      </c>
      <c r="D73" s="6" t="s">
        <v>64</v>
      </c>
      <c r="E73" s="20"/>
      <c r="F73" s="28"/>
      <c r="G73" s="7"/>
      <c r="H73" s="9"/>
      <c r="I73" s="197"/>
      <c r="J73" s="17"/>
      <c r="K73" s="17"/>
      <c r="L73" s="88" t="s">
        <v>2938</v>
      </c>
      <c r="M73" s="81"/>
      <c r="N73" s="79"/>
      <c r="O73" s="80"/>
      <c r="P73" s="82"/>
      <c r="Q73" s="81"/>
      <c r="R73" s="79"/>
      <c r="S73" s="80"/>
    </row>
    <row r="74" spans="1:20" ht="42.75" hidden="1" customHeight="1" x14ac:dyDescent="0.25">
      <c r="A74" s="20" t="s">
        <v>179</v>
      </c>
      <c r="B74" s="22" t="s">
        <v>284</v>
      </c>
      <c r="C74" s="6" t="s">
        <v>73</v>
      </c>
      <c r="D74" s="6" t="s">
        <v>64</v>
      </c>
      <c r="E74" s="20"/>
      <c r="F74" s="20"/>
      <c r="G74" s="7"/>
      <c r="H74" s="9"/>
      <c r="I74" s="197"/>
      <c r="J74" s="17"/>
      <c r="K74" s="17"/>
      <c r="L74" s="88" t="s">
        <v>2936</v>
      </c>
      <c r="M74" s="81"/>
      <c r="N74" s="79"/>
      <c r="O74" s="80"/>
      <c r="P74" s="82"/>
      <c r="Q74" s="81"/>
      <c r="R74" s="79"/>
      <c r="S74" s="80"/>
    </row>
    <row r="75" spans="1:20" ht="42.75" customHeight="1" x14ac:dyDescent="0.25">
      <c r="A75" s="53" t="s">
        <v>180</v>
      </c>
      <c r="B75" s="23" t="s">
        <v>284</v>
      </c>
      <c r="C75" s="6" t="s">
        <v>169</v>
      </c>
      <c r="D75" s="6" t="s">
        <v>64</v>
      </c>
      <c r="E75" s="20"/>
      <c r="F75" s="28"/>
      <c r="G75" s="7"/>
      <c r="H75" s="9"/>
      <c r="I75" s="197" t="s">
        <v>3040</v>
      </c>
      <c r="J75" s="17" t="s">
        <v>2773</v>
      </c>
      <c r="K75" s="17" t="s">
        <v>3051</v>
      </c>
      <c r="L75" s="88" t="s">
        <v>2936</v>
      </c>
      <c r="M75" s="85">
        <v>0.25</v>
      </c>
      <c r="N75" s="79"/>
      <c r="O75" s="80"/>
      <c r="P75" s="198">
        <v>1</v>
      </c>
      <c r="Q75" s="85">
        <v>0.5</v>
      </c>
      <c r="R75" s="190">
        <v>0.5</v>
      </c>
      <c r="S75" s="80"/>
      <c r="T75" t="s">
        <v>291</v>
      </c>
    </row>
    <row r="76" spans="1:20" ht="42.75" hidden="1" customHeight="1" x14ac:dyDescent="0.25">
      <c r="A76" s="43" t="s">
        <v>181</v>
      </c>
      <c r="B76" s="22" t="s">
        <v>284</v>
      </c>
      <c r="C76" s="6" t="s">
        <v>269</v>
      </c>
      <c r="D76" s="6" t="s">
        <v>64</v>
      </c>
      <c r="E76" s="20"/>
      <c r="F76" s="39"/>
      <c r="G76" s="7"/>
      <c r="H76" s="9"/>
      <c r="I76" s="197"/>
      <c r="J76" s="199" t="s">
        <v>2859</v>
      </c>
      <c r="K76" s="17"/>
      <c r="L76" s="88" t="s">
        <v>2936</v>
      </c>
      <c r="M76" s="81"/>
      <c r="N76" s="79"/>
      <c r="O76" s="80"/>
      <c r="P76" s="82"/>
      <c r="Q76" s="81"/>
      <c r="R76" s="79"/>
      <c r="S76" s="80"/>
    </row>
    <row r="77" spans="1:20" ht="42.75" hidden="1" customHeight="1" x14ac:dyDescent="0.25">
      <c r="A77" s="43" t="s">
        <v>267</v>
      </c>
      <c r="B77" s="23" t="s">
        <v>284</v>
      </c>
      <c r="C77" s="6" t="s">
        <v>268</v>
      </c>
      <c r="D77" s="6" t="s">
        <v>64</v>
      </c>
      <c r="E77" s="20"/>
      <c r="F77" s="37"/>
      <c r="G77" s="7"/>
      <c r="H77" s="9"/>
      <c r="I77" s="197"/>
      <c r="J77" s="199" t="s">
        <v>2859</v>
      </c>
      <c r="K77" s="17"/>
      <c r="L77" s="88" t="s">
        <v>2936</v>
      </c>
      <c r="M77" s="81"/>
      <c r="N77" s="79"/>
      <c r="O77" s="80"/>
      <c r="P77" s="82"/>
      <c r="Q77" s="81"/>
      <c r="R77" s="79"/>
      <c r="S77" s="80"/>
    </row>
    <row r="78" spans="1:20" ht="42.75" hidden="1" customHeight="1" x14ac:dyDescent="0.25">
      <c r="A78" s="43" t="s">
        <v>185</v>
      </c>
      <c r="B78" s="22" t="s">
        <v>284</v>
      </c>
      <c r="C78" s="6" t="s">
        <v>266</v>
      </c>
      <c r="D78" s="6" t="s">
        <v>64</v>
      </c>
      <c r="E78" s="20"/>
      <c r="F78" s="20"/>
      <c r="G78" s="7"/>
      <c r="H78" s="9"/>
      <c r="I78" s="197"/>
      <c r="J78" s="17"/>
      <c r="K78" s="17"/>
      <c r="L78" s="88" t="s">
        <v>2936</v>
      </c>
      <c r="M78" s="81"/>
      <c r="N78" s="79"/>
      <c r="O78" s="80"/>
      <c r="P78" s="82"/>
      <c r="Q78" s="81"/>
      <c r="R78" s="79"/>
      <c r="S78" s="80"/>
    </row>
    <row r="79" spans="1:20" ht="42.75" hidden="1" customHeight="1" x14ac:dyDescent="0.25">
      <c r="A79" s="20" t="s">
        <v>182</v>
      </c>
      <c r="B79" s="23" t="s">
        <v>284</v>
      </c>
      <c r="C79" s="6" t="s">
        <v>75</v>
      </c>
      <c r="D79" s="6" t="s">
        <v>64</v>
      </c>
      <c r="E79" s="20"/>
      <c r="F79" s="28"/>
      <c r="G79" s="7"/>
      <c r="H79" s="9"/>
      <c r="I79" s="197"/>
      <c r="J79" s="17"/>
      <c r="K79" s="17"/>
      <c r="L79" s="88" t="s">
        <v>2936</v>
      </c>
      <c r="M79" s="81"/>
      <c r="N79" s="79"/>
      <c r="O79" s="80"/>
      <c r="P79" s="82"/>
      <c r="Q79" s="81"/>
      <c r="R79" s="79"/>
      <c r="S79" s="80"/>
    </row>
    <row r="80" spans="1:20" ht="42.75" hidden="1" customHeight="1" x14ac:dyDescent="0.25">
      <c r="A80" s="20" t="s">
        <v>183</v>
      </c>
      <c r="B80" s="22" t="s">
        <v>284</v>
      </c>
      <c r="C80" s="6" t="s">
        <v>77</v>
      </c>
      <c r="D80" s="6" t="s">
        <v>64</v>
      </c>
      <c r="E80" s="20"/>
      <c r="F80" s="20"/>
      <c r="G80" s="7"/>
      <c r="H80" s="9"/>
      <c r="I80" s="197"/>
      <c r="J80" s="17"/>
      <c r="K80" s="17"/>
      <c r="L80" s="88" t="s">
        <v>2936</v>
      </c>
      <c r="M80" s="81"/>
      <c r="N80" s="79"/>
      <c r="O80" s="80"/>
      <c r="P80" s="82"/>
      <c r="Q80" s="81"/>
      <c r="R80" s="79"/>
      <c r="S80" s="80"/>
    </row>
    <row r="81" spans="1:20" ht="42.75" hidden="1" customHeight="1" x14ac:dyDescent="0.25">
      <c r="A81" s="20" t="s">
        <v>184</v>
      </c>
      <c r="B81" s="23" t="s">
        <v>283</v>
      </c>
      <c r="C81" s="6" t="s">
        <v>273</v>
      </c>
      <c r="D81" s="6" t="s">
        <v>64</v>
      </c>
      <c r="E81" s="20"/>
      <c r="F81" s="28"/>
      <c r="G81" s="7"/>
      <c r="H81" s="9"/>
      <c r="I81" s="197"/>
      <c r="J81" s="17" t="s">
        <v>3054</v>
      </c>
      <c r="K81" s="17" t="s">
        <v>3041</v>
      </c>
      <c r="L81" s="88" t="s">
        <v>2938</v>
      </c>
      <c r="M81" s="81"/>
      <c r="N81" s="79"/>
      <c r="O81" s="80"/>
      <c r="P81" s="82"/>
      <c r="Q81" s="81"/>
      <c r="R81" s="79"/>
      <c r="S81" s="80"/>
    </row>
    <row r="82" spans="1:20" ht="42.75" hidden="1" customHeight="1" x14ac:dyDescent="0.25">
      <c r="A82" s="200" t="s">
        <v>170</v>
      </c>
      <c r="B82" s="22" t="s">
        <v>283</v>
      </c>
      <c r="C82" s="6" t="s">
        <v>272</v>
      </c>
      <c r="D82" s="6" t="s">
        <v>64</v>
      </c>
      <c r="E82" s="20"/>
      <c r="F82" s="20"/>
      <c r="G82" s="7"/>
      <c r="H82" s="9"/>
      <c r="I82" s="197"/>
      <c r="J82" s="17"/>
      <c r="K82" s="17"/>
      <c r="L82" s="88" t="s">
        <v>2938</v>
      </c>
      <c r="M82" s="81"/>
      <c r="N82" s="79"/>
      <c r="O82" s="80"/>
      <c r="P82" s="82"/>
      <c r="Q82" s="81"/>
      <c r="R82" s="79"/>
      <c r="S82" s="80"/>
    </row>
    <row r="83" spans="1:20" s="52" customFormat="1" ht="42.75" hidden="1" customHeight="1" x14ac:dyDescent="0.25">
      <c r="A83" s="204" t="s">
        <v>296</v>
      </c>
      <c r="B83" s="61"/>
      <c r="C83" s="47" t="s">
        <v>3046</v>
      </c>
      <c r="D83" s="47" t="s">
        <v>64</v>
      </c>
      <c r="E83" s="45"/>
      <c r="F83" s="205"/>
      <c r="G83" s="48"/>
      <c r="H83" s="49"/>
      <c r="I83" s="206"/>
      <c r="J83" s="50"/>
      <c r="K83" s="50"/>
      <c r="L83" s="207" t="s">
        <v>2938</v>
      </c>
      <c r="M83" s="208"/>
      <c r="N83" s="209"/>
      <c r="O83" s="210"/>
      <c r="P83" s="211"/>
      <c r="Q83" s="208"/>
      <c r="R83" s="209"/>
      <c r="S83" s="210"/>
    </row>
    <row r="84" spans="1:20" ht="42.75" customHeight="1" x14ac:dyDescent="0.25">
      <c r="A84" s="20" t="s">
        <v>68</v>
      </c>
      <c r="B84" s="22" t="s">
        <v>284</v>
      </c>
      <c r="C84" s="6" t="s">
        <v>69</v>
      </c>
      <c r="D84" s="6" t="s">
        <v>64</v>
      </c>
      <c r="E84" s="20"/>
      <c r="F84" s="20"/>
      <c r="G84" s="7"/>
      <c r="H84" s="9"/>
      <c r="I84" s="197"/>
      <c r="J84" s="17" t="s">
        <v>2859</v>
      </c>
      <c r="K84" s="17" t="s">
        <v>3043</v>
      </c>
      <c r="L84" s="88" t="s">
        <v>2936</v>
      </c>
      <c r="M84" s="81"/>
      <c r="N84" s="79"/>
      <c r="O84" s="80"/>
      <c r="P84" s="82"/>
      <c r="Q84" s="81"/>
      <c r="R84" s="79"/>
      <c r="S84" s="80"/>
      <c r="T84" t="s">
        <v>291</v>
      </c>
    </row>
    <row r="85" spans="1:20" ht="42.75" hidden="1" customHeight="1" x14ac:dyDescent="0.25">
      <c r="A85" s="20" t="s">
        <v>70</v>
      </c>
      <c r="B85" s="23" t="s">
        <v>284</v>
      </c>
      <c r="C85" s="6" t="s">
        <v>71</v>
      </c>
      <c r="D85" s="6" t="s">
        <v>64</v>
      </c>
      <c r="E85" s="20"/>
      <c r="F85" s="28"/>
      <c r="G85" s="7"/>
      <c r="H85" s="9"/>
      <c r="I85" s="197"/>
      <c r="J85" s="17" t="s">
        <v>2859</v>
      </c>
      <c r="K85" s="17"/>
      <c r="L85" s="88" t="s">
        <v>2936</v>
      </c>
      <c r="M85" s="81"/>
      <c r="N85" s="79"/>
      <c r="O85" s="80"/>
      <c r="P85" s="82"/>
      <c r="Q85" s="81"/>
      <c r="R85" s="79"/>
      <c r="S85" s="80"/>
    </row>
    <row r="86" spans="1:20" ht="42.75" hidden="1" customHeight="1" x14ac:dyDescent="0.25">
      <c r="A86" s="20" t="s">
        <v>171</v>
      </c>
      <c r="B86" s="22" t="s">
        <v>283</v>
      </c>
      <c r="C86" s="6" t="s">
        <v>261</v>
      </c>
      <c r="D86" s="6" t="s">
        <v>64</v>
      </c>
      <c r="E86" s="20"/>
      <c r="F86" s="20"/>
      <c r="G86" s="7"/>
      <c r="H86" s="9"/>
      <c r="I86" s="197"/>
      <c r="J86" s="17"/>
      <c r="K86" s="17"/>
      <c r="L86" s="88" t="s">
        <v>2938</v>
      </c>
      <c r="M86" s="81"/>
      <c r="N86" s="79"/>
      <c r="O86" s="80"/>
      <c r="P86" s="82"/>
      <c r="Q86" s="81"/>
      <c r="R86" s="79"/>
      <c r="S86" s="80"/>
    </row>
    <row r="87" spans="1:20" ht="42.75" hidden="1" customHeight="1" x14ac:dyDescent="0.25">
      <c r="A87" s="20" t="s">
        <v>264</v>
      </c>
      <c r="B87" s="23" t="s">
        <v>283</v>
      </c>
      <c r="C87" s="6" t="s">
        <v>265</v>
      </c>
      <c r="D87" s="6" t="s">
        <v>64</v>
      </c>
      <c r="E87" s="20"/>
      <c r="F87" s="28"/>
      <c r="G87" s="7"/>
      <c r="H87" s="9"/>
      <c r="I87" s="197"/>
      <c r="J87" s="17"/>
      <c r="K87" s="17"/>
      <c r="L87" s="88" t="s">
        <v>2938</v>
      </c>
      <c r="M87" s="81"/>
      <c r="N87" s="79"/>
      <c r="O87" s="80"/>
      <c r="P87" s="82"/>
      <c r="Q87" s="81"/>
      <c r="R87" s="79"/>
      <c r="S87" s="80"/>
    </row>
    <row r="88" spans="1:20" ht="42.75" hidden="1" customHeight="1" x14ac:dyDescent="0.25">
      <c r="A88" s="20" t="s">
        <v>262</v>
      </c>
      <c r="B88" s="22" t="s">
        <v>283</v>
      </c>
      <c r="C88" s="6" t="s">
        <v>263</v>
      </c>
      <c r="D88" s="6" t="s">
        <v>64</v>
      </c>
      <c r="E88" s="20"/>
      <c r="F88" s="20"/>
      <c r="G88" s="7"/>
      <c r="H88" s="9"/>
      <c r="I88" s="197"/>
      <c r="J88" s="17"/>
      <c r="K88" s="17"/>
      <c r="L88" s="88" t="s">
        <v>2938</v>
      </c>
      <c r="M88" s="81"/>
      <c r="N88" s="79"/>
      <c r="O88" s="80"/>
      <c r="P88" s="82"/>
      <c r="Q88" s="81"/>
      <c r="R88" s="79"/>
      <c r="S88" s="80"/>
    </row>
    <row r="89" spans="1:20" ht="42.75" hidden="1" customHeight="1" x14ac:dyDescent="0.25">
      <c r="A89" s="20" t="s">
        <v>193</v>
      </c>
      <c r="B89" s="23" t="s">
        <v>283</v>
      </c>
      <c r="C89" s="6" t="s">
        <v>194</v>
      </c>
      <c r="D89" s="6" t="s">
        <v>64</v>
      </c>
      <c r="E89" s="20"/>
      <c r="F89" s="28"/>
      <c r="G89" s="7"/>
      <c r="H89" s="9"/>
      <c r="I89" s="197"/>
      <c r="J89" s="17"/>
      <c r="K89" s="17"/>
      <c r="L89" s="88" t="s">
        <v>2937</v>
      </c>
      <c r="M89" s="81"/>
      <c r="N89" s="79"/>
      <c r="O89" s="80"/>
      <c r="P89" s="82"/>
      <c r="Q89" s="81"/>
      <c r="R89" s="79"/>
      <c r="S89" s="80"/>
    </row>
    <row r="90" spans="1:20" ht="42.75" hidden="1" customHeight="1" x14ac:dyDescent="0.25">
      <c r="A90" s="20" t="s">
        <v>245</v>
      </c>
      <c r="B90" s="23" t="s">
        <v>283</v>
      </c>
      <c r="C90" s="6" t="s">
        <v>246</v>
      </c>
      <c r="D90" s="6" t="s">
        <v>64</v>
      </c>
      <c r="E90" s="20"/>
      <c r="F90" s="28"/>
      <c r="G90" s="7"/>
      <c r="H90" s="9"/>
      <c r="I90" s="197"/>
      <c r="J90" s="17"/>
      <c r="K90" s="17"/>
      <c r="L90" s="88" t="s">
        <v>2938</v>
      </c>
      <c r="M90" s="81"/>
      <c r="N90" s="79"/>
      <c r="O90" s="80"/>
      <c r="P90" s="82"/>
      <c r="Q90" s="81"/>
      <c r="R90" s="79"/>
      <c r="S90" s="80"/>
    </row>
    <row r="91" spans="1:20" ht="42.75" hidden="1" customHeight="1" x14ac:dyDescent="0.25">
      <c r="A91" s="43" t="s">
        <v>191</v>
      </c>
      <c r="B91" s="22" t="s">
        <v>284</v>
      </c>
      <c r="C91" s="6" t="s">
        <v>192</v>
      </c>
      <c r="D91" s="6" t="s">
        <v>64</v>
      </c>
      <c r="E91" s="20"/>
      <c r="F91" s="20"/>
      <c r="G91" s="7"/>
      <c r="H91" s="9"/>
      <c r="I91" s="197"/>
      <c r="J91" s="17"/>
      <c r="K91" s="17"/>
      <c r="L91" s="88" t="s">
        <v>2936</v>
      </c>
      <c r="M91" s="67"/>
      <c r="N91" s="79"/>
      <c r="O91" s="80"/>
      <c r="P91" s="17"/>
      <c r="Q91" s="67"/>
      <c r="R91" s="79"/>
      <c r="S91" s="80"/>
    </row>
    <row r="92" spans="1:20" ht="42.75" customHeight="1" x14ac:dyDescent="0.25">
      <c r="A92" s="53" t="s">
        <v>79</v>
      </c>
      <c r="B92" s="23" t="s">
        <v>284</v>
      </c>
      <c r="C92" s="6" t="s">
        <v>80</v>
      </c>
      <c r="D92" s="6" t="s">
        <v>64</v>
      </c>
      <c r="E92" s="20"/>
      <c r="F92" s="28"/>
      <c r="G92" s="7"/>
      <c r="H92" s="9"/>
      <c r="I92" s="197" t="s">
        <v>3040</v>
      </c>
      <c r="J92" s="17" t="s">
        <v>3042</v>
      </c>
      <c r="K92" s="59" t="s">
        <v>3045</v>
      </c>
      <c r="L92" s="88" t="s">
        <v>2936</v>
      </c>
      <c r="M92" s="67"/>
      <c r="N92" s="79"/>
      <c r="O92" s="80"/>
      <c r="P92" s="198">
        <v>1</v>
      </c>
      <c r="Q92" s="212">
        <v>1</v>
      </c>
      <c r="R92" s="83"/>
      <c r="S92" s="84"/>
      <c r="T92" t="s">
        <v>291</v>
      </c>
    </row>
    <row r="93" spans="1:20" ht="42.75" hidden="1" customHeight="1" x14ac:dyDescent="0.25">
      <c r="A93" s="53" t="s">
        <v>62</v>
      </c>
      <c r="B93" s="22" t="s">
        <v>284</v>
      </c>
      <c r="C93" s="6" t="s">
        <v>2790</v>
      </c>
      <c r="D93" s="6" t="s">
        <v>64</v>
      </c>
      <c r="E93" s="20"/>
      <c r="F93" s="20"/>
      <c r="G93" s="7"/>
      <c r="H93" s="9"/>
      <c r="I93" s="197"/>
      <c r="J93" s="17" t="s">
        <v>2859</v>
      </c>
      <c r="K93" s="17"/>
      <c r="L93" s="88" t="s">
        <v>2936</v>
      </c>
      <c r="M93" s="67"/>
      <c r="N93" s="79"/>
      <c r="O93" s="80"/>
      <c r="P93" s="17"/>
      <c r="Q93" s="67"/>
      <c r="R93" s="79"/>
      <c r="S93" s="80"/>
    </row>
    <row r="94" spans="1:20" ht="42.75" hidden="1" customHeight="1" x14ac:dyDescent="0.25">
      <c r="A94" s="20" t="s">
        <v>165</v>
      </c>
      <c r="B94" s="23" t="s">
        <v>283</v>
      </c>
      <c r="C94" s="6" t="s">
        <v>166</v>
      </c>
      <c r="D94" s="6" t="s">
        <v>64</v>
      </c>
      <c r="E94" s="20"/>
      <c r="F94" s="28"/>
      <c r="G94" s="7"/>
      <c r="H94" s="9"/>
      <c r="I94" s="197"/>
      <c r="J94" s="17"/>
      <c r="K94" s="17"/>
      <c r="L94" s="88" t="s">
        <v>2938</v>
      </c>
      <c r="M94" s="81"/>
      <c r="N94" s="79"/>
      <c r="O94" s="80"/>
      <c r="P94" s="82"/>
      <c r="Q94" s="81"/>
      <c r="R94" s="79"/>
      <c r="S94" s="80"/>
    </row>
    <row r="95" spans="1:20" ht="42.75" hidden="1" customHeight="1" x14ac:dyDescent="0.25">
      <c r="A95" s="20" t="s">
        <v>239</v>
      </c>
      <c r="B95" s="22" t="s">
        <v>283</v>
      </c>
      <c r="C95" s="6" t="s">
        <v>252</v>
      </c>
      <c r="D95" s="6" t="s">
        <v>64</v>
      </c>
      <c r="E95" s="20"/>
      <c r="F95" s="20"/>
      <c r="G95" s="7"/>
      <c r="H95" s="9"/>
      <c r="I95" s="197"/>
      <c r="J95" s="17"/>
      <c r="K95" s="17"/>
      <c r="L95" s="88" t="s">
        <v>2937</v>
      </c>
      <c r="M95" s="81"/>
      <c r="N95" s="79"/>
      <c r="O95" s="80"/>
      <c r="P95" s="82"/>
      <c r="Q95" s="81"/>
      <c r="R95" s="79"/>
      <c r="S95" s="80"/>
    </row>
    <row r="96" spans="1:20" ht="42.75" hidden="1" customHeight="1" x14ac:dyDescent="0.25">
      <c r="A96" s="20" t="s">
        <v>240</v>
      </c>
      <c r="B96" s="23" t="s">
        <v>283</v>
      </c>
      <c r="C96" s="6" t="s">
        <v>249</v>
      </c>
      <c r="D96" s="6" t="s">
        <v>64</v>
      </c>
      <c r="E96" s="20"/>
      <c r="F96" s="28"/>
      <c r="G96" s="7"/>
      <c r="H96" s="9"/>
      <c r="I96" s="197"/>
      <c r="J96" s="17"/>
      <c r="K96" s="17"/>
      <c r="L96" s="88" t="s">
        <v>2938</v>
      </c>
      <c r="M96" s="81"/>
      <c r="N96" s="79"/>
      <c r="O96" s="80"/>
      <c r="P96" s="82"/>
      <c r="Q96" s="81"/>
      <c r="R96" s="79"/>
      <c r="S96" s="80"/>
    </row>
    <row r="97" spans="1:20" ht="42.75" hidden="1" customHeight="1" x14ac:dyDescent="0.25">
      <c r="A97" s="20" t="s">
        <v>241</v>
      </c>
      <c r="B97" s="22" t="s">
        <v>283</v>
      </c>
      <c r="C97" s="6" t="s">
        <v>242</v>
      </c>
      <c r="D97" s="6" t="s">
        <v>64</v>
      </c>
      <c r="E97" s="20"/>
      <c r="F97" s="20"/>
      <c r="G97" s="7"/>
      <c r="H97" s="9"/>
      <c r="I97" s="197"/>
      <c r="J97" s="17"/>
      <c r="K97" s="17"/>
      <c r="L97" s="88" t="s">
        <v>2938</v>
      </c>
      <c r="M97" s="81"/>
      <c r="N97" s="79"/>
      <c r="O97" s="80"/>
      <c r="P97" s="82"/>
      <c r="Q97" s="81"/>
      <c r="R97" s="79"/>
      <c r="S97" s="80"/>
    </row>
    <row r="98" spans="1:20" ht="42.75" hidden="1" customHeight="1" x14ac:dyDescent="0.25">
      <c r="A98" s="20" t="s">
        <v>207</v>
      </c>
      <c r="B98" s="23" t="s">
        <v>284</v>
      </c>
      <c r="C98" s="6" t="s">
        <v>290</v>
      </c>
      <c r="D98" s="6" t="s">
        <v>143</v>
      </c>
      <c r="E98" s="20"/>
      <c r="F98" s="28"/>
      <c r="G98" s="7"/>
      <c r="H98" s="9"/>
      <c r="I98" s="197"/>
      <c r="J98" s="17"/>
      <c r="K98" s="17"/>
      <c r="L98" s="88" t="s">
        <v>2936</v>
      </c>
      <c r="M98" s="81"/>
      <c r="N98" s="79"/>
      <c r="O98" s="80"/>
      <c r="P98" s="82"/>
      <c r="Q98" s="81"/>
      <c r="R98" s="79"/>
      <c r="S98" s="80"/>
    </row>
    <row r="99" spans="1:20" ht="42.75" hidden="1" customHeight="1" x14ac:dyDescent="0.25">
      <c r="A99" s="20" t="s">
        <v>208</v>
      </c>
      <c r="B99" s="22" t="s">
        <v>283</v>
      </c>
      <c r="C99" s="6" t="s">
        <v>234</v>
      </c>
      <c r="D99" s="6" t="s">
        <v>143</v>
      </c>
      <c r="E99" s="20"/>
      <c r="F99" s="20"/>
      <c r="G99" s="7"/>
      <c r="H99" s="9"/>
      <c r="I99" s="197"/>
      <c r="J99" s="17"/>
      <c r="K99" s="17"/>
      <c r="L99" s="88" t="s">
        <v>2937</v>
      </c>
      <c r="M99" s="81"/>
      <c r="N99" s="79"/>
      <c r="O99" s="80"/>
      <c r="P99" s="82"/>
      <c r="Q99" s="81"/>
      <c r="R99" s="79"/>
      <c r="S99" s="80"/>
    </row>
    <row r="100" spans="1:20" ht="42.75" hidden="1" customHeight="1" x14ac:dyDescent="0.25">
      <c r="A100" s="20" t="s">
        <v>209</v>
      </c>
      <c r="B100" s="23" t="s">
        <v>283</v>
      </c>
      <c r="C100" s="6" t="s">
        <v>217</v>
      </c>
      <c r="D100" s="6" t="s">
        <v>143</v>
      </c>
      <c r="E100" s="20"/>
      <c r="F100" s="37"/>
      <c r="G100" s="7"/>
      <c r="H100" s="9"/>
      <c r="I100" s="197"/>
      <c r="J100" s="17"/>
      <c r="K100" s="17"/>
      <c r="L100" s="88" t="s">
        <v>2937</v>
      </c>
      <c r="M100" s="81"/>
      <c r="N100" s="79"/>
      <c r="O100" s="80"/>
      <c r="P100" s="82"/>
      <c r="Q100" s="81"/>
      <c r="R100" s="79"/>
      <c r="S100" s="80"/>
    </row>
    <row r="101" spans="1:20" ht="42.75" hidden="1" customHeight="1" x14ac:dyDescent="0.25">
      <c r="A101" s="43" t="s">
        <v>102</v>
      </c>
      <c r="B101" s="22" t="s">
        <v>284</v>
      </c>
      <c r="C101" s="6" t="s">
        <v>103</v>
      </c>
      <c r="D101" s="6" t="s">
        <v>143</v>
      </c>
      <c r="E101" s="20"/>
      <c r="F101" s="20"/>
      <c r="G101" s="7"/>
      <c r="H101" s="9"/>
      <c r="I101" s="197"/>
      <c r="J101" s="17"/>
      <c r="K101" s="17"/>
      <c r="L101" s="88" t="s">
        <v>2936</v>
      </c>
      <c r="M101" s="67"/>
      <c r="N101" s="79"/>
      <c r="O101" s="80"/>
      <c r="P101" s="17"/>
      <c r="Q101" s="67"/>
      <c r="R101" s="79"/>
      <c r="S101" s="80"/>
    </row>
    <row r="102" spans="1:20" ht="42.75" hidden="1" customHeight="1" x14ac:dyDescent="0.25">
      <c r="A102" s="43" t="s">
        <v>211</v>
      </c>
      <c r="B102" s="23" t="s">
        <v>284</v>
      </c>
      <c r="C102" s="6" t="s">
        <v>11</v>
      </c>
      <c r="D102" s="6" t="s">
        <v>143</v>
      </c>
      <c r="E102" s="20"/>
      <c r="F102" s="28"/>
      <c r="G102" s="7"/>
      <c r="H102" s="9"/>
      <c r="I102" s="197"/>
      <c r="J102" s="17"/>
      <c r="K102" s="17"/>
      <c r="L102" s="88" t="s">
        <v>2936</v>
      </c>
      <c r="M102" s="67"/>
      <c r="N102" s="79"/>
      <c r="O102" s="80"/>
      <c r="P102" s="17"/>
      <c r="Q102" s="67"/>
      <c r="R102" s="79"/>
      <c r="S102" s="80"/>
    </row>
    <row r="103" spans="1:20" ht="42.75" hidden="1" customHeight="1" x14ac:dyDescent="0.25">
      <c r="A103" s="20" t="s">
        <v>206</v>
      </c>
      <c r="B103" s="22" t="s">
        <v>283</v>
      </c>
      <c r="C103" s="6" t="s">
        <v>212</v>
      </c>
      <c r="D103" s="6" t="s">
        <v>143</v>
      </c>
      <c r="E103" s="20"/>
      <c r="F103" s="20"/>
      <c r="G103" s="7"/>
      <c r="H103" s="9"/>
      <c r="I103" s="197"/>
      <c r="J103" s="17"/>
      <c r="K103" s="17"/>
      <c r="L103" s="88" t="s">
        <v>2937</v>
      </c>
      <c r="M103" s="81"/>
      <c r="N103" s="79"/>
      <c r="O103" s="80"/>
      <c r="P103" s="82"/>
      <c r="Q103" s="81"/>
      <c r="R103" s="79"/>
      <c r="S103" s="80"/>
    </row>
    <row r="104" spans="1:20" ht="42.75" hidden="1" customHeight="1" x14ac:dyDescent="0.25">
      <c r="A104" s="43" t="s">
        <v>2797</v>
      </c>
      <c r="B104" s="22" t="s">
        <v>283</v>
      </c>
      <c r="C104" s="6" t="s">
        <v>2798</v>
      </c>
      <c r="D104" s="6" t="s">
        <v>64</v>
      </c>
      <c r="E104" s="54"/>
      <c r="F104" s="20"/>
      <c r="G104" s="7"/>
      <c r="H104" s="9"/>
      <c r="I104" s="197"/>
      <c r="J104" s="17"/>
      <c r="K104" s="17"/>
      <c r="L104" s="88" t="s">
        <v>2937</v>
      </c>
      <c r="M104" s="67"/>
      <c r="N104" s="79"/>
      <c r="O104" s="80"/>
      <c r="P104" s="17"/>
      <c r="Q104" s="67"/>
      <c r="R104" s="79"/>
      <c r="S104" s="80"/>
    </row>
    <row r="105" spans="1:20" ht="42.75" hidden="1" customHeight="1" x14ac:dyDescent="0.25">
      <c r="A105" s="43" t="s">
        <v>3053</v>
      </c>
      <c r="B105" s="22" t="s">
        <v>283</v>
      </c>
      <c r="C105" s="6" t="s">
        <v>2802</v>
      </c>
      <c r="D105" s="6" t="s">
        <v>64</v>
      </c>
      <c r="E105" s="20"/>
      <c r="F105" s="20"/>
      <c r="G105" s="7"/>
      <c r="H105" s="9"/>
      <c r="I105" s="197"/>
      <c r="J105" s="17"/>
      <c r="K105" s="17" t="s">
        <v>3052</v>
      </c>
      <c r="L105" s="88"/>
      <c r="M105" s="67"/>
      <c r="N105" s="79"/>
      <c r="O105" s="80"/>
      <c r="P105" s="17"/>
      <c r="Q105" s="67"/>
      <c r="R105" s="79"/>
      <c r="S105" s="80"/>
    </row>
    <row r="106" spans="1:20" ht="42.75" customHeight="1" x14ac:dyDescent="0.25">
      <c r="A106" s="43" t="s">
        <v>2799</v>
      </c>
      <c r="B106" s="20"/>
      <c r="C106" s="6" t="s">
        <v>2803</v>
      </c>
      <c r="D106" s="6" t="s">
        <v>64</v>
      </c>
      <c r="E106" s="20"/>
      <c r="F106" s="20"/>
      <c r="G106" s="7"/>
      <c r="H106" s="9"/>
      <c r="I106" s="197"/>
      <c r="J106" s="17"/>
      <c r="K106" s="17"/>
      <c r="L106" s="88"/>
      <c r="M106" s="67"/>
      <c r="N106" s="79"/>
      <c r="O106" s="80"/>
      <c r="P106" s="203">
        <v>1</v>
      </c>
      <c r="Q106" s="195">
        <v>1</v>
      </c>
      <c r="R106" s="79"/>
      <c r="S106" s="80"/>
      <c r="T106" t="s">
        <v>291</v>
      </c>
    </row>
    <row r="107" spans="1:20" ht="42.75" hidden="1" customHeight="1" x14ac:dyDescent="0.25">
      <c r="A107" s="20"/>
      <c r="B107" s="20"/>
      <c r="C107" s="6" t="s">
        <v>2928</v>
      </c>
      <c r="D107" s="6" t="s">
        <v>64</v>
      </c>
      <c r="E107" s="20"/>
      <c r="F107" s="20"/>
      <c r="G107" s="7"/>
      <c r="H107" s="9"/>
      <c r="I107" s="197"/>
      <c r="J107" s="17"/>
      <c r="K107" s="17"/>
      <c r="L107" s="88"/>
      <c r="M107" s="67"/>
      <c r="N107" s="68"/>
      <c r="O107" s="69"/>
      <c r="P107" s="17"/>
      <c r="Q107" s="67"/>
      <c r="R107" s="68"/>
      <c r="S107" s="69"/>
    </row>
    <row r="108" spans="1:20" ht="42.75" hidden="1" customHeight="1" x14ac:dyDescent="0.25">
      <c r="A108" s="20"/>
      <c r="B108" s="22">
        <f>COUNTIF($B$6:$B$106,"bac")</f>
        <v>43</v>
      </c>
      <c r="C108" s="6"/>
      <c r="D108" s="6"/>
      <c r="E108" s="20"/>
      <c r="F108" s="20"/>
      <c r="G108" s="7"/>
      <c r="H108" s="9"/>
      <c r="I108" s="197"/>
      <c r="J108" s="17"/>
      <c r="K108" s="17"/>
      <c r="L108" s="88"/>
      <c r="M108" s="67"/>
      <c r="N108" s="68"/>
      <c r="O108" s="69"/>
      <c r="P108" s="17"/>
      <c r="Q108" s="67"/>
      <c r="R108" s="68"/>
      <c r="S108" s="69"/>
    </row>
    <row r="109" spans="1:20" ht="42.75" hidden="1" customHeight="1" x14ac:dyDescent="0.25">
      <c r="A109" s="20"/>
      <c r="B109" s="22">
        <f>COUNTIF($B$6:$B$106,"colonne")</f>
        <v>56</v>
      </c>
      <c r="C109" s="6"/>
      <c r="D109" s="6"/>
      <c r="E109" s="20"/>
      <c r="F109" s="20"/>
      <c r="G109" s="7"/>
      <c r="H109" s="9"/>
      <c r="I109" s="197"/>
      <c r="J109" s="17"/>
      <c r="K109" s="17"/>
      <c r="L109" s="88"/>
      <c r="M109" s="67"/>
      <c r="N109" s="68"/>
      <c r="O109" s="69"/>
      <c r="P109" s="17"/>
      <c r="Q109" s="67"/>
      <c r="R109" s="68"/>
      <c r="S109" s="69"/>
    </row>
    <row r="110" spans="1:20" ht="42.75" customHeight="1" x14ac:dyDescent="0.25">
      <c r="A110" s="20"/>
      <c r="B110" s="22"/>
      <c r="C110" s="6"/>
      <c r="D110" s="6"/>
      <c r="E110" s="20"/>
      <c r="F110" s="20"/>
      <c r="G110" s="7"/>
      <c r="H110" s="9"/>
      <c r="I110" s="197"/>
      <c r="J110" s="17"/>
      <c r="K110" s="17"/>
      <c r="L110" s="88"/>
      <c r="M110" s="67"/>
      <c r="N110" s="68"/>
      <c r="O110" s="69"/>
      <c r="P110" s="17"/>
      <c r="Q110" s="67"/>
      <c r="R110" s="68"/>
      <c r="S110" s="69"/>
    </row>
  </sheetData>
  <autoFilter ref="A5:T109" xr:uid="{00000000-0009-0000-0000-000026000000}">
    <filterColumn colId="19">
      <filters>
        <filter val="x"/>
      </filters>
    </filterColumn>
  </autoFilter>
  <mergeCells count="2">
    <mergeCell ref="L4:L5"/>
    <mergeCell ref="M4:S4"/>
  </mergeCells>
  <conditionalFormatting sqref="B6:B110">
    <cfRule type="cellIs" dxfId="138" priority="4" operator="equal">
      <formula>"colonne"</formula>
    </cfRule>
    <cfRule type="cellIs" dxfId="137" priority="5" operator="equal">
      <formula>"bac"</formula>
    </cfRule>
  </conditionalFormatting>
  <conditionalFormatting sqref="L1:L1048576">
    <cfRule type="cellIs" dxfId="136" priority="1" operator="equal">
      <formula>"Jeudi"</formula>
    </cfRule>
    <cfRule type="cellIs" dxfId="135" priority="2" operator="equal">
      <formula>"Mercredi"</formula>
    </cfRule>
    <cfRule type="cellIs" dxfId="134" priority="3" operator="equal">
      <formula>"Lundi"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54" fitToWidth="0" orientation="landscape" r:id="rId1"/>
  <headerFooter>
    <oddHeader>&amp;CCommunauté de communes du lac d'Aiguebelette
&amp;"-,Gras"Fiche d'intervention Containers collectifs à ordures ménagères - Date : &amp;A</oddHeader>
    <oddFooter>&amp;REdition du &amp;D</oddFooter>
  </headerFooter>
  <rowBreaks count="1" manualBreakCount="1">
    <brk id="82" max="1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3399"/>
  </sheetPr>
  <dimension ref="A1:T112"/>
  <sheetViews>
    <sheetView view="pageBreakPreview" zoomScale="60" zoomScaleNormal="75" workbookViewId="0">
      <pane xSplit="7" ySplit="5" topLeftCell="J72" activePane="bottomRight" state="frozenSplit"/>
      <selection activeCell="E104" sqref="E104"/>
      <selection pane="topRight" activeCell="E104" sqref="E104"/>
      <selection pane="bottomLeft" activeCell="E104" sqref="E104"/>
      <selection pane="bottomRight" activeCell="F45" sqref="F45"/>
    </sheetView>
  </sheetViews>
  <sheetFormatPr baseColWidth="10" defaultRowHeight="23.25" x14ac:dyDescent="0.35"/>
  <cols>
    <col min="1" max="2" width="12.5703125" style="1" customWidth="1"/>
    <col min="3" max="3" width="33" style="1" customWidth="1"/>
    <col min="4" max="4" width="30.85546875" style="1" customWidth="1"/>
    <col min="5" max="5" width="18.42578125" style="1" customWidth="1"/>
    <col min="6" max="6" width="26.140625" style="1" customWidth="1"/>
    <col min="7" max="8" width="13.28515625" style="1" customWidth="1"/>
    <col min="9" max="9" width="11.85546875" style="42" customWidth="1"/>
    <col min="10" max="11" width="29.42578125" style="15" customWidth="1"/>
    <col min="12" max="12" width="10.85546875" style="27" customWidth="1"/>
    <col min="13" max="13" width="11.28515625" style="219" customWidth="1"/>
    <col min="14" max="14" width="11.28515625" style="220" customWidth="1"/>
    <col min="15" max="15" width="11.28515625" style="221" customWidth="1"/>
    <col min="16" max="16" width="11.28515625" style="218" customWidth="1"/>
    <col min="17" max="17" width="11.28515625" style="219" customWidth="1"/>
    <col min="18" max="18" width="11.28515625" style="220" customWidth="1"/>
    <col min="19" max="19" width="11.28515625" style="221" customWidth="1"/>
  </cols>
  <sheetData>
    <row r="1" spans="1:20" x14ac:dyDescent="0.35">
      <c r="A1" s="3" t="s">
        <v>2801</v>
      </c>
      <c r="B1" s="3"/>
      <c r="C1" s="3"/>
      <c r="D1" s="3"/>
      <c r="J1" s="35"/>
      <c r="K1" s="15" t="s">
        <v>283</v>
      </c>
      <c r="M1" s="217"/>
      <c r="N1" s="217"/>
      <c r="O1" s="217"/>
    </row>
    <row r="2" spans="1:20" x14ac:dyDescent="0.35">
      <c r="A2" s="4"/>
      <c r="B2" s="4"/>
      <c r="C2" s="4"/>
      <c r="D2" s="4"/>
      <c r="J2" s="36"/>
      <c r="K2" s="15" t="s">
        <v>284</v>
      </c>
      <c r="M2" s="217"/>
      <c r="N2" s="217"/>
      <c r="O2" s="217"/>
    </row>
    <row r="3" spans="1:20" ht="40.5" customHeight="1" x14ac:dyDescent="0.35">
      <c r="A3" s="4" t="s">
        <v>2</v>
      </c>
      <c r="B3" s="4"/>
      <c r="C3" s="4"/>
      <c r="D3" s="4"/>
      <c r="G3" s="44"/>
      <c r="H3" s="44"/>
      <c r="J3" s="74" t="s">
        <v>2800</v>
      </c>
      <c r="K3" s="75"/>
      <c r="L3" s="87"/>
      <c r="M3" s="222"/>
      <c r="N3" s="222"/>
      <c r="O3" s="222"/>
      <c r="P3" s="223"/>
      <c r="Q3" s="224"/>
      <c r="R3" s="225"/>
      <c r="S3" s="226"/>
    </row>
    <row r="4" spans="1:20" ht="47.25" customHeight="1" x14ac:dyDescent="0.25">
      <c r="A4" s="4"/>
      <c r="B4" s="4"/>
      <c r="C4" s="4"/>
      <c r="D4" s="4"/>
      <c r="L4" s="255" t="s">
        <v>2935</v>
      </c>
      <c r="M4" s="257" t="s">
        <v>2927</v>
      </c>
      <c r="N4" s="258"/>
      <c r="O4" s="258"/>
      <c r="P4" s="258"/>
      <c r="Q4" s="258"/>
      <c r="R4" s="258"/>
      <c r="S4" s="259"/>
      <c r="T4" t="s">
        <v>44</v>
      </c>
    </row>
    <row r="5" spans="1:20" ht="120" customHeight="1" x14ac:dyDescent="0.25">
      <c r="A5" s="2" t="s">
        <v>6</v>
      </c>
      <c r="B5" s="2" t="s">
        <v>303</v>
      </c>
      <c r="C5" s="2" t="s">
        <v>7</v>
      </c>
      <c r="D5" s="2" t="s">
        <v>8</v>
      </c>
      <c r="E5" s="2" t="s">
        <v>0</v>
      </c>
      <c r="F5" s="2" t="s">
        <v>1</v>
      </c>
      <c r="G5" s="2" t="s">
        <v>67</v>
      </c>
      <c r="H5" s="2" t="s">
        <v>66</v>
      </c>
      <c r="I5" s="196" t="s">
        <v>40</v>
      </c>
      <c r="J5" s="16" t="s">
        <v>9</v>
      </c>
      <c r="K5" s="16" t="s">
        <v>10</v>
      </c>
      <c r="L5" s="256"/>
      <c r="M5" s="99" t="s">
        <v>2921</v>
      </c>
      <c r="N5" s="100" t="s">
        <v>2922</v>
      </c>
      <c r="O5" s="101" t="s">
        <v>2923</v>
      </c>
      <c r="P5" s="102" t="s">
        <v>2920</v>
      </c>
      <c r="Q5" s="99" t="s">
        <v>2924</v>
      </c>
      <c r="R5" s="100" t="s">
        <v>2925</v>
      </c>
      <c r="S5" s="101" t="s">
        <v>2926</v>
      </c>
      <c r="T5" s="63" t="s">
        <v>44</v>
      </c>
    </row>
    <row r="6" spans="1:20" ht="42.75" customHeight="1" x14ac:dyDescent="0.25">
      <c r="A6" s="20" t="s">
        <v>133</v>
      </c>
      <c r="B6" s="22" t="s">
        <v>283</v>
      </c>
      <c r="C6" s="6" t="s">
        <v>89</v>
      </c>
      <c r="D6" s="6" t="s">
        <v>60</v>
      </c>
      <c r="E6" s="20"/>
      <c r="F6" s="20"/>
      <c r="G6" s="7"/>
      <c r="H6" s="9"/>
      <c r="I6" s="197"/>
      <c r="J6" s="17"/>
      <c r="K6" s="17"/>
      <c r="L6" s="88" t="s">
        <v>2937</v>
      </c>
      <c r="M6" s="227"/>
      <c r="N6" s="228"/>
      <c r="O6" s="229"/>
      <c r="P6" s="230"/>
      <c r="Q6" s="227"/>
      <c r="R6" s="228"/>
      <c r="S6" s="229"/>
      <c r="T6" t="str">
        <f>IF(SUM(M6:S6)=0,"","oui")</f>
        <v/>
      </c>
    </row>
    <row r="7" spans="1:20" ht="42.75" customHeight="1" x14ac:dyDescent="0.25">
      <c r="A7" s="43" t="s">
        <v>134</v>
      </c>
      <c r="B7" s="23" t="s">
        <v>284</v>
      </c>
      <c r="C7" s="6" t="s">
        <v>91</v>
      </c>
      <c r="D7" s="6" t="s">
        <v>60</v>
      </c>
      <c r="E7" s="20"/>
      <c r="F7" s="28"/>
      <c r="G7" s="7"/>
      <c r="H7" s="9"/>
      <c r="I7" s="197"/>
      <c r="J7" s="17"/>
      <c r="K7" s="17" t="s">
        <v>3183</v>
      </c>
      <c r="L7" s="88" t="s">
        <v>2936</v>
      </c>
      <c r="M7" s="231"/>
      <c r="N7" s="232"/>
      <c r="O7" s="233"/>
      <c r="P7" s="234"/>
      <c r="Q7" s="238"/>
      <c r="R7" s="232"/>
      <c r="S7" s="233"/>
      <c r="T7" t="str">
        <f t="shared" ref="T7:T70" si="0">IF(SUM(M7:S7)=0,"","oui")</f>
        <v/>
      </c>
    </row>
    <row r="8" spans="1:20" ht="42.75" customHeight="1" x14ac:dyDescent="0.25">
      <c r="A8" s="43" t="s">
        <v>135</v>
      </c>
      <c r="B8" s="22" t="s">
        <v>284</v>
      </c>
      <c r="C8" s="6" t="s">
        <v>91</v>
      </c>
      <c r="D8" s="6" t="s">
        <v>60</v>
      </c>
      <c r="E8" s="20"/>
      <c r="F8" s="20"/>
      <c r="G8" s="7"/>
      <c r="H8" s="9"/>
      <c r="I8" s="197"/>
      <c r="J8" s="17"/>
      <c r="K8" s="17"/>
      <c r="L8" s="88" t="s">
        <v>2936</v>
      </c>
      <c r="M8" s="227"/>
      <c r="N8" s="228"/>
      <c r="O8" s="229"/>
      <c r="P8" s="230"/>
      <c r="Q8" s="227"/>
      <c r="R8" s="228"/>
      <c r="S8" s="229"/>
      <c r="T8" t="str">
        <f t="shared" si="0"/>
        <v/>
      </c>
    </row>
    <row r="9" spans="1:20" ht="42.75" customHeight="1" x14ac:dyDescent="0.25">
      <c r="A9" s="20" t="s">
        <v>136</v>
      </c>
      <c r="B9" s="23" t="s">
        <v>283</v>
      </c>
      <c r="C9" s="6" t="s">
        <v>128</v>
      </c>
      <c r="D9" s="6" t="s">
        <v>60</v>
      </c>
      <c r="E9" s="20"/>
      <c r="F9" s="28"/>
      <c r="G9" s="7"/>
      <c r="H9" s="9"/>
      <c r="I9" s="197"/>
      <c r="J9" s="17"/>
      <c r="K9" s="17"/>
      <c r="L9" s="88" t="s">
        <v>2937</v>
      </c>
      <c r="M9" s="227"/>
      <c r="N9" s="228"/>
      <c r="O9" s="229"/>
      <c r="P9" s="230"/>
      <c r="Q9" s="227"/>
      <c r="R9" s="228"/>
      <c r="S9" s="229"/>
      <c r="T9" t="str">
        <f t="shared" si="0"/>
        <v/>
      </c>
    </row>
    <row r="10" spans="1:20" ht="42.75" customHeight="1" x14ac:dyDescent="0.25">
      <c r="A10" s="20" t="s">
        <v>276</v>
      </c>
      <c r="B10" s="22" t="s">
        <v>283</v>
      </c>
      <c r="C10" s="6" t="s">
        <v>277</v>
      </c>
      <c r="D10" s="6" t="s">
        <v>60</v>
      </c>
      <c r="E10" s="20"/>
      <c r="F10" s="20"/>
      <c r="G10" s="7"/>
      <c r="H10" s="9"/>
      <c r="I10" s="197"/>
      <c r="J10" s="17"/>
      <c r="K10" s="17"/>
      <c r="L10" s="88" t="s">
        <v>2937</v>
      </c>
      <c r="M10" s="227"/>
      <c r="N10" s="228"/>
      <c r="O10" s="229"/>
      <c r="P10" s="230"/>
      <c r="Q10" s="227"/>
      <c r="R10" s="228"/>
      <c r="S10" s="229"/>
      <c r="T10" t="str">
        <f t="shared" si="0"/>
        <v/>
      </c>
    </row>
    <row r="11" spans="1:20" ht="42.75" customHeight="1" x14ac:dyDescent="0.25">
      <c r="A11" s="20" t="s">
        <v>137</v>
      </c>
      <c r="B11" s="23" t="s">
        <v>283</v>
      </c>
      <c r="C11" s="6" t="s">
        <v>98</v>
      </c>
      <c r="D11" s="6" t="s">
        <v>60</v>
      </c>
      <c r="E11" s="20"/>
      <c r="F11" s="28"/>
      <c r="G11" s="7"/>
      <c r="H11" s="9"/>
      <c r="I11" s="197"/>
      <c r="J11" s="17"/>
      <c r="K11" s="17"/>
      <c r="L11" s="88" t="s">
        <v>2937</v>
      </c>
      <c r="M11" s="227"/>
      <c r="N11" s="228"/>
      <c r="O11" s="229"/>
      <c r="P11" s="230"/>
      <c r="Q11" s="227"/>
      <c r="R11" s="228"/>
      <c r="S11" s="229"/>
      <c r="T11" t="str">
        <f t="shared" si="0"/>
        <v/>
      </c>
    </row>
    <row r="12" spans="1:20" ht="42.75" customHeight="1" x14ac:dyDescent="0.25">
      <c r="A12" s="20" t="s">
        <v>138</v>
      </c>
      <c r="B12" s="22" t="s">
        <v>284</v>
      </c>
      <c r="C12" s="6" t="s">
        <v>130</v>
      </c>
      <c r="D12" s="6" t="s">
        <v>60</v>
      </c>
      <c r="E12" s="20"/>
      <c r="F12" s="20"/>
      <c r="G12" s="7"/>
      <c r="H12" s="9"/>
      <c r="I12" s="197"/>
      <c r="J12" s="17"/>
      <c r="K12" s="17"/>
      <c r="L12" s="88" t="s">
        <v>2936</v>
      </c>
      <c r="M12" s="227"/>
      <c r="N12" s="228"/>
      <c r="O12" s="229"/>
      <c r="P12" s="230"/>
      <c r="Q12" s="227"/>
      <c r="R12" s="228"/>
      <c r="S12" s="229"/>
      <c r="T12" t="str">
        <f t="shared" si="0"/>
        <v/>
      </c>
    </row>
    <row r="13" spans="1:20" ht="42.75" customHeight="1" x14ac:dyDescent="0.25">
      <c r="A13" s="43" t="s">
        <v>140</v>
      </c>
      <c r="B13" s="22" t="s">
        <v>284</v>
      </c>
      <c r="C13" s="6" t="s">
        <v>84</v>
      </c>
      <c r="D13" s="6" t="s">
        <v>60</v>
      </c>
      <c r="E13" s="20"/>
      <c r="F13" s="20"/>
      <c r="G13" s="7"/>
      <c r="H13" s="9"/>
      <c r="I13" s="197"/>
      <c r="J13" s="17"/>
      <c r="K13" s="17"/>
      <c r="L13" s="88" t="s">
        <v>2936</v>
      </c>
      <c r="M13" s="235"/>
      <c r="N13" s="228"/>
      <c r="O13" s="229"/>
      <c r="P13" s="239"/>
      <c r="Q13" s="238"/>
      <c r="R13" s="228"/>
      <c r="S13" s="229"/>
      <c r="T13" t="str">
        <f t="shared" si="0"/>
        <v/>
      </c>
    </row>
    <row r="14" spans="1:20" ht="42.75" customHeight="1" x14ac:dyDescent="0.25">
      <c r="A14" s="43" t="s">
        <v>2778</v>
      </c>
      <c r="B14" s="22" t="s">
        <v>284</v>
      </c>
      <c r="C14" s="6" t="s">
        <v>84</v>
      </c>
      <c r="D14" s="6" t="s">
        <v>60</v>
      </c>
      <c r="E14" s="20"/>
      <c r="F14" s="20"/>
      <c r="G14" s="7"/>
      <c r="H14" s="9"/>
      <c r="I14" s="197"/>
      <c r="J14" s="17"/>
      <c r="K14" s="17"/>
      <c r="L14" s="88" t="s">
        <v>2936</v>
      </c>
      <c r="M14" s="227"/>
      <c r="N14" s="228"/>
      <c r="O14" s="229"/>
      <c r="P14" s="230"/>
      <c r="Q14" s="227"/>
      <c r="R14" s="228"/>
      <c r="S14" s="229"/>
      <c r="T14" t="str">
        <f t="shared" si="0"/>
        <v/>
      </c>
    </row>
    <row r="15" spans="1:20" ht="42.75" customHeight="1" x14ac:dyDescent="0.25">
      <c r="A15" s="43" t="s">
        <v>58</v>
      </c>
      <c r="B15" s="23" t="s">
        <v>284</v>
      </c>
      <c r="C15" s="6" t="s">
        <v>59</v>
      </c>
      <c r="D15" s="6" t="s">
        <v>60</v>
      </c>
      <c r="E15" s="20"/>
      <c r="F15" s="28"/>
      <c r="G15" s="7"/>
      <c r="H15" s="9"/>
      <c r="I15" s="197"/>
      <c r="J15" s="17"/>
      <c r="K15" s="17"/>
      <c r="L15" s="88" t="s">
        <v>2936</v>
      </c>
      <c r="M15" s="231"/>
      <c r="N15" s="228"/>
      <c r="O15" s="229"/>
      <c r="P15" s="230"/>
      <c r="Q15" s="227"/>
      <c r="R15" s="228"/>
      <c r="S15" s="229"/>
      <c r="T15" t="str">
        <f t="shared" si="0"/>
        <v/>
      </c>
    </row>
    <row r="16" spans="1:20" ht="42.75" customHeight="1" x14ac:dyDescent="0.25">
      <c r="A16" s="20" t="s">
        <v>274</v>
      </c>
      <c r="B16" s="22" t="s">
        <v>283</v>
      </c>
      <c r="C16" s="6" t="s">
        <v>275</v>
      </c>
      <c r="D16" s="6" t="s">
        <v>60</v>
      </c>
      <c r="E16" s="20"/>
      <c r="F16" s="20"/>
      <c r="G16" s="7"/>
      <c r="H16" s="9"/>
      <c r="I16" s="197"/>
      <c r="J16" s="17"/>
      <c r="K16" s="17"/>
      <c r="L16" s="88" t="s">
        <v>2937</v>
      </c>
      <c r="M16" s="227"/>
      <c r="N16" s="228"/>
      <c r="O16" s="229"/>
      <c r="P16" s="230"/>
      <c r="Q16" s="227"/>
      <c r="R16" s="228"/>
      <c r="S16" s="229"/>
      <c r="T16" t="str">
        <f t="shared" si="0"/>
        <v/>
      </c>
    </row>
    <row r="17" spans="1:20" ht="42.75" customHeight="1" x14ac:dyDescent="0.25">
      <c r="A17" s="20" t="s">
        <v>95</v>
      </c>
      <c r="B17" s="23" t="s">
        <v>283</v>
      </c>
      <c r="C17" s="6" t="s">
        <v>129</v>
      </c>
      <c r="D17" s="6" t="s">
        <v>60</v>
      </c>
      <c r="E17" s="20"/>
      <c r="F17" s="28"/>
      <c r="G17" s="7"/>
      <c r="H17" s="9"/>
      <c r="I17" s="197"/>
      <c r="J17" s="17"/>
      <c r="K17" s="17"/>
      <c r="L17" s="88" t="s">
        <v>2937</v>
      </c>
      <c r="M17" s="227"/>
      <c r="N17" s="228"/>
      <c r="O17" s="229"/>
      <c r="P17" s="230"/>
      <c r="Q17" s="227"/>
      <c r="R17" s="228"/>
      <c r="S17" s="229"/>
      <c r="T17" t="str">
        <f t="shared" si="0"/>
        <v/>
      </c>
    </row>
    <row r="18" spans="1:20" ht="42.75" customHeight="1" x14ac:dyDescent="0.25">
      <c r="A18" s="20" t="s">
        <v>254</v>
      </c>
      <c r="B18" s="22" t="s">
        <v>283</v>
      </c>
      <c r="C18" s="6" t="s">
        <v>53</v>
      </c>
      <c r="D18" s="6" t="s">
        <v>42</v>
      </c>
      <c r="E18" s="20"/>
      <c r="F18" s="41"/>
      <c r="G18" s="7"/>
      <c r="H18" s="9"/>
      <c r="I18" s="197"/>
      <c r="J18" s="17"/>
      <c r="K18" s="17"/>
      <c r="L18" s="88" t="s">
        <v>2937</v>
      </c>
      <c r="M18" s="227"/>
      <c r="N18" s="228"/>
      <c r="O18" s="229"/>
      <c r="P18" s="230"/>
      <c r="Q18" s="227"/>
      <c r="R18" s="228"/>
      <c r="S18" s="229"/>
      <c r="T18" t="str">
        <f t="shared" si="0"/>
        <v/>
      </c>
    </row>
    <row r="19" spans="1:20" ht="42.75" customHeight="1" x14ac:dyDescent="0.25">
      <c r="A19" s="20" t="s">
        <v>141</v>
      </c>
      <c r="B19" s="23" t="s">
        <v>284</v>
      </c>
      <c r="C19" s="6" t="s">
        <v>52</v>
      </c>
      <c r="D19" s="6" t="s">
        <v>42</v>
      </c>
      <c r="E19" s="20"/>
      <c r="F19" s="37"/>
      <c r="G19" s="7"/>
      <c r="H19" s="9"/>
      <c r="I19" s="197"/>
      <c r="J19" s="17"/>
      <c r="K19" s="17"/>
      <c r="L19" s="88" t="s">
        <v>2936</v>
      </c>
      <c r="M19" s="227"/>
      <c r="N19" s="228"/>
      <c r="O19" s="229"/>
      <c r="P19" s="230"/>
      <c r="Q19" s="227"/>
      <c r="R19" s="228"/>
      <c r="S19" s="229"/>
      <c r="T19" t="str">
        <f t="shared" si="0"/>
        <v/>
      </c>
    </row>
    <row r="20" spans="1:20" ht="42.75" customHeight="1" x14ac:dyDescent="0.25">
      <c r="A20" s="20" t="s">
        <v>142</v>
      </c>
      <c r="B20" s="22" t="s">
        <v>283</v>
      </c>
      <c r="C20" s="6" t="s">
        <v>41</v>
      </c>
      <c r="D20" s="6" t="s">
        <v>42</v>
      </c>
      <c r="E20" s="20"/>
      <c r="F20" s="20"/>
      <c r="G20" s="7"/>
      <c r="H20" s="9"/>
      <c r="I20" s="197"/>
      <c r="J20" s="17"/>
      <c r="K20" s="17"/>
      <c r="L20" s="88" t="s">
        <v>2937</v>
      </c>
      <c r="M20" s="227"/>
      <c r="N20" s="228"/>
      <c r="O20" s="229"/>
      <c r="P20" s="230"/>
      <c r="Q20" s="227"/>
      <c r="R20" s="228"/>
      <c r="S20" s="229"/>
      <c r="T20" t="str">
        <f t="shared" si="0"/>
        <v/>
      </c>
    </row>
    <row r="21" spans="1:20" ht="42.75" customHeight="1" x14ac:dyDescent="0.25">
      <c r="A21" s="20" t="s">
        <v>125</v>
      </c>
      <c r="B21" s="23" t="s">
        <v>284</v>
      </c>
      <c r="C21" s="6" t="s">
        <v>126</v>
      </c>
      <c r="D21" s="6" t="s">
        <v>42</v>
      </c>
      <c r="E21" s="20"/>
      <c r="F21" s="28"/>
      <c r="G21" s="7"/>
      <c r="H21" s="9"/>
      <c r="I21" s="197"/>
      <c r="J21" s="17"/>
      <c r="K21" s="17"/>
      <c r="L21" s="88" t="s">
        <v>2936</v>
      </c>
      <c r="M21" s="227"/>
      <c r="N21" s="228"/>
      <c r="O21" s="229"/>
      <c r="P21" s="230"/>
      <c r="Q21" s="227"/>
      <c r="R21" s="228"/>
      <c r="S21" s="229"/>
      <c r="T21" t="str">
        <f t="shared" si="0"/>
        <v/>
      </c>
    </row>
    <row r="22" spans="1:20" ht="42.75" customHeight="1" x14ac:dyDescent="0.25">
      <c r="A22" s="20" t="s">
        <v>257</v>
      </c>
      <c r="B22" s="22" t="s">
        <v>284</v>
      </c>
      <c r="C22" s="6" t="s">
        <v>258</v>
      </c>
      <c r="D22" s="6" t="s">
        <v>42</v>
      </c>
      <c r="E22" s="20"/>
      <c r="F22" s="20"/>
      <c r="G22" s="7"/>
      <c r="H22" s="9"/>
      <c r="I22" s="197"/>
      <c r="J22" s="17"/>
      <c r="K22" s="17"/>
      <c r="L22" s="88" t="s">
        <v>2936</v>
      </c>
      <c r="M22" s="227"/>
      <c r="N22" s="228"/>
      <c r="O22" s="229"/>
      <c r="P22" s="230"/>
      <c r="Q22" s="227"/>
      <c r="R22" s="228"/>
      <c r="S22" s="229"/>
      <c r="T22" t="str">
        <f t="shared" si="0"/>
        <v/>
      </c>
    </row>
    <row r="23" spans="1:20" ht="42.75" customHeight="1" x14ac:dyDescent="0.25">
      <c r="A23" s="43" t="s">
        <v>123</v>
      </c>
      <c r="B23" s="23" t="s">
        <v>284</v>
      </c>
      <c r="C23" s="6" t="s">
        <v>131</v>
      </c>
      <c r="D23" s="6" t="s">
        <v>42</v>
      </c>
      <c r="E23" s="20"/>
      <c r="F23" s="28"/>
      <c r="G23" s="7"/>
      <c r="H23" s="9"/>
      <c r="I23" s="197"/>
      <c r="J23" s="17"/>
      <c r="K23" s="17"/>
      <c r="L23" s="88" t="s">
        <v>2936</v>
      </c>
      <c r="M23" s="231"/>
      <c r="N23" s="240"/>
      <c r="O23" s="229"/>
      <c r="P23" s="234"/>
      <c r="Q23" s="235"/>
      <c r="R23" s="228"/>
      <c r="S23" s="229"/>
      <c r="T23" t="str">
        <f t="shared" si="0"/>
        <v/>
      </c>
    </row>
    <row r="24" spans="1:20" ht="42.75" customHeight="1" x14ac:dyDescent="0.25">
      <c r="A24" s="20" t="s">
        <v>120</v>
      </c>
      <c r="B24" s="22" t="s">
        <v>283</v>
      </c>
      <c r="C24" s="6" t="s">
        <v>121</v>
      </c>
      <c r="D24" s="6" t="s">
        <v>42</v>
      </c>
      <c r="E24" s="20"/>
      <c r="F24" s="20"/>
      <c r="G24" s="7"/>
      <c r="H24" s="9"/>
      <c r="I24" s="197"/>
      <c r="J24" s="17"/>
      <c r="K24" s="17"/>
      <c r="L24" s="88" t="s">
        <v>2937</v>
      </c>
      <c r="M24" s="227"/>
      <c r="N24" s="228"/>
      <c r="O24" s="229"/>
      <c r="P24" s="230"/>
      <c r="Q24" s="227"/>
      <c r="R24" s="228"/>
      <c r="S24" s="229"/>
      <c r="T24" t="str">
        <f t="shared" si="0"/>
        <v/>
      </c>
    </row>
    <row r="25" spans="1:20" ht="42.75" customHeight="1" x14ac:dyDescent="0.25">
      <c r="A25" s="20" t="s">
        <v>117</v>
      </c>
      <c r="B25" s="23" t="s">
        <v>283</v>
      </c>
      <c r="C25" s="6" t="s">
        <v>118</v>
      </c>
      <c r="D25" s="6" t="s">
        <v>42</v>
      </c>
      <c r="E25" s="20"/>
      <c r="F25" s="28"/>
      <c r="G25" s="7"/>
      <c r="H25" s="9"/>
      <c r="I25" s="197"/>
      <c r="J25" s="17"/>
      <c r="K25" s="17"/>
      <c r="L25" s="88" t="s">
        <v>2937</v>
      </c>
      <c r="M25" s="227"/>
      <c r="N25" s="228"/>
      <c r="O25" s="229"/>
      <c r="P25" s="230"/>
      <c r="Q25" s="227"/>
      <c r="R25" s="228"/>
      <c r="S25" s="229"/>
      <c r="T25" t="str">
        <f t="shared" si="0"/>
        <v/>
      </c>
    </row>
    <row r="26" spans="1:20" ht="42.75" customHeight="1" x14ac:dyDescent="0.25">
      <c r="A26" s="20" t="s">
        <v>114</v>
      </c>
      <c r="B26" s="22" t="s">
        <v>283</v>
      </c>
      <c r="C26" s="6" t="s">
        <v>115</v>
      </c>
      <c r="D26" s="6" t="s">
        <v>42</v>
      </c>
      <c r="E26" s="20"/>
      <c r="F26" s="20"/>
      <c r="G26" s="7"/>
      <c r="H26" s="9"/>
      <c r="I26" s="197"/>
      <c r="J26" s="17"/>
      <c r="K26" s="17"/>
      <c r="L26" s="88" t="s">
        <v>2937</v>
      </c>
      <c r="M26" s="227"/>
      <c r="N26" s="228"/>
      <c r="O26" s="229"/>
      <c r="P26" s="230"/>
      <c r="Q26" s="227"/>
      <c r="R26" s="228"/>
      <c r="S26" s="229"/>
      <c r="T26" t="str">
        <f t="shared" si="0"/>
        <v/>
      </c>
    </row>
    <row r="27" spans="1:20" ht="42.75" customHeight="1" x14ac:dyDescent="0.25">
      <c r="A27" s="20" t="s">
        <v>111</v>
      </c>
      <c r="B27" s="23" t="s">
        <v>283</v>
      </c>
      <c r="C27" s="6" t="s">
        <v>112</v>
      </c>
      <c r="D27" s="6" t="s">
        <v>42</v>
      </c>
      <c r="E27" s="20"/>
      <c r="F27" s="28"/>
      <c r="G27" s="7"/>
      <c r="H27" s="9"/>
      <c r="I27" s="197"/>
      <c r="J27" s="17"/>
      <c r="K27" s="17"/>
      <c r="L27" s="88" t="s">
        <v>2937</v>
      </c>
      <c r="M27" s="227"/>
      <c r="N27" s="228"/>
      <c r="O27" s="229"/>
      <c r="P27" s="230"/>
      <c r="Q27" s="227"/>
      <c r="R27" s="228"/>
      <c r="S27" s="229"/>
      <c r="T27" t="str">
        <f t="shared" si="0"/>
        <v/>
      </c>
    </row>
    <row r="28" spans="1:20" ht="42.75" customHeight="1" x14ac:dyDescent="0.25">
      <c r="A28" s="20" t="s">
        <v>255</v>
      </c>
      <c r="B28" s="22" t="s">
        <v>284</v>
      </c>
      <c r="C28" s="6" t="s">
        <v>256</v>
      </c>
      <c r="D28" s="6" t="s">
        <v>42</v>
      </c>
      <c r="E28" s="20"/>
      <c r="F28" s="39"/>
      <c r="G28" s="7"/>
      <c r="H28" s="9"/>
      <c r="I28" s="197"/>
      <c r="J28" s="17"/>
      <c r="K28" s="17" t="s">
        <v>3182</v>
      </c>
      <c r="L28" s="88" t="s">
        <v>2936</v>
      </c>
      <c r="M28" s="227"/>
      <c r="N28" s="228"/>
      <c r="O28" s="229"/>
      <c r="P28" s="230"/>
      <c r="Q28" s="231"/>
      <c r="R28" s="228"/>
      <c r="S28" s="229"/>
      <c r="T28" t="str">
        <f t="shared" si="0"/>
        <v/>
      </c>
    </row>
    <row r="29" spans="1:20" ht="42.75" customHeight="1" x14ac:dyDescent="0.25">
      <c r="A29" s="20" t="s">
        <v>108</v>
      </c>
      <c r="B29" s="23" t="s">
        <v>283</v>
      </c>
      <c r="C29" s="6" t="s">
        <v>109</v>
      </c>
      <c r="D29" s="6" t="s">
        <v>42</v>
      </c>
      <c r="E29" s="20"/>
      <c r="F29" s="37"/>
      <c r="G29" s="7"/>
      <c r="H29" s="9"/>
      <c r="I29" s="197"/>
      <c r="J29" s="17"/>
      <c r="K29" s="17"/>
      <c r="L29" s="88" t="s">
        <v>2937</v>
      </c>
      <c r="M29" s="227"/>
      <c r="N29" s="228"/>
      <c r="O29" s="229"/>
      <c r="P29" s="230"/>
      <c r="Q29" s="227"/>
      <c r="R29" s="228"/>
      <c r="S29" s="229"/>
      <c r="T29" t="str">
        <f t="shared" si="0"/>
        <v/>
      </c>
    </row>
    <row r="30" spans="1:20" ht="42.75" customHeight="1" x14ac:dyDescent="0.25">
      <c r="A30" s="20" t="s">
        <v>105</v>
      </c>
      <c r="B30" s="22" t="s">
        <v>283</v>
      </c>
      <c r="C30" s="6" t="s">
        <v>106</v>
      </c>
      <c r="D30" s="6" t="s">
        <v>42</v>
      </c>
      <c r="E30" s="20"/>
      <c r="F30" s="20"/>
      <c r="G30" s="7"/>
      <c r="H30" s="9"/>
      <c r="I30" s="197"/>
      <c r="J30" s="17"/>
      <c r="K30" s="17"/>
      <c r="L30" s="88" t="s">
        <v>2937</v>
      </c>
      <c r="M30" s="227"/>
      <c r="N30" s="228"/>
      <c r="O30" s="229"/>
      <c r="P30" s="230"/>
      <c r="Q30" s="227"/>
      <c r="R30" s="228"/>
      <c r="S30" s="229"/>
      <c r="T30" t="str">
        <f t="shared" si="0"/>
        <v/>
      </c>
    </row>
    <row r="31" spans="1:20" ht="42.75" customHeight="1" x14ac:dyDescent="0.25">
      <c r="A31" s="20" t="s">
        <v>280</v>
      </c>
      <c r="B31" s="23" t="s">
        <v>283</v>
      </c>
      <c r="C31" s="6" t="s">
        <v>306</v>
      </c>
      <c r="D31" s="6" t="s">
        <v>42</v>
      </c>
      <c r="E31" s="20"/>
      <c r="F31" s="28"/>
      <c r="G31" s="7"/>
      <c r="H31" s="9"/>
      <c r="I31" s="197"/>
      <c r="J31" s="17"/>
      <c r="K31" s="17"/>
      <c r="L31" s="88" t="s">
        <v>2937</v>
      </c>
      <c r="M31" s="227"/>
      <c r="N31" s="228"/>
      <c r="O31" s="229"/>
      <c r="P31" s="230"/>
      <c r="Q31" s="227"/>
      <c r="R31" s="228"/>
      <c r="S31" s="229"/>
      <c r="T31" t="str">
        <f t="shared" si="0"/>
        <v/>
      </c>
    </row>
    <row r="32" spans="1:20" ht="42.75" customHeight="1" x14ac:dyDescent="0.25">
      <c r="A32" s="20" t="s">
        <v>45</v>
      </c>
      <c r="B32" s="22" t="s">
        <v>283</v>
      </c>
      <c r="C32" s="6" t="s">
        <v>307</v>
      </c>
      <c r="D32" s="6" t="s">
        <v>42</v>
      </c>
      <c r="E32" s="20"/>
      <c r="F32" s="20"/>
      <c r="G32" s="7"/>
      <c r="H32" s="9"/>
      <c r="I32" s="197"/>
      <c r="J32" s="17"/>
      <c r="K32" s="17"/>
      <c r="L32" s="88" t="s">
        <v>2937</v>
      </c>
      <c r="M32" s="227"/>
      <c r="N32" s="228"/>
      <c r="O32" s="229"/>
      <c r="P32" s="230"/>
      <c r="Q32" s="227"/>
      <c r="R32" s="228"/>
      <c r="S32" s="229"/>
      <c r="T32" t="str">
        <f t="shared" si="0"/>
        <v/>
      </c>
    </row>
    <row r="33" spans="1:20" ht="42.75" customHeight="1" x14ac:dyDescent="0.25">
      <c r="A33" s="20" t="s">
        <v>281</v>
      </c>
      <c r="B33" s="23" t="s">
        <v>283</v>
      </c>
      <c r="C33" s="6" t="s">
        <v>304</v>
      </c>
      <c r="D33" s="6" t="s">
        <v>42</v>
      </c>
      <c r="E33" s="20"/>
      <c r="F33" s="28"/>
      <c r="G33" s="7"/>
      <c r="H33" s="9"/>
      <c r="I33" s="197"/>
      <c r="J33" s="17"/>
      <c r="K33" s="17"/>
      <c r="L33" s="88" t="s">
        <v>2937</v>
      </c>
      <c r="M33" s="227"/>
      <c r="N33" s="228"/>
      <c r="O33" s="229"/>
      <c r="P33" s="230"/>
      <c r="Q33" s="227"/>
      <c r="R33" s="228"/>
      <c r="S33" s="229"/>
      <c r="T33" t="str">
        <f t="shared" si="0"/>
        <v/>
      </c>
    </row>
    <row r="34" spans="1:20" ht="42.75" customHeight="1" x14ac:dyDescent="0.25">
      <c r="A34" s="20" t="s">
        <v>282</v>
      </c>
      <c r="B34" s="22" t="s">
        <v>283</v>
      </c>
      <c r="C34" s="6" t="s">
        <v>305</v>
      </c>
      <c r="D34" s="6" t="s">
        <v>42</v>
      </c>
      <c r="E34" s="20"/>
      <c r="F34" s="20"/>
      <c r="G34" s="7"/>
      <c r="H34" s="9"/>
      <c r="I34" s="197"/>
      <c r="J34" s="17"/>
      <c r="K34" s="17"/>
      <c r="L34" s="88" t="s">
        <v>2937</v>
      </c>
      <c r="M34" s="227"/>
      <c r="N34" s="228"/>
      <c r="O34" s="229"/>
      <c r="P34" s="230"/>
      <c r="Q34" s="227"/>
      <c r="R34" s="228"/>
      <c r="S34" s="229"/>
      <c r="T34" t="str">
        <f t="shared" si="0"/>
        <v/>
      </c>
    </row>
    <row r="35" spans="1:20" ht="42.75" customHeight="1" x14ac:dyDescent="0.25">
      <c r="A35" s="43" t="s">
        <v>49</v>
      </c>
      <c r="B35" s="23" t="s">
        <v>284</v>
      </c>
      <c r="C35" s="6" t="s">
        <v>50</v>
      </c>
      <c r="D35" s="6" t="s">
        <v>42</v>
      </c>
      <c r="E35" s="20"/>
      <c r="F35" s="28"/>
      <c r="G35" s="7"/>
      <c r="H35" s="9"/>
      <c r="I35" s="197"/>
      <c r="J35" s="17"/>
      <c r="K35" s="17" t="s">
        <v>2796</v>
      </c>
      <c r="L35" s="88" t="s">
        <v>2936</v>
      </c>
      <c r="M35" s="231"/>
      <c r="N35" s="228"/>
      <c r="O35" s="229"/>
      <c r="P35" s="234"/>
      <c r="Q35" s="231"/>
      <c r="R35" s="232"/>
      <c r="S35" s="229"/>
      <c r="T35" t="str">
        <f t="shared" si="0"/>
        <v/>
      </c>
    </row>
    <row r="36" spans="1:20" ht="42.75" customHeight="1" x14ac:dyDescent="0.25">
      <c r="A36" s="20" t="s">
        <v>150</v>
      </c>
      <c r="B36" s="23" t="s">
        <v>284</v>
      </c>
      <c r="C36" s="6" t="s">
        <v>157</v>
      </c>
      <c r="D36" s="6" t="s">
        <v>151</v>
      </c>
      <c r="E36" s="20"/>
      <c r="F36" s="28"/>
      <c r="G36" s="7"/>
      <c r="H36" s="9"/>
      <c r="I36" s="197"/>
      <c r="J36" s="17"/>
      <c r="K36" s="17"/>
      <c r="L36" s="88" t="s">
        <v>2936</v>
      </c>
      <c r="M36" s="227"/>
      <c r="N36" s="228"/>
      <c r="O36" s="229"/>
      <c r="P36" s="230"/>
      <c r="Q36" s="227"/>
      <c r="R36" s="228"/>
      <c r="S36" s="229"/>
      <c r="T36" t="str">
        <f t="shared" si="0"/>
        <v/>
      </c>
    </row>
    <row r="37" spans="1:20" ht="42.75" customHeight="1" x14ac:dyDescent="0.25">
      <c r="A37" s="20" t="s">
        <v>149</v>
      </c>
      <c r="B37" s="22" t="s">
        <v>284</v>
      </c>
      <c r="C37" s="6" t="s">
        <v>159</v>
      </c>
      <c r="D37" s="6" t="s">
        <v>151</v>
      </c>
      <c r="E37" s="20"/>
      <c r="F37" s="20"/>
      <c r="G37" s="7"/>
      <c r="H37" s="9"/>
      <c r="I37" s="197"/>
      <c r="J37" s="17"/>
      <c r="K37" s="17"/>
      <c r="L37" s="88" t="s">
        <v>2936</v>
      </c>
      <c r="M37" s="227"/>
      <c r="N37" s="228"/>
      <c r="O37" s="229"/>
      <c r="P37" s="230"/>
      <c r="Q37" s="227"/>
      <c r="R37" s="228"/>
      <c r="S37" s="229"/>
      <c r="T37" t="str">
        <f t="shared" si="0"/>
        <v/>
      </c>
    </row>
    <row r="38" spans="1:20" ht="42.75" customHeight="1" x14ac:dyDescent="0.25">
      <c r="A38" s="43" t="s">
        <v>152</v>
      </c>
      <c r="B38" s="23" t="s">
        <v>284</v>
      </c>
      <c r="C38" s="6" t="s">
        <v>11</v>
      </c>
      <c r="D38" s="6" t="s">
        <v>151</v>
      </c>
      <c r="E38" s="20"/>
      <c r="F38" s="38"/>
      <c r="G38" s="7"/>
      <c r="H38" s="9"/>
      <c r="I38" s="197"/>
      <c r="J38" s="17"/>
      <c r="K38" s="17" t="s">
        <v>2940</v>
      </c>
      <c r="L38" s="88" t="s">
        <v>2936</v>
      </c>
      <c r="M38" s="231"/>
      <c r="N38" s="228"/>
      <c r="O38" s="229"/>
      <c r="P38" s="234"/>
      <c r="Q38" s="231"/>
      <c r="R38" s="228"/>
      <c r="S38" s="229"/>
      <c r="T38" t="str">
        <f t="shared" si="0"/>
        <v/>
      </c>
    </row>
    <row r="39" spans="1:20" ht="42.75" customHeight="1" x14ac:dyDescent="0.25">
      <c r="A39" s="43" t="s">
        <v>298</v>
      </c>
      <c r="B39" s="22" t="s">
        <v>284</v>
      </c>
      <c r="C39" s="6" t="s">
        <v>11</v>
      </c>
      <c r="D39" s="6" t="s">
        <v>151</v>
      </c>
      <c r="E39" s="20"/>
      <c r="F39" s="39"/>
      <c r="G39" s="7"/>
      <c r="H39" s="9"/>
      <c r="I39" s="197"/>
      <c r="J39" s="17"/>
      <c r="K39" s="17"/>
      <c r="L39" s="88" t="s">
        <v>2936</v>
      </c>
      <c r="M39" s="227"/>
      <c r="N39" s="228"/>
      <c r="O39" s="229"/>
      <c r="P39" s="230"/>
      <c r="Q39" s="227"/>
      <c r="R39" s="228"/>
      <c r="S39" s="229"/>
      <c r="T39" t="str">
        <f t="shared" si="0"/>
        <v/>
      </c>
    </row>
    <row r="40" spans="1:20" ht="42.75" customHeight="1" x14ac:dyDescent="0.25">
      <c r="A40" s="20" t="s">
        <v>153</v>
      </c>
      <c r="B40" s="23" t="s">
        <v>284</v>
      </c>
      <c r="C40" s="6" t="s">
        <v>160</v>
      </c>
      <c r="D40" s="6" t="s">
        <v>151</v>
      </c>
      <c r="E40" s="20"/>
      <c r="F40" s="28"/>
      <c r="G40" s="7"/>
      <c r="H40" s="9"/>
      <c r="I40" s="197"/>
      <c r="J40" s="17"/>
      <c r="K40" s="17"/>
      <c r="L40" s="88" t="s">
        <v>2936</v>
      </c>
      <c r="M40" s="227"/>
      <c r="N40" s="228"/>
      <c r="O40" s="229"/>
      <c r="P40" s="230"/>
      <c r="Q40" s="227"/>
      <c r="R40" s="228"/>
      <c r="S40" s="229"/>
      <c r="T40" t="str">
        <f t="shared" si="0"/>
        <v/>
      </c>
    </row>
    <row r="41" spans="1:20" ht="42.75" customHeight="1" x14ac:dyDescent="0.25">
      <c r="A41" s="20" t="s">
        <v>154</v>
      </c>
      <c r="B41" s="22" t="s">
        <v>284</v>
      </c>
      <c r="C41" s="6" t="s">
        <v>161</v>
      </c>
      <c r="D41" s="6" t="s">
        <v>151</v>
      </c>
      <c r="E41" s="20"/>
      <c r="F41" s="20"/>
      <c r="G41" s="7"/>
      <c r="H41" s="9"/>
      <c r="I41" s="197"/>
      <c r="J41" s="17"/>
      <c r="K41" s="17"/>
      <c r="L41" s="88" t="s">
        <v>2936</v>
      </c>
      <c r="M41" s="227"/>
      <c r="N41" s="228"/>
      <c r="O41" s="229"/>
      <c r="P41" s="230"/>
      <c r="Q41" s="227"/>
      <c r="R41" s="228"/>
      <c r="S41" s="229"/>
      <c r="T41" t="str">
        <f t="shared" si="0"/>
        <v/>
      </c>
    </row>
    <row r="42" spans="1:20" ht="42.75" customHeight="1" x14ac:dyDescent="0.25">
      <c r="A42" s="20" t="s">
        <v>148</v>
      </c>
      <c r="B42" s="23" t="s">
        <v>284</v>
      </c>
      <c r="C42" s="6" t="s">
        <v>162</v>
      </c>
      <c r="D42" s="6" t="s">
        <v>151</v>
      </c>
      <c r="E42" s="20"/>
      <c r="F42" s="37"/>
      <c r="G42" s="7"/>
      <c r="H42" s="9"/>
      <c r="I42" s="197"/>
      <c r="J42" s="17"/>
      <c r="K42" s="17"/>
      <c r="L42" s="88" t="s">
        <v>2936</v>
      </c>
      <c r="M42" s="227"/>
      <c r="N42" s="228"/>
      <c r="O42" s="229"/>
      <c r="P42" s="230"/>
      <c r="Q42" s="227"/>
      <c r="R42" s="228"/>
      <c r="S42" s="229"/>
      <c r="T42" t="str">
        <f t="shared" si="0"/>
        <v/>
      </c>
    </row>
    <row r="43" spans="1:20" ht="42.75" customHeight="1" x14ac:dyDescent="0.25">
      <c r="A43" s="20" t="s">
        <v>155</v>
      </c>
      <c r="B43" s="22" t="s">
        <v>284</v>
      </c>
      <c r="C43" s="6" t="s">
        <v>163</v>
      </c>
      <c r="D43" s="6" t="s">
        <v>151</v>
      </c>
      <c r="E43" s="20"/>
      <c r="F43" s="20"/>
      <c r="G43" s="7"/>
      <c r="H43" s="9"/>
      <c r="I43" s="197"/>
      <c r="J43" s="17"/>
      <c r="K43" s="17"/>
      <c r="L43" s="88" t="s">
        <v>2936</v>
      </c>
      <c r="M43" s="227"/>
      <c r="N43" s="228"/>
      <c r="O43" s="229"/>
      <c r="P43" s="230"/>
      <c r="Q43" s="227"/>
      <c r="R43" s="228"/>
      <c r="S43" s="229"/>
      <c r="T43" t="str">
        <f t="shared" si="0"/>
        <v/>
      </c>
    </row>
    <row r="44" spans="1:20" ht="42.75" customHeight="1" x14ac:dyDescent="0.25">
      <c r="A44" s="20" t="s">
        <v>156</v>
      </c>
      <c r="B44" s="23" t="s">
        <v>283</v>
      </c>
      <c r="C44" s="6" t="s">
        <v>164</v>
      </c>
      <c r="D44" s="6" t="s">
        <v>151</v>
      </c>
      <c r="E44" s="20"/>
      <c r="F44" s="40"/>
      <c r="G44" s="7"/>
      <c r="H44" s="9"/>
      <c r="I44" s="197"/>
      <c r="J44" s="17"/>
      <c r="K44" s="17"/>
      <c r="L44" s="88" t="s">
        <v>2937</v>
      </c>
      <c r="M44" s="227"/>
      <c r="N44" s="228"/>
      <c r="O44" s="229"/>
      <c r="P44" s="230"/>
      <c r="Q44" s="227"/>
      <c r="R44" s="228"/>
      <c r="S44" s="229"/>
      <c r="T44" t="str">
        <f t="shared" si="0"/>
        <v/>
      </c>
    </row>
    <row r="45" spans="1:20" ht="42.75" customHeight="1" x14ac:dyDescent="0.25">
      <c r="A45" s="43" t="s">
        <v>16</v>
      </c>
      <c r="B45" s="22" t="s">
        <v>284</v>
      </c>
      <c r="C45" s="6" t="s">
        <v>17</v>
      </c>
      <c r="D45" s="6" t="s">
        <v>12</v>
      </c>
      <c r="E45" s="20"/>
      <c r="F45" s="39"/>
      <c r="G45" s="7"/>
      <c r="H45" s="9"/>
      <c r="I45" s="197"/>
      <c r="J45" s="17"/>
      <c r="K45" s="17"/>
      <c r="L45" s="88" t="s">
        <v>2936</v>
      </c>
      <c r="M45" s="231"/>
      <c r="N45" s="232"/>
      <c r="O45" s="229"/>
      <c r="P45" s="234"/>
      <c r="Q45" s="231"/>
      <c r="R45" s="232"/>
      <c r="S45" s="229"/>
      <c r="T45" t="str">
        <f t="shared" si="0"/>
        <v/>
      </c>
    </row>
    <row r="46" spans="1:20" ht="42.75" customHeight="1" x14ac:dyDescent="0.25">
      <c r="A46" s="43" t="s">
        <v>297</v>
      </c>
      <c r="B46" s="23" t="s">
        <v>284</v>
      </c>
      <c r="C46" s="6" t="s">
        <v>17</v>
      </c>
      <c r="D46" s="6" t="s">
        <v>12</v>
      </c>
      <c r="E46" s="20"/>
      <c r="F46" s="37"/>
      <c r="G46" s="7"/>
      <c r="H46" s="9"/>
      <c r="I46" s="197"/>
      <c r="J46" s="17"/>
      <c r="K46" s="17"/>
      <c r="L46" s="88" t="s">
        <v>2936</v>
      </c>
      <c r="M46" s="227"/>
      <c r="N46" s="228"/>
      <c r="O46" s="229"/>
      <c r="P46" s="230"/>
      <c r="Q46" s="227"/>
      <c r="R46" s="228"/>
      <c r="S46" s="229"/>
      <c r="T46" t="str">
        <f t="shared" si="0"/>
        <v/>
      </c>
    </row>
    <row r="47" spans="1:20" ht="42.75" customHeight="1" x14ac:dyDescent="0.25">
      <c r="A47" s="20" t="s">
        <v>19</v>
      </c>
      <c r="B47" s="22" t="s">
        <v>284</v>
      </c>
      <c r="C47" s="6" t="s">
        <v>20</v>
      </c>
      <c r="D47" s="6" t="s">
        <v>12</v>
      </c>
      <c r="E47" s="20"/>
      <c r="F47" s="20"/>
      <c r="G47" s="7"/>
      <c r="H47" s="9"/>
      <c r="I47" s="197"/>
      <c r="J47" s="17"/>
      <c r="K47" s="17"/>
      <c r="L47" s="88" t="s">
        <v>2936</v>
      </c>
      <c r="M47" s="227"/>
      <c r="N47" s="228"/>
      <c r="O47" s="229"/>
      <c r="P47" s="230"/>
      <c r="Q47" s="227"/>
      <c r="R47" s="228"/>
      <c r="S47" s="229"/>
      <c r="T47" t="str">
        <f t="shared" si="0"/>
        <v/>
      </c>
    </row>
    <row r="48" spans="1:20" ht="42.75" customHeight="1" x14ac:dyDescent="0.25">
      <c r="A48" s="20" t="s">
        <v>3</v>
      </c>
      <c r="B48" s="23" t="s">
        <v>284</v>
      </c>
      <c r="C48" s="6" t="s">
        <v>11</v>
      </c>
      <c r="D48" s="6" t="s">
        <v>12</v>
      </c>
      <c r="E48" s="20"/>
      <c r="F48" s="37"/>
      <c r="G48" s="7"/>
      <c r="H48" s="9"/>
      <c r="I48" s="197"/>
      <c r="J48" s="17"/>
      <c r="K48" s="17"/>
      <c r="L48" s="88" t="s">
        <v>2936</v>
      </c>
      <c r="M48" s="227"/>
      <c r="N48" s="228"/>
      <c r="O48" s="229"/>
      <c r="P48" s="230"/>
      <c r="Q48" s="227"/>
      <c r="R48" s="228"/>
      <c r="S48" s="229"/>
      <c r="T48" t="str">
        <f t="shared" si="0"/>
        <v/>
      </c>
    </row>
    <row r="49" spans="1:20" ht="42.75" customHeight="1" x14ac:dyDescent="0.25">
      <c r="A49" s="20" t="s">
        <v>36</v>
      </c>
      <c r="B49" s="22" t="s">
        <v>284</v>
      </c>
      <c r="C49" s="6" t="s">
        <v>37</v>
      </c>
      <c r="D49" s="6" t="s">
        <v>12</v>
      </c>
      <c r="E49" s="20"/>
      <c r="F49" s="20"/>
      <c r="G49" s="7"/>
      <c r="H49" s="9"/>
      <c r="I49" s="197"/>
      <c r="J49" s="17"/>
      <c r="K49" s="17"/>
      <c r="L49" s="88" t="s">
        <v>2936</v>
      </c>
      <c r="M49" s="227"/>
      <c r="N49" s="228"/>
      <c r="O49" s="229"/>
      <c r="P49" s="230"/>
      <c r="Q49" s="227"/>
      <c r="R49" s="228"/>
      <c r="S49" s="229"/>
      <c r="T49" t="str">
        <f t="shared" si="0"/>
        <v/>
      </c>
    </row>
    <row r="50" spans="1:20" ht="42.75" customHeight="1" x14ac:dyDescent="0.25">
      <c r="A50" s="20" t="s">
        <v>32</v>
      </c>
      <c r="B50" s="23" t="s">
        <v>284</v>
      </c>
      <c r="C50" s="6" t="s">
        <v>33</v>
      </c>
      <c r="D50" s="6" t="s">
        <v>12</v>
      </c>
      <c r="E50" s="20"/>
      <c r="F50" s="28"/>
      <c r="G50" s="7"/>
      <c r="H50" s="9"/>
      <c r="I50" s="197"/>
      <c r="J50" s="17"/>
      <c r="K50" s="17"/>
      <c r="L50" s="88" t="s">
        <v>2936</v>
      </c>
      <c r="M50" s="227"/>
      <c r="N50" s="228"/>
      <c r="O50" s="229"/>
      <c r="P50" s="230"/>
      <c r="Q50" s="227"/>
      <c r="R50" s="228"/>
      <c r="S50" s="229"/>
      <c r="T50" t="str">
        <f t="shared" si="0"/>
        <v/>
      </c>
    </row>
    <row r="51" spans="1:20" ht="42.75" customHeight="1" x14ac:dyDescent="0.25">
      <c r="A51" s="20" t="s">
        <v>24</v>
      </c>
      <c r="B51" s="22" t="s">
        <v>284</v>
      </c>
      <c r="C51" s="6" t="s">
        <v>25</v>
      </c>
      <c r="D51" s="6" t="s">
        <v>12</v>
      </c>
      <c r="E51" s="20"/>
      <c r="F51" s="20"/>
      <c r="G51" s="7"/>
      <c r="H51" s="9"/>
      <c r="I51" s="197"/>
      <c r="J51" s="17"/>
      <c r="K51" s="17"/>
      <c r="L51" s="88" t="s">
        <v>2936</v>
      </c>
      <c r="M51" s="231"/>
      <c r="N51" s="228"/>
      <c r="O51" s="229"/>
      <c r="P51" s="230"/>
      <c r="Q51" s="227"/>
      <c r="R51" s="228"/>
      <c r="S51" s="229"/>
      <c r="T51" t="str">
        <f t="shared" si="0"/>
        <v/>
      </c>
    </row>
    <row r="52" spans="1:20" ht="42.75" customHeight="1" x14ac:dyDescent="0.25">
      <c r="A52" s="43" t="s">
        <v>28</v>
      </c>
      <c r="B52" s="23" t="s">
        <v>284</v>
      </c>
      <c r="C52" s="6" t="s">
        <v>29</v>
      </c>
      <c r="D52" s="6" t="s">
        <v>12</v>
      </c>
      <c r="E52" s="20"/>
      <c r="F52" s="28"/>
      <c r="G52" s="7"/>
      <c r="H52" s="9"/>
      <c r="I52" s="197"/>
      <c r="J52" s="17"/>
      <c r="K52" s="17"/>
      <c r="L52" s="88" t="s">
        <v>2936</v>
      </c>
      <c r="M52" s="227"/>
      <c r="N52" s="228"/>
      <c r="O52" s="229"/>
      <c r="P52" s="230"/>
      <c r="Q52" s="227"/>
      <c r="R52" s="228"/>
      <c r="S52" s="229"/>
      <c r="T52" t="str">
        <f t="shared" si="0"/>
        <v/>
      </c>
    </row>
    <row r="53" spans="1:20" ht="42.75" customHeight="1" x14ac:dyDescent="0.25">
      <c r="A53" s="20" t="s">
        <v>13</v>
      </c>
      <c r="B53" s="22" t="s">
        <v>284</v>
      </c>
      <c r="C53" s="6" t="s">
        <v>11</v>
      </c>
      <c r="D53" s="6" t="s">
        <v>12</v>
      </c>
      <c r="E53" s="20"/>
      <c r="F53" s="39"/>
      <c r="G53" s="7"/>
      <c r="H53" s="9"/>
      <c r="I53" s="197"/>
      <c r="J53" s="17"/>
      <c r="K53" s="17"/>
      <c r="L53" s="88" t="s">
        <v>2936</v>
      </c>
      <c r="M53" s="227"/>
      <c r="N53" s="228"/>
      <c r="O53" s="229"/>
      <c r="P53" s="230"/>
      <c r="Q53" s="227"/>
      <c r="R53" s="228"/>
      <c r="S53" s="229"/>
      <c r="T53" t="str">
        <f t="shared" si="0"/>
        <v/>
      </c>
    </row>
    <row r="54" spans="1:20" ht="42.75" customHeight="1" x14ac:dyDescent="0.25">
      <c r="A54" s="20" t="s">
        <v>174</v>
      </c>
      <c r="B54" s="23" t="s">
        <v>283</v>
      </c>
      <c r="C54" s="6" t="s">
        <v>177</v>
      </c>
      <c r="D54" s="6" t="s">
        <v>175</v>
      </c>
      <c r="E54" s="20"/>
      <c r="F54" s="28"/>
      <c r="G54" s="7"/>
      <c r="H54" s="9"/>
      <c r="I54" s="197"/>
      <c r="J54" s="17"/>
      <c r="K54" s="17"/>
      <c r="L54" s="88" t="s">
        <v>2938</v>
      </c>
      <c r="M54" s="227"/>
      <c r="N54" s="228"/>
      <c r="O54" s="229"/>
      <c r="P54" s="230"/>
      <c r="Q54" s="227"/>
      <c r="R54" s="228"/>
      <c r="S54" s="229"/>
      <c r="T54" t="str">
        <f t="shared" si="0"/>
        <v/>
      </c>
    </row>
    <row r="55" spans="1:20" ht="42.75" customHeight="1" x14ac:dyDescent="0.25">
      <c r="A55" s="43" t="s">
        <v>173</v>
      </c>
      <c r="B55" s="22" t="s">
        <v>284</v>
      </c>
      <c r="C55" s="6" t="s">
        <v>158</v>
      </c>
      <c r="D55" s="6" t="s">
        <v>175</v>
      </c>
      <c r="E55" s="20"/>
      <c r="F55" s="20"/>
      <c r="G55" s="7"/>
      <c r="H55" s="9"/>
      <c r="I55" s="197"/>
      <c r="J55" s="17"/>
      <c r="K55" s="17" t="s">
        <v>3189</v>
      </c>
      <c r="L55" s="88" t="s">
        <v>2936</v>
      </c>
      <c r="M55" s="231"/>
      <c r="N55" s="228"/>
      <c r="O55" s="229"/>
      <c r="P55" s="234"/>
      <c r="Q55" s="231"/>
      <c r="R55" s="232"/>
      <c r="S55" s="229"/>
      <c r="T55" t="str">
        <f t="shared" si="0"/>
        <v/>
      </c>
    </row>
    <row r="56" spans="1:20" ht="42.75" customHeight="1" x14ac:dyDescent="0.25">
      <c r="A56" s="43" t="s">
        <v>299</v>
      </c>
      <c r="B56" s="23" t="s">
        <v>284</v>
      </c>
      <c r="C56" s="6" t="s">
        <v>158</v>
      </c>
      <c r="D56" s="6" t="s">
        <v>175</v>
      </c>
      <c r="E56" s="20"/>
      <c r="F56" s="28"/>
      <c r="G56" s="7"/>
      <c r="H56" s="9"/>
      <c r="I56" s="197"/>
      <c r="J56" s="17"/>
      <c r="K56" s="17"/>
      <c r="L56" s="88" t="s">
        <v>2936</v>
      </c>
      <c r="M56" s="227"/>
      <c r="N56" s="228"/>
      <c r="O56" s="229"/>
      <c r="P56" s="230"/>
      <c r="Q56" s="227"/>
      <c r="R56" s="228"/>
      <c r="S56" s="229"/>
      <c r="T56" t="str">
        <f t="shared" si="0"/>
        <v/>
      </c>
    </row>
    <row r="57" spans="1:20" ht="42.75" customHeight="1" x14ac:dyDescent="0.25">
      <c r="A57" s="20" t="s">
        <v>172</v>
      </c>
      <c r="B57" s="22" t="s">
        <v>283</v>
      </c>
      <c r="C57" s="6" t="s">
        <v>176</v>
      </c>
      <c r="D57" s="6" t="s">
        <v>175</v>
      </c>
      <c r="E57" s="20"/>
      <c r="F57" s="20"/>
      <c r="G57" s="7"/>
      <c r="H57" s="9"/>
      <c r="I57" s="197"/>
      <c r="J57" s="17"/>
      <c r="K57" s="17"/>
      <c r="L57" s="88" t="s">
        <v>2938</v>
      </c>
      <c r="M57" s="227"/>
      <c r="N57" s="228"/>
      <c r="O57" s="229"/>
      <c r="P57" s="230"/>
      <c r="Q57" s="227"/>
      <c r="R57" s="228"/>
      <c r="S57" s="229"/>
      <c r="T57" t="str">
        <f t="shared" si="0"/>
        <v/>
      </c>
    </row>
    <row r="58" spans="1:20" ht="42.75" customHeight="1" x14ac:dyDescent="0.25">
      <c r="A58" s="20" t="s">
        <v>54</v>
      </c>
      <c r="B58" s="23" t="s">
        <v>284</v>
      </c>
      <c r="C58" s="6" t="s">
        <v>55</v>
      </c>
      <c r="D58" s="6" t="s">
        <v>56</v>
      </c>
      <c r="E58" s="20"/>
      <c r="F58" s="37"/>
      <c r="G58" s="7"/>
      <c r="H58" s="9"/>
      <c r="I58" s="197"/>
      <c r="J58" s="17"/>
      <c r="K58" s="17"/>
      <c r="L58" s="88" t="s">
        <v>2936</v>
      </c>
      <c r="M58" s="227"/>
      <c r="N58" s="228"/>
      <c r="O58" s="229"/>
      <c r="P58" s="230"/>
      <c r="Q58" s="227"/>
      <c r="R58" s="228"/>
      <c r="S58" s="229"/>
      <c r="T58" t="str">
        <f t="shared" si="0"/>
        <v/>
      </c>
    </row>
    <row r="59" spans="1:20" ht="42.75" customHeight="1" x14ac:dyDescent="0.25">
      <c r="A59" s="43" t="s">
        <v>100</v>
      </c>
      <c r="B59" s="22" t="s">
        <v>284</v>
      </c>
      <c r="C59" s="6" t="s">
        <v>11</v>
      </c>
      <c r="D59" s="6" t="s">
        <v>56</v>
      </c>
      <c r="E59" s="20"/>
      <c r="F59" s="20"/>
      <c r="G59" s="7"/>
      <c r="H59" s="9"/>
      <c r="I59" s="197"/>
      <c r="J59" s="17"/>
      <c r="K59" s="17"/>
      <c r="L59" s="88" t="s">
        <v>2936</v>
      </c>
      <c r="M59" s="231"/>
      <c r="N59" s="228"/>
      <c r="O59" s="229"/>
      <c r="P59" s="234"/>
      <c r="Q59" s="231"/>
      <c r="R59" s="228"/>
      <c r="S59" s="229"/>
      <c r="T59" t="str">
        <f t="shared" si="0"/>
        <v/>
      </c>
    </row>
    <row r="60" spans="1:20" ht="42.75" customHeight="1" x14ac:dyDescent="0.25">
      <c r="A60" s="20" t="s">
        <v>147</v>
      </c>
      <c r="B60" s="23" t="s">
        <v>283</v>
      </c>
      <c r="C60" s="6" t="s">
        <v>195</v>
      </c>
      <c r="D60" s="6" t="s">
        <v>56</v>
      </c>
      <c r="E60" s="20"/>
      <c r="F60" s="28"/>
      <c r="G60" s="7"/>
      <c r="H60" s="9"/>
      <c r="I60" s="197"/>
      <c r="J60" s="17"/>
      <c r="K60" s="17"/>
      <c r="L60" s="88" t="s">
        <v>2937</v>
      </c>
      <c r="M60" s="227"/>
      <c r="N60" s="228"/>
      <c r="O60" s="229"/>
      <c r="P60" s="230"/>
      <c r="Q60" s="227"/>
      <c r="R60" s="228"/>
      <c r="S60" s="229"/>
      <c r="T60" t="str">
        <f t="shared" si="0"/>
        <v/>
      </c>
    </row>
    <row r="61" spans="1:20" ht="42.75" customHeight="1" x14ac:dyDescent="0.25">
      <c r="A61" s="20" t="s">
        <v>196</v>
      </c>
      <c r="B61" s="22" t="s">
        <v>284</v>
      </c>
      <c r="C61" s="6" t="s">
        <v>199</v>
      </c>
      <c r="D61" s="6" t="s">
        <v>56</v>
      </c>
      <c r="E61" s="20"/>
      <c r="F61" s="20"/>
      <c r="G61" s="7"/>
      <c r="H61" s="9"/>
      <c r="I61" s="197"/>
      <c r="J61" s="17"/>
      <c r="K61" s="17"/>
      <c r="L61" s="88" t="s">
        <v>2936</v>
      </c>
      <c r="M61" s="227"/>
      <c r="N61" s="228"/>
      <c r="O61" s="229"/>
      <c r="P61" s="230"/>
      <c r="Q61" s="227"/>
      <c r="R61" s="228"/>
      <c r="S61" s="229"/>
      <c r="T61" t="str">
        <f t="shared" si="0"/>
        <v/>
      </c>
    </row>
    <row r="62" spans="1:20" ht="42.75" customHeight="1" x14ac:dyDescent="0.25">
      <c r="A62" s="20" t="s">
        <v>197</v>
      </c>
      <c r="B62" s="23" t="s">
        <v>283</v>
      </c>
      <c r="C62" s="6" t="s">
        <v>200</v>
      </c>
      <c r="D62" s="6" t="s">
        <v>56</v>
      </c>
      <c r="E62" s="20"/>
      <c r="F62" s="28"/>
      <c r="G62" s="7"/>
      <c r="H62" s="9"/>
      <c r="I62" s="197"/>
      <c r="J62" s="17"/>
      <c r="K62" s="17"/>
      <c r="L62" s="88" t="s">
        <v>2937</v>
      </c>
      <c r="M62" s="227"/>
      <c r="N62" s="228"/>
      <c r="O62" s="229"/>
      <c r="P62" s="230"/>
      <c r="Q62" s="227"/>
      <c r="R62" s="228"/>
      <c r="S62" s="229"/>
      <c r="T62" t="str">
        <f t="shared" si="0"/>
        <v/>
      </c>
    </row>
    <row r="63" spans="1:20" ht="42.75" customHeight="1" x14ac:dyDescent="0.25">
      <c r="A63" s="43" t="s">
        <v>198</v>
      </c>
      <c r="B63" s="22" t="s">
        <v>284</v>
      </c>
      <c r="C63" s="6" t="s">
        <v>59</v>
      </c>
      <c r="D63" s="6" t="s">
        <v>56</v>
      </c>
      <c r="E63" s="20"/>
      <c r="F63" s="20"/>
      <c r="G63" s="7"/>
      <c r="H63" s="9"/>
      <c r="I63" s="197"/>
      <c r="J63" s="17"/>
      <c r="K63" s="17"/>
      <c r="L63" s="88" t="s">
        <v>2936</v>
      </c>
      <c r="M63" s="231"/>
      <c r="N63" s="232"/>
      <c r="O63" s="229"/>
      <c r="P63" s="234"/>
      <c r="Q63" s="231"/>
      <c r="R63" s="232"/>
      <c r="S63" s="233"/>
      <c r="T63" t="str">
        <f t="shared" si="0"/>
        <v/>
      </c>
    </row>
    <row r="64" spans="1:20" ht="42.75" customHeight="1" x14ac:dyDescent="0.25">
      <c r="A64" s="43" t="s">
        <v>301</v>
      </c>
      <c r="B64" s="23" t="s">
        <v>283</v>
      </c>
      <c r="C64" s="6" t="s">
        <v>59</v>
      </c>
      <c r="D64" s="6" t="s">
        <v>56</v>
      </c>
      <c r="E64" s="20"/>
      <c r="F64" s="28"/>
      <c r="G64" s="7"/>
      <c r="H64" s="9"/>
      <c r="I64" s="197"/>
      <c r="J64" s="17"/>
      <c r="K64" s="17"/>
      <c r="L64" s="88" t="s">
        <v>2936</v>
      </c>
      <c r="M64" s="227"/>
      <c r="N64" s="228"/>
      <c r="O64" s="229"/>
      <c r="P64" s="230"/>
      <c r="Q64" s="227"/>
      <c r="R64" s="228"/>
      <c r="S64" s="229"/>
      <c r="T64" t="str">
        <f t="shared" si="0"/>
        <v/>
      </c>
    </row>
    <row r="65" spans="1:20" ht="42.75" customHeight="1" x14ac:dyDescent="0.25">
      <c r="A65" s="20" t="s">
        <v>293</v>
      </c>
      <c r="B65" s="22" t="s">
        <v>283</v>
      </c>
      <c r="C65" s="6" t="s">
        <v>302</v>
      </c>
      <c r="D65" s="6" t="s">
        <v>56</v>
      </c>
      <c r="E65" s="20"/>
      <c r="F65" s="20"/>
      <c r="G65" s="7"/>
      <c r="H65" s="9"/>
      <c r="I65" s="197"/>
      <c r="J65" s="17"/>
      <c r="K65" s="17"/>
      <c r="L65" s="88" t="s">
        <v>2937</v>
      </c>
      <c r="M65" s="227"/>
      <c r="N65" s="228"/>
      <c r="O65" s="229"/>
      <c r="P65" s="230"/>
      <c r="Q65" s="227"/>
      <c r="R65" s="228"/>
      <c r="S65" s="229"/>
      <c r="T65" t="str">
        <f t="shared" si="0"/>
        <v/>
      </c>
    </row>
    <row r="66" spans="1:20" ht="42.75" customHeight="1" x14ac:dyDescent="0.25">
      <c r="A66" s="20" t="s">
        <v>186</v>
      </c>
      <c r="B66" s="23" t="s">
        <v>284</v>
      </c>
      <c r="C66" s="6" t="s">
        <v>188</v>
      </c>
      <c r="D66" s="6" t="s">
        <v>190</v>
      </c>
      <c r="E66" s="20"/>
      <c r="F66" s="28"/>
      <c r="G66" s="7"/>
      <c r="H66" s="9"/>
      <c r="I66" s="197"/>
      <c r="J66" s="17"/>
      <c r="K66" s="17"/>
      <c r="L66" s="88" t="s">
        <v>2936</v>
      </c>
      <c r="M66" s="227"/>
      <c r="N66" s="228"/>
      <c r="O66" s="229"/>
      <c r="P66" s="230"/>
      <c r="Q66" s="227"/>
      <c r="R66" s="228"/>
      <c r="S66" s="229"/>
      <c r="T66" t="str">
        <f t="shared" si="0"/>
        <v/>
      </c>
    </row>
    <row r="67" spans="1:20" ht="42.75" customHeight="1" x14ac:dyDescent="0.25">
      <c r="A67" s="20" t="s">
        <v>187</v>
      </c>
      <c r="B67" s="23" t="s">
        <v>284</v>
      </c>
      <c r="C67" s="6" t="s">
        <v>189</v>
      </c>
      <c r="D67" s="6" t="s">
        <v>190</v>
      </c>
      <c r="E67" s="20"/>
      <c r="F67" s="20"/>
      <c r="G67" s="7"/>
      <c r="H67" s="9"/>
      <c r="I67" s="197"/>
      <c r="J67" s="17"/>
      <c r="K67" s="17"/>
      <c r="L67" s="88" t="s">
        <v>2936</v>
      </c>
      <c r="M67" s="227"/>
      <c r="N67" s="228"/>
      <c r="O67" s="229"/>
      <c r="P67" s="230"/>
      <c r="Q67" s="227"/>
      <c r="R67" s="228"/>
      <c r="S67" s="229"/>
      <c r="T67" t="str">
        <f t="shared" si="0"/>
        <v/>
      </c>
    </row>
    <row r="68" spans="1:20" ht="42.75" customHeight="1" x14ac:dyDescent="0.25">
      <c r="A68" s="43" t="s">
        <v>178</v>
      </c>
      <c r="B68" s="23" t="s">
        <v>284</v>
      </c>
      <c r="C68" s="6" t="s">
        <v>11</v>
      </c>
      <c r="D68" s="6" t="s">
        <v>190</v>
      </c>
      <c r="E68" s="20"/>
      <c r="F68" s="28"/>
      <c r="G68" s="7"/>
      <c r="H68" s="9"/>
      <c r="I68" s="197"/>
      <c r="J68" s="17"/>
      <c r="K68" s="17"/>
      <c r="L68" s="88" t="s">
        <v>2936</v>
      </c>
      <c r="M68" s="231"/>
      <c r="N68" s="228"/>
      <c r="O68" s="229"/>
      <c r="P68" s="234"/>
      <c r="Q68" s="231"/>
      <c r="R68" s="228"/>
      <c r="S68" s="229"/>
      <c r="T68" t="str">
        <f t="shared" si="0"/>
        <v/>
      </c>
    </row>
    <row r="69" spans="1:20" ht="42.75" customHeight="1" x14ac:dyDescent="0.25">
      <c r="A69" s="20" t="s">
        <v>259</v>
      </c>
      <c r="B69" s="22" t="s">
        <v>283</v>
      </c>
      <c r="C69" s="6" t="s">
        <v>260</v>
      </c>
      <c r="D69" s="6" t="s">
        <v>87</v>
      </c>
      <c r="E69" s="20"/>
      <c r="F69" s="20"/>
      <c r="G69" s="7"/>
      <c r="H69" s="9"/>
      <c r="I69" s="197"/>
      <c r="J69" s="17"/>
      <c r="K69" s="17"/>
      <c r="L69" s="88" t="s">
        <v>2937</v>
      </c>
      <c r="M69" s="227"/>
      <c r="N69" s="228"/>
      <c r="O69" s="229"/>
      <c r="P69" s="230"/>
      <c r="Q69" s="227"/>
      <c r="R69" s="228"/>
      <c r="S69" s="229"/>
      <c r="T69" t="str">
        <f t="shared" si="0"/>
        <v/>
      </c>
    </row>
    <row r="70" spans="1:20" ht="42.75" customHeight="1" x14ac:dyDescent="0.25">
      <c r="A70" s="43" t="s">
        <v>85</v>
      </c>
      <c r="B70" s="23" t="s">
        <v>284</v>
      </c>
      <c r="C70" s="6" t="s">
        <v>86</v>
      </c>
      <c r="D70" s="6" t="s">
        <v>87</v>
      </c>
      <c r="E70" s="20"/>
      <c r="F70" s="28"/>
      <c r="G70" s="7"/>
      <c r="H70" s="9"/>
      <c r="I70" s="197"/>
      <c r="J70" s="17"/>
      <c r="K70" s="17" t="s">
        <v>3184</v>
      </c>
      <c r="L70" s="88" t="s">
        <v>2936</v>
      </c>
      <c r="M70" s="231"/>
      <c r="N70" s="232"/>
      <c r="O70" s="229"/>
      <c r="P70" s="234"/>
      <c r="Q70" s="235"/>
      <c r="R70" s="241"/>
      <c r="S70" s="229"/>
      <c r="T70" t="str">
        <f t="shared" si="0"/>
        <v/>
      </c>
    </row>
    <row r="71" spans="1:20" ht="42.75" customHeight="1" x14ac:dyDescent="0.25">
      <c r="A71" s="43" t="s">
        <v>294</v>
      </c>
      <c r="B71" s="22" t="s">
        <v>284</v>
      </c>
      <c r="C71" s="6" t="s">
        <v>295</v>
      </c>
      <c r="D71" s="6" t="s">
        <v>87</v>
      </c>
      <c r="E71" s="20"/>
      <c r="F71" s="39"/>
      <c r="G71" s="7"/>
      <c r="H71" s="9"/>
      <c r="I71" s="197"/>
      <c r="J71" s="17"/>
      <c r="K71" s="17"/>
      <c r="L71" s="88" t="s">
        <v>2936</v>
      </c>
      <c r="M71" s="227"/>
      <c r="N71" s="228"/>
      <c r="O71" s="229"/>
      <c r="P71" s="230"/>
      <c r="Q71" s="227"/>
      <c r="R71" s="228"/>
      <c r="S71" s="229"/>
      <c r="T71" t="str">
        <f t="shared" ref="T71:T109" si="1">IF(SUM(M71:S71)=0,"","oui")</f>
        <v/>
      </c>
    </row>
    <row r="72" spans="1:20" ht="42.75" customHeight="1" x14ac:dyDescent="0.25">
      <c r="A72" s="20" t="s">
        <v>167</v>
      </c>
      <c r="B72" s="23" t="s">
        <v>283</v>
      </c>
      <c r="C72" s="6" t="s">
        <v>168</v>
      </c>
      <c r="D72" s="6" t="s">
        <v>64</v>
      </c>
      <c r="E72" s="20"/>
      <c r="F72" s="28"/>
      <c r="G72" s="7"/>
      <c r="H72" s="9"/>
      <c r="I72" s="197"/>
      <c r="J72" s="17"/>
      <c r="K72" s="17"/>
      <c r="L72" s="88" t="s">
        <v>2938</v>
      </c>
      <c r="M72" s="227"/>
      <c r="N72" s="228"/>
      <c r="O72" s="229"/>
      <c r="P72" s="230"/>
      <c r="Q72" s="227"/>
      <c r="R72" s="228"/>
      <c r="S72" s="229"/>
      <c r="T72" t="str">
        <f t="shared" si="1"/>
        <v/>
      </c>
    </row>
    <row r="73" spans="1:20" ht="42.75" customHeight="1" x14ac:dyDescent="0.25">
      <c r="A73" s="20" t="s">
        <v>179</v>
      </c>
      <c r="B73" s="22" t="s">
        <v>284</v>
      </c>
      <c r="C73" s="6" t="s">
        <v>73</v>
      </c>
      <c r="D73" s="6" t="s">
        <v>64</v>
      </c>
      <c r="E73" s="20"/>
      <c r="F73" s="20"/>
      <c r="G73" s="7"/>
      <c r="H73" s="9"/>
      <c r="I73" s="197"/>
      <c r="J73" s="17"/>
      <c r="K73" s="17"/>
      <c r="L73" s="88" t="s">
        <v>2936</v>
      </c>
      <c r="M73" s="227"/>
      <c r="N73" s="228"/>
      <c r="O73" s="229"/>
      <c r="P73" s="230"/>
      <c r="Q73" s="227"/>
      <c r="R73" s="228"/>
      <c r="S73" s="229"/>
      <c r="T73" t="str">
        <f t="shared" si="1"/>
        <v/>
      </c>
    </row>
    <row r="74" spans="1:20" ht="42.75" customHeight="1" x14ac:dyDescent="0.25">
      <c r="A74" s="53" t="s">
        <v>180</v>
      </c>
      <c r="B74" s="23" t="s">
        <v>284</v>
      </c>
      <c r="C74" s="6" t="s">
        <v>169</v>
      </c>
      <c r="D74" s="6" t="s">
        <v>64</v>
      </c>
      <c r="E74" s="20"/>
      <c r="F74" s="28"/>
      <c r="G74" s="7"/>
      <c r="H74" s="9"/>
      <c r="I74" s="197"/>
      <c r="J74" s="17"/>
      <c r="K74" s="17" t="s">
        <v>3186</v>
      </c>
      <c r="L74" s="88" t="s">
        <v>2936</v>
      </c>
      <c r="M74" s="231"/>
      <c r="N74" s="228"/>
      <c r="O74" s="229"/>
      <c r="P74" s="234"/>
      <c r="Q74" s="231"/>
      <c r="R74" s="232"/>
      <c r="S74" s="229"/>
      <c r="T74" t="str">
        <f t="shared" si="1"/>
        <v/>
      </c>
    </row>
    <row r="75" spans="1:20" ht="42.75" customHeight="1" x14ac:dyDescent="0.25">
      <c r="A75" s="43" t="s">
        <v>181</v>
      </c>
      <c r="B75" s="22" t="s">
        <v>284</v>
      </c>
      <c r="C75" s="6" t="s">
        <v>269</v>
      </c>
      <c r="D75" s="6" t="s">
        <v>64</v>
      </c>
      <c r="E75" s="20"/>
      <c r="F75" s="39"/>
      <c r="G75" s="7"/>
      <c r="H75" s="9"/>
      <c r="I75" s="197"/>
      <c r="J75" s="17"/>
      <c r="K75" s="17"/>
      <c r="L75" s="88" t="s">
        <v>2936</v>
      </c>
      <c r="M75" s="227"/>
      <c r="N75" s="228"/>
      <c r="O75" s="229"/>
      <c r="P75" s="230"/>
      <c r="Q75" s="227"/>
      <c r="R75" s="228"/>
      <c r="S75" s="229"/>
      <c r="T75" t="str">
        <f t="shared" si="1"/>
        <v/>
      </c>
    </row>
    <row r="76" spans="1:20" ht="42.75" customHeight="1" x14ac:dyDescent="0.25">
      <c r="A76" s="43" t="s">
        <v>267</v>
      </c>
      <c r="B76" s="23" t="s">
        <v>284</v>
      </c>
      <c r="C76" s="6" t="s">
        <v>268</v>
      </c>
      <c r="D76" s="6" t="s">
        <v>64</v>
      </c>
      <c r="E76" s="20"/>
      <c r="F76" s="37"/>
      <c r="G76" s="7"/>
      <c r="H76" s="9"/>
      <c r="I76" s="197"/>
      <c r="J76" s="17"/>
      <c r="K76" s="17"/>
      <c r="L76" s="88" t="s">
        <v>2936</v>
      </c>
      <c r="M76" s="227"/>
      <c r="N76" s="228"/>
      <c r="O76" s="229"/>
      <c r="P76" s="230"/>
      <c r="Q76" s="227"/>
      <c r="R76" s="228"/>
      <c r="S76" s="229"/>
      <c r="T76" t="str">
        <f t="shared" si="1"/>
        <v/>
      </c>
    </row>
    <row r="77" spans="1:20" ht="42.75" customHeight="1" x14ac:dyDescent="0.25">
      <c r="A77" s="43" t="s">
        <v>185</v>
      </c>
      <c r="B77" s="22" t="s">
        <v>284</v>
      </c>
      <c r="C77" s="6" t="s">
        <v>266</v>
      </c>
      <c r="D77" s="6" t="s">
        <v>64</v>
      </c>
      <c r="E77" s="20"/>
      <c r="F77" s="20"/>
      <c r="G77" s="7"/>
      <c r="H77" s="9"/>
      <c r="I77" s="197"/>
      <c r="J77" s="17"/>
      <c r="K77" s="17"/>
      <c r="L77" s="88" t="s">
        <v>2936</v>
      </c>
      <c r="M77" s="227"/>
      <c r="N77" s="228"/>
      <c r="O77" s="229"/>
      <c r="P77" s="230"/>
      <c r="Q77" s="227"/>
      <c r="R77" s="228"/>
      <c r="S77" s="229"/>
      <c r="T77" t="str">
        <f t="shared" si="1"/>
        <v/>
      </c>
    </row>
    <row r="78" spans="1:20" ht="42.75" customHeight="1" x14ac:dyDescent="0.25">
      <c r="A78" s="20" t="s">
        <v>182</v>
      </c>
      <c r="B78" s="23" t="s">
        <v>284</v>
      </c>
      <c r="C78" s="6" t="s">
        <v>75</v>
      </c>
      <c r="D78" s="6" t="s">
        <v>64</v>
      </c>
      <c r="E78" s="20"/>
      <c r="F78" s="28"/>
      <c r="G78" s="7"/>
      <c r="H78" s="9"/>
      <c r="I78" s="197"/>
      <c r="J78" s="17"/>
      <c r="K78" s="17"/>
      <c r="L78" s="88" t="s">
        <v>2936</v>
      </c>
      <c r="M78" s="227"/>
      <c r="N78" s="228"/>
      <c r="O78" s="229"/>
      <c r="P78" s="230"/>
      <c r="Q78" s="227"/>
      <c r="R78" s="228"/>
      <c r="S78" s="229"/>
      <c r="T78" t="str">
        <f t="shared" si="1"/>
        <v/>
      </c>
    </row>
    <row r="79" spans="1:20" ht="42.75" customHeight="1" x14ac:dyDescent="0.25">
      <c r="A79" s="20" t="s">
        <v>183</v>
      </c>
      <c r="B79" s="22" t="s">
        <v>284</v>
      </c>
      <c r="C79" s="6" t="s">
        <v>77</v>
      </c>
      <c r="D79" s="6" t="s">
        <v>64</v>
      </c>
      <c r="E79" s="20"/>
      <c r="F79" s="20"/>
      <c r="G79" s="7"/>
      <c r="H79" s="9"/>
      <c r="I79" s="197"/>
      <c r="J79" s="17"/>
      <c r="K79" s="17"/>
      <c r="L79" s="88" t="s">
        <v>2936</v>
      </c>
      <c r="M79" s="227"/>
      <c r="N79" s="228"/>
      <c r="O79" s="229"/>
      <c r="P79" s="230"/>
      <c r="Q79" s="227"/>
      <c r="R79" s="228"/>
      <c r="S79" s="229"/>
      <c r="T79" t="str">
        <f t="shared" si="1"/>
        <v/>
      </c>
    </row>
    <row r="80" spans="1:20" ht="42.75" customHeight="1" x14ac:dyDescent="0.25">
      <c r="A80" s="20" t="s">
        <v>184</v>
      </c>
      <c r="B80" s="23" t="s">
        <v>283</v>
      </c>
      <c r="C80" s="6" t="s">
        <v>273</v>
      </c>
      <c r="D80" s="6" t="s">
        <v>64</v>
      </c>
      <c r="E80" s="20"/>
      <c r="F80" s="28"/>
      <c r="G80" s="7"/>
      <c r="H80" s="9"/>
      <c r="I80" s="197"/>
      <c r="J80" s="17"/>
      <c r="K80" s="17"/>
      <c r="L80" s="88" t="s">
        <v>2938</v>
      </c>
      <c r="M80" s="227"/>
      <c r="N80" s="228"/>
      <c r="O80" s="229"/>
      <c r="P80" s="230"/>
      <c r="Q80" s="227"/>
      <c r="R80" s="228"/>
      <c r="S80" s="229"/>
      <c r="T80" t="str">
        <f t="shared" si="1"/>
        <v/>
      </c>
    </row>
    <row r="81" spans="1:20" ht="42.75" customHeight="1" x14ac:dyDescent="0.25">
      <c r="A81" s="20" t="s">
        <v>170</v>
      </c>
      <c r="B81" s="22" t="s">
        <v>283</v>
      </c>
      <c r="C81" s="6" t="s">
        <v>272</v>
      </c>
      <c r="D81" s="6" t="s">
        <v>64</v>
      </c>
      <c r="E81" s="20"/>
      <c r="F81" s="20"/>
      <c r="G81" s="7"/>
      <c r="H81" s="9"/>
      <c r="I81" s="197"/>
      <c r="J81" s="17"/>
      <c r="K81" s="17"/>
      <c r="L81" s="88" t="s">
        <v>2938</v>
      </c>
      <c r="M81" s="227"/>
      <c r="N81" s="228"/>
      <c r="O81" s="229"/>
      <c r="P81" s="230"/>
      <c r="Q81" s="227"/>
      <c r="R81" s="228"/>
      <c r="S81" s="229"/>
      <c r="T81" t="str">
        <f t="shared" si="1"/>
        <v/>
      </c>
    </row>
    <row r="82" spans="1:20" ht="42.75" customHeight="1" x14ac:dyDescent="0.25">
      <c r="A82" s="20" t="s">
        <v>68</v>
      </c>
      <c r="B82" s="22" t="s">
        <v>284</v>
      </c>
      <c r="C82" s="6" t="s">
        <v>69</v>
      </c>
      <c r="D82" s="6" t="s">
        <v>64</v>
      </c>
      <c r="E82" s="20"/>
      <c r="F82" s="20"/>
      <c r="G82" s="7"/>
      <c r="H82" s="9"/>
      <c r="I82" s="197"/>
      <c r="J82" s="17"/>
      <c r="K82" s="17"/>
      <c r="L82" s="88" t="s">
        <v>2936</v>
      </c>
      <c r="M82" s="227"/>
      <c r="N82" s="228"/>
      <c r="O82" s="229"/>
      <c r="P82" s="230"/>
      <c r="Q82" s="227"/>
      <c r="R82" s="228"/>
      <c r="S82" s="229"/>
      <c r="T82" t="str">
        <f t="shared" si="1"/>
        <v/>
      </c>
    </row>
    <row r="83" spans="1:20" ht="42.75" customHeight="1" x14ac:dyDescent="0.25">
      <c r="A83" s="20" t="s">
        <v>70</v>
      </c>
      <c r="B83" s="23" t="s">
        <v>284</v>
      </c>
      <c r="C83" s="6" t="s">
        <v>71</v>
      </c>
      <c r="D83" s="6" t="s">
        <v>64</v>
      </c>
      <c r="E83" s="20"/>
      <c r="F83" s="28"/>
      <c r="G83" s="7"/>
      <c r="H83" s="9"/>
      <c r="I83" s="197"/>
      <c r="J83" s="17"/>
      <c r="K83" s="17"/>
      <c r="L83" s="88" t="s">
        <v>2936</v>
      </c>
      <c r="M83" s="227"/>
      <c r="N83" s="228"/>
      <c r="O83" s="229"/>
      <c r="P83" s="230"/>
      <c r="Q83" s="227"/>
      <c r="R83" s="228"/>
      <c r="S83" s="229"/>
      <c r="T83" t="str">
        <f t="shared" si="1"/>
        <v/>
      </c>
    </row>
    <row r="84" spans="1:20" ht="42.75" customHeight="1" x14ac:dyDescent="0.25">
      <c r="A84" s="20" t="s">
        <v>70</v>
      </c>
      <c r="B84" s="23" t="s">
        <v>283</v>
      </c>
      <c r="C84" s="6" t="s">
        <v>71</v>
      </c>
      <c r="D84" s="6" t="s">
        <v>64</v>
      </c>
      <c r="E84" s="20"/>
      <c r="F84" s="28"/>
      <c r="G84" s="7"/>
      <c r="H84" s="9"/>
      <c r="I84" s="197"/>
      <c r="J84" s="17"/>
      <c r="K84" s="17"/>
      <c r="L84" s="88" t="s">
        <v>2936</v>
      </c>
      <c r="M84" s="227"/>
      <c r="N84" s="228"/>
      <c r="O84" s="229"/>
      <c r="P84" s="230"/>
      <c r="Q84" s="227"/>
      <c r="R84" s="228"/>
      <c r="S84" s="229"/>
      <c r="T84" t="str">
        <f t="shared" si="1"/>
        <v/>
      </c>
    </row>
    <row r="85" spans="1:20" ht="42.75" customHeight="1" x14ac:dyDescent="0.25">
      <c r="A85" s="20" t="s">
        <v>171</v>
      </c>
      <c r="B85" s="22" t="s">
        <v>283</v>
      </c>
      <c r="C85" s="6" t="s">
        <v>261</v>
      </c>
      <c r="D85" s="6" t="s">
        <v>64</v>
      </c>
      <c r="E85" s="20"/>
      <c r="F85" s="20"/>
      <c r="G85" s="7"/>
      <c r="H85" s="9"/>
      <c r="I85" s="197"/>
      <c r="J85" s="17"/>
      <c r="K85" s="17"/>
      <c r="L85" s="88" t="s">
        <v>2938</v>
      </c>
      <c r="M85" s="227"/>
      <c r="N85" s="228"/>
      <c r="O85" s="229"/>
      <c r="P85" s="230"/>
      <c r="Q85" s="227"/>
      <c r="R85" s="228"/>
      <c r="S85" s="229"/>
      <c r="T85" t="str">
        <f t="shared" si="1"/>
        <v/>
      </c>
    </row>
    <row r="86" spans="1:20" ht="42.75" customHeight="1" x14ac:dyDescent="0.25">
      <c r="A86" s="20" t="s">
        <v>264</v>
      </c>
      <c r="B86" s="23" t="s">
        <v>283</v>
      </c>
      <c r="C86" s="6" t="s">
        <v>265</v>
      </c>
      <c r="D86" s="6" t="s">
        <v>64</v>
      </c>
      <c r="E86" s="20"/>
      <c r="F86" s="28"/>
      <c r="G86" s="7"/>
      <c r="H86" s="9"/>
      <c r="I86" s="197"/>
      <c r="J86" s="17"/>
      <c r="K86" s="17"/>
      <c r="L86" s="88" t="s">
        <v>2938</v>
      </c>
      <c r="M86" s="227"/>
      <c r="N86" s="228"/>
      <c r="O86" s="229"/>
      <c r="P86" s="230"/>
      <c r="Q86" s="227"/>
      <c r="R86" s="228"/>
      <c r="S86" s="229"/>
      <c r="T86" t="str">
        <f t="shared" si="1"/>
        <v/>
      </c>
    </row>
    <row r="87" spans="1:20" ht="42.75" customHeight="1" x14ac:dyDescent="0.25">
      <c r="A87" s="20" t="s">
        <v>262</v>
      </c>
      <c r="B87" s="22" t="s">
        <v>283</v>
      </c>
      <c r="C87" s="6" t="s">
        <v>263</v>
      </c>
      <c r="D87" s="6" t="s">
        <v>64</v>
      </c>
      <c r="E87" s="20"/>
      <c r="F87" s="20"/>
      <c r="G87" s="7"/>
      <c r="H87" s="9"/>
      <c r="I87" s="197"/>
      <c r="J87" s="17"/>
      <c r="K87" s="17"/>
      <c r="L87" s="88" t="s">
        <v>2938</v>
      </c>
      <c r="M87" s="227"/>
      <c r="N87" s="228"/>
      <c r="O87" s="229"/>
      <c r="P87" s="230"/>
      <c r="Q87" s="227"/>
      <c r="R87" s="228"/>
      <c r="S87" s="229"/>
      <c r="T87" t="str">
        <f t="shared" si="1"/>
        <v/>
      </c>
    </row>
    <row r="88" spans="1:20" ht="42.75" customHeight="1" x14ac:dyDescent="0.25">
      <c r="A88" s="20" t="s">
        <v>193</v>
      </c>
      <c r="B88" s="23" t="s">
        <v>283</v>
      </c>
      <c r="C88" s="6" t="s">
        <v>194</v>
      </c>
      <c r="D88" s="6" t="s">
        <v>64</v>
      </c>
      <c r="E88" s="20"/>
      <c r="F88" s="28"/>
      <c r="G88" s="7"/>
      <c r="H88" s="9"/>
      <c r="I88" s="197"/>
      <c r="J88" s="17"/>
      <c r="K88" s="17"/>
      <c r="L88" s="88" t="s">
        <v>2937</v>
      </c>
      <c r="M88" s="227"/>
      <c r="N88" s="228"/>
      <c r="O88" s="229"/>
      <c r="P88" s="230"/>
      <c r="Q88" s="227"/>
      <c r="R88" s="228"/>
      <c r="S88" s="229"/>
      <c r="T88" t="str">
        <f t="shared" si="1"/>
        <v/>
      </c>
    </row>
    <row r="89" spans="1:20" ht="42.75" customHeight="1" x14ac:dyDescent="0.25">
      <c r="A89" s="20" t="s">
        <v>245</v>
      </c>
      <c r="B89" s="23" t="s">
        <v>283</v>
      </c>
      <c r="C89" s="6" t="s">
        <v>246</v>
      </c>
      <c r="D89" s="6" t="s">
        <v>64</v>
      </c>
      <c r="E89" s="20"/>
      <c r="F89" s="28"/>
      <c r="G89" s="7"/>
      <c r="H89" s="9"/>
      <c r="I89" s="197"/>
      <c r="J89" s="17"/>
      <c r="K89" s="17"/>
      <c r="L89" s="88" t="s">
        <v>2938</v>
      </c>
      <c r="M89" s="227"/>
      <c r="N89" s="228"/>
      <c r="O89" s="229"/>
      <c r="P89" s="230"/>
      <c r="Q89" s="227"/>
      <c r="R89" s="228"/>
      <c r="S89" s="229"/>
      <c r="T89" t="str">
        <f t="shared" si="1"/>
        <v/>
      </c>
    </row>
    <row r="90" spans="1:20" ht="42.75" customHeight="1" x14ac:dyDescent="0.25">
      <c r="A90" s="43" t="s">
        <v>191</v>
      </c>
      <c r="B90" s="22" t="s">
        <v>284</v>
      </c>
      <c r="C90" s="6" t="s">
        <v>192</v>
      </c>
      <c r="D90" s="6" t="s">
        <v>64</v>
      </c>
      <c r="E90" s="20"/>
      <c r="F90" s="20"/>
      <c r="G90" s="7"/>
      <c r="H90" s="9"/>
      <c r="I90" s="197"/>
      <c r="J90" s="17"/>
      <c r="K90" s="17"/>
      <c r="L90" s="88" t="s">
        <v>2936</v>
      </c>
      <c r="M90" s="235"/>
      <c r="N90" s="240"/>
      <c r="O90" s="229"/>
      <c r="P90" s="234"/>
      <c r="Q90" s="231"/>
      <c r="R90" s="228"/>
      <c r="S90" s="229"/>
      <c r="T90" t="str">
        <f t="shared" si="1"/>
        <v/>
      </c>
    </row>
    <row r="91" spans="1:20" ht="42.75" customHeight="1" x14ac:dyDescent="0.25">
      <c r="A91" s="53" t="s">
        <v>79</v>
      </c>
      <c r="B91" s="23" t="s">
        <v>284</v>
      </c>
      <c r="C91" s="6" t="s">
        <v>80</v>
      </c>
      <c r="D91" s="6" t="s">
        <v>64</v>
      </c>
      <c r="E91" s="20"/>
      <c r="F91" s="28"/>
      <c r="G91" s="7"/>
      <c r="H91" s="9"/>
      <c r="I91" s="197"/>
      <c r="J91" s="17"/>
      <c r="K91" s="15" t="s">
        <v>2796</v>
      </c>
      <c r="L91" s="88" t="s">
        <v>2936</v>
      </c>
      <c r="M91" s="231"/>
      <c r="N91" s="228"/>
      <c r="O91" s="229"/>
      <c r="P91" s="234"/>
      <c r="Q91" s="231"/>
      <c r="R91" s="232"/>
      <c r="S91" s="229"/>
      <c r="T91" t="str">
        <f t="shared" si="1"/>
        <v/>
      </c>
    </row>
    <row r="92" spans="1:20" ht="42.75" customHeight="1" x14ac:dyDescent="0.25">
      <c r="A92" s="53" t="s">
        <v>62</v>
      </c>
      <c r="B92" s="22" t="s">
        <v>284</v>
      </c>
      <c r="C92" s="6" t="s">
        <v>2790</v>
      </c>
      <c r="D92" s="6" t="s">
        <v>64</v>
      </c>
      <c r="E92" s="20"/>
      <c r="F92" s="20"/>
      <c r="G92" s="7"/>
      <c r="H92" s="9"/>
      <c r="I92" s="197"/>
      <c r="J92" s="17"/>
      <c r="K92" s="17" t="s">
        <v>3188</v>
      </c>
      <c r="L92" s="88" t="s">
        <v>2936</v>
      </c>
      <c r="M92" s="231"/>
      <c r="N92" s="228"/>
      <c r="O92" s="229"/>
      <c r="P92" s="234"/>
      <c r="Q92" s="231"/>
      <c r="R92" s="232"/>
      <c r="S92" s="242"/>
      <c r="T92" t="str">
        <f t="shared" si="1"/>
        <v/>
      </c>
    </row>
    <row r="93" spans="1:20" ht="42.75" customHeight="1" x14ac:dyDescent="0.25">
      <c r="A93" s="20" t="s">
        <v>165</v>
      </c>
      <c r="B93" s="23" t="s">
        <v>283</v>
      </c>
      <c r="C93" s="6" t="s">
        <v>166</v>
      </c>
      <c r="D93" s="6" t="s">
        <v>64</v>
      </c>
      <c r="E93" s="20"/>
      <c r="F93" s="28"/>
      <c r="G93" s="7"/>
      <c r="H93" s="9"/>
      <c r="I93" s="197"/>
      <c r="J93" s="17"/>
      <c r="K93" s="17"/>
      <c r="L93" s="88" t="s">
        <v>2938</v>
      </c>
      <c r="M93" s="227"/>
      <c r="N93" s="228"/>
      <c r="O93" s="229"/>
      <c r="P93" s="230"/>
      <c r="Q93" s="227"/>
      <c r="R93" s="228"/>
      <c r="S93" s="229"/>
      <c r="T93" t="str">
        <f t="shared" si="1"/>
        <v/>
      </c>
    </row>
    <row r="94" spans="1:20" ht="42.75" customHeight="1" x14ac:dyDescent="0.25">
      <c r="A94" s="20" t="s">
        <v>239</v>
      </c>
      <c r="B94" s="22" t="s">
        <v>283</v>
      </c>
      <c r="C94" s="6" t="s">
        <v>252</v>
      </c>
      <c r="D94" s="6" t="s">
        <v>64</v>
      </c>
      <c r="E94" s="20"/>
      <c r="F94" s="20"/>
      <c r="G94" s="7"/>
      <c r="H94" s="9"/>
      <c r="I94" s="197"/>
      <c r="J94" s="17"/>
      <c r="K94" s="17"/>
      <c r="L94" s="88" t="s">
        <v>2937</v>
      </c>
      <c r="M94" s="227"/>
      <c r="N94" s="228"/>
      <c r="O94" s="229"/>
      <c r="P94" s="230"/>
      <c r="Q94" s="227"/>
      <c r="R94" s="228"/>
      <c r="S94" s="229"/>
      <c r="T94" t="str">
        <f t="shared" si="1"/>
        <v/>
      </c>
    </row>
    <row r="95" spans="1:20" ht="42.75" customHeight="1" x14ac:dyDescent="0.25">
      <c r="A95" s="20" t="s">
        <v>240</v>
      </c>
      <c r="B95" s="23" t="s">
        <v>283</v>
      </c>
      <c r="C95" s="6" t="s">
        <v>249</v>
      </c>
      <c r="D95" s="6" t="s">
        <v>64</v>
      </c>
      <c r="E95" s="20"/>
      <c r="F95" s="28"/>
      <c r="G95" s="7"/>
      <c r="H95" s="9"/>
      <c r="I95" s="197"/>
      <c r="J95" s="17"/>
      <c r="K95" s="17"/>
      <c r="L95" s="88" t="s">
        <v>2938</v>
      </c>
      <c r="M95" s="227"/>
      <c r="N95" s="228"/>
      <c r="O95" s="229"/>
      <c r="P95" s="230"/>
      <c r="Q95" s="227"/>
      <c r="R95" s="228"/>
      <c r="S95" s="229"/>
      <c r="T95" t="str">
        <f t="shared" si="1"/>
        <v/>
      </c>
    </row>
    <row r="96" spans="1:20" ht="42.75" customHeight="1" x14ac:dyDescent="0.25">
      <c r="A96" s="20" t="s">
        <v>241</v>
      </c>
      <c r="B96" s="22" t="s">
        <v>283</v>
      </c>
      <c r="C96" s="6" t="s">
        <v>242</v>
      </c>
      <c r="D96" s="6" t="s">
        <v>64</v>
      </c>
      <c r="E96" s="20"/>
      <c r="F96" s="20"/>
      <c r="G96" s="7"/>
      <c r="H96" s="9"/>
      <c r="I96" s="197"/>
      <c r="J96" s="17"/>
      <c r="K96" s="17"/>
      <c r="L96" s="88" t="s">
        <v>2938</v>
      </c>
      <c r="M96" s="227"/>
      <c r="N96" s="228"/>
      <c r="O96" s="229"/>
      <c r="P96" s="230"/>
      <c r="Q96" s="227"/>
      <c r="R96" s="228"/>
      <c r="S96" s="229"/>
      <c r="T96" t="str">
        <f t="shared" si="1"/>
        <v/>
      </c>
    </row>
    <row r="97" spans="1:20" ht="42.75" customHeight="1" x14ac:dyDescent="0.25">
      <c r="A97" s="20" t="s">
        <v>207</v>
      </c>
      <c r="B97" s="23" t="s">
        <v>284</v>
      </c>
      <c r="C97" s="6" t="s">
        <v>290</v>
      </c>
      <c r="D97" s="6" t="s">
        <v>143</v>
      </c>
      <c r="E97" s="20"/>
      <c r="F97" s="28"/>
      <c r="G97" s="7"/>
      <c r="H97" s="9"/>
      <c r="I97" s="197"/>
      <c r="J97" s="17"/>
      <c r="K97" s="17"/>
      <c r="L97" s="88" t="s">
        <v>2936</v>
      </c>
      <c r="M97" s="227"/>
      <c r="N97" s="228"/>
      <c r="O97" s="229"/>
      <c r="P97" s="230"/>
      <c r="Q97" s="227"/>
      <c r="R97" s="228"/>
      <c r="S97" s="229"/>
      <c r="T97" t="str">
        <f t="shared" si="1"/>
        <v/>
      </c>
    </row>
    <row r="98" spans="1:20" ht="42.75" customHeight="1" x14ac:dyDescent="0.25">
      <c r="A98" s="20" t="s">
        <v>208</v>
      </c>
      <c r="B98" s="22" t="s">
        <v>283</v>
      </c>
      <c r="C98" s="6" t="s">
        <v>234</v>
      </c>
      <c r="D98" s="6" t="s">
        <v>143</v>
      </c>
      <c r="E98" s="20"/>
      <c r="F98" s="20"/>
      <c r="G98" s="7"/>
      <c r="H98" s="9"/>
      <c r="I98" s="197"/>
      <c r="J98" s="17"/>
      <c r="K98" s="17"/>
      <c r="L98" s="88" t="s">
        <v>2937</v>
      </c>
      <c r="M98" s="227"/>
      <c r="N98" s="228"/>
      <c r="O98" s="229"/>
      <c r="P98" s="230"/>
      <c r="Q98" s="227"/>
      <c r="R98" s="228"/>
      <c r="S98" s="229"/>
      <c r="T98" t="str">
        <f t="shared" si="1"/>
        <v/>
      </c>
    </row>
    <row r="99" spans="1:20" ht="42.75" customHeight="1" x14ac:dyDescent="0.25">
      <c r="A99" s="20" t="s">
        <v>209</v>
      </c>
      <c r="B99" s="23" t="s">
        <v>283</v>
      </c>
      <c r="C99" s="6" t="s">
        <v>217</v>
      </c>
      <c r="D99" s="6" t="s">
        <v>143</v>
      </c>
      <c r="E99" s="20"/>
      <c r="F99" s="37"/>
      <c r="G99" s="7"/>
      <c r="H99" s="9"/>
      <c r="I99" s="197"/>
      <c r="J99" s="17"/>
      <c r="K99" s="17"/>
      <c r="L99" s="88" t="s">
        <v>2937</v>
      </c>
      <c r="M99" s="227"/>
      <c r="N99" s="228"/>
      <c r="O99" s="229"/>
      <c r="P99" s="230"/>
      <c r="Q99" s="227"/>
      <c r="R99" s="228"/>
      <c r="S99" s="229"/>
      <c r="T99" t="str">
        <f t="shared" si="1"/>
        <v/>
      </c>
    </row>
    <row r="100" spans="1:20" ht="42.75" customHeight="1" x14ac:dyDescent="0.25">
      <c r="A100" s="43" t="s">
        <v>102</v>
      </c>
      <c r="B100" s="22" t="s">
        <v>284</v>
      </c>
      <c r="C100" s="6" t="s">
        <v>103</v>
      </c>
      <c r="D100" s="6" t="s">
        <v>143</v>
      </c>
      <c r="E100" s="20"/>
      <c r="F100" s="20"/>
      <c r="G100" s="7"/>
      <c r="H100" s="9"/>
      <c r="I100" s="197"/>
      <c r="J100" s="17"/>
      <c r="K100" s="17"/>
      <c r="L100" s="88" t="s">
        <v>2936</v>
      </c>
      <c r="M100" s="231"/>
      <c r="N100" s="228"/>
      <c r="O100" s="229"/>
      <c r="P100" s="234"/>
      <c r="Q100" s="231"/>
      <c r="R100" s="228"/>
      <c r="S100" s="229"/>
      <c r="T100" t="str">
        <f t="shared" si="1"/>
        <v/>
      </c>
    </row>
    <row r="101" spans="1:20" ht="42.75" customHeight="1" x14ac:dyDescent="0.25">
      <c r="A101" s="43" t="s">
        <v>211</v>
      </c>
      <c r="B101" s="23" t="s">
        <v>284</v>
      </c>
      <c r="C101" s="6" t="s">
        <v>11</v>
      </c>
      <c r="D101" s="6" t="s">
        <v>143</v>
      </c>
      <c r="E101" s="20"/>
      <c r="F101" s="28"/>
      <c r="G101" s="7"/>
      <c r="H101" s="9"/>
      <c r="I101" s="197"/>
      <c r="J101" s="17"/>
      <c r="K101" s="17"/>
      <c r="L101" s="88" t="s">
        <v>2936</v>
      </c>
      <c r="M101" s="231"/>
      <c r="N101" s="228"/>
      <c r="O101" s="229"/>
      <c r="P101" s="234"/>
      <c r="Q101" s="231"/>
      <c r="R101" s="232"/>
      <c r="S101" s="233"/>
      <c r="T101" t="str">
        <f t="shared" si="1"/>
        <v/>
      </c>
    </row>
    <row r="102" spans="1:20" ht="42.75" customHeight="1" x14ac:dyDescent="0.25">
      <c r="A102" s="20" t="s">
        <v>206</v>
      </c>
      <c r="B102" s="22" t="s">
        <v>283</v>
      </c>
      <c r="C102" s="6" t="s">
        <v>212</v>
      </c>
      <c r="D102" s="6" t="s">
        <v>143</v>
      </c>
      <c r="E102" s="20"/>
      <c r="F102" s="20"/>
      <c r="G102" s="7"/>
      <c r="H102" s="9"/>
      <c r="I102" s="197"/>
      <c r="J102" s="17"/>
      <c r="K102" s="17"/>
      <c r="L102" s="88" t="s">
        <v>2937</v>
      </c>
      <c r="M102" s="227"/>
      <c r="N102" s="228"/>
      <c r="O102" s="229"/>
      <c r="P102" s="230"/>
      <c r="Q102" s="227"/>
      <c r="R102" s="228"/>
      <c r="S102" s="229"/>
      <c r="T102" t="str">
        <f t="shared" si="1"/>
        <v/>
      </c>
    </row>
    <row r="103" spans="1:20" ht="42.75" customHeight="1" x14ac:dyDescent="0.25">
      <c r="A103" s="43" t="s">
        <v>2797</v>
      </c>
      <c r="B103" s="22" t="s">
        <v>283</v>
      </c>
      <c r="C103" s="6" t="s">
        <v>2798</v>
      </c>
      <c r="D103" s="6" t="s">
        <v>64</v>
      </c>
      <c r="E103" s="54"/>
      <c r="F103" s="20"/>
      <c r="G103" s="7"/>
      <c r="H103" s="9"/>
      <c r="I103" s="197"/>
      <c r="J103" s="17"/>
      <c r="K103" s="17"/>
      <c r="L103" s="88" t="s">
        <v>2937</v>
      </c>
      <c r="M103" s="235"/>
      <c r="N103" s="228"/>
      <c r="O103" s="229"/>
      <c r="P103" s="234"/>
      <c r="Q103" s="231"/>
      <c r="R103" s="228"/>
      <c r="S103" s="229"/>
      <c r="T103" t="str">
        <f t="shared" si="1"/>
        <v/>
      </c>
    </row>
    <row r="104" spans="1:20" ht="42.75" customHeight="1" x14ac:dyDescent="0.25">
      <c r="A104" s="43" t="s">
        <v>3053</v>
      </c>
      <c r="B104" s="20" t="s">
        <v>283</v>
      </c>
      <c r="C104" s="6" t="s">
        <v>2802</v>
      </c>
      <c r="D104" s="6" t="s">
        <v>64</v>
      </c>
      <c r="E104" s="20"/>
      <c r="F104" s="20"/>
      <c r="G104" s="7"/>
      <c r="H104" s="9"/>
      <c r="I104" s="197"/>
      <c r="J104" s="17"/>
      <c r="K104" s="17" t="s">
        <v>3187</v>
      </c>
      <c r="L104" s="88"/>
      <c r="M104" s="231"/>
      <c r="N104" s="232"/>
      <c r="O104" s="229"/>
      <c r="P104" s="239"/>
      <c r="Q104" s="231"/>
      <c r="R104" s="232"/>
      <c r="S104" s="229"/>
      <c r="T104" t="str">
        <f t="shared" si="1"/>
        <v/>
      </c>
    </row>
    <row r="105" spans="1:20" ht="42.75" customHeight="1" x14ac:dyDescent="0.25">
      <c r="A105" s="43" t="s">
        <v>2799</v>
      </c>
      <c r="B105" s="20"/>
      <c r="C105" s="6" t="s">
        <v>2803</v>
      </c>
      <c r="D105" s="6" t="s">
        <v>64</v>
      </c>
      <c r="E105" s="20"/>
      <c r="F105" s="20"/>
      <c r="G105" s="7"/>
      <c r="H105" s="9"/>
      <c r="I105" s="197"/>
      <c r="J105" s="17"/>
      <c r="K105" s="17" t="s">
        <v>3185</v>
      </c>
      <c r="L105" s="88"/>
      <c r="M105" s="238"/>
      <c r="N105" s="228"/>
      <c r="O105" s="229"/>
      <c r="P105" s="239"/>
      <c r="Q105" s="231"/>
      <c r="R105" s="228"/>
      <c r="S105" s="229"/>
      <c r="T105" t="str">
        <f t="shared" si="1"/>
        <v/>
      </c>
    </row>
    <row r="106" spans="1:20" ht="42.75" customHeight="1" x14ac:dyDescent="0.25">
      <c r="A106" s="20"/>
      <c r="B106" s="20"/>
      <c r="C106" s="6" t="s">
        <v>3180</v>
      </c>
      <c r="D106" s="6" t="s">
        <v>56</v>
      </c>
      <c r="E106" s="20"/>
      <c r="F106" s="20"/>
      <c r="G106" s="7"/>
      <c r="H106" s="9"/>
      <c r="I106" s="197"/>
      <c r="J106" s="17"/>
      <c r="K106" s="17"/>
      <c r="L106" s="88"/>
      <c r="M106" s="231"/>
      <c r="N106" s="232"/>
      <c r="O106" s="229"/>
      <c r="P106" s="234"/>
      <c r="Q106" s="231"/>
      <c r="R106" s="228"/>
      <c r="S106" s="229"/>
      <c r="T106" t="str">
        <f t="shared" si="1"/>
        <v/>
      </c>
    </row>
    <row r="107" spans="1:20" ht="42.75" customHeight="1" x14ac:dyDescent="0.25">
      <c r="A107" s="20"/>
      <c r="B107" s="20"/>
      <c r="C107" s="6" t="s">
        <v>3181</v>
      </c>
      <c r="D107" s="6" t="s">
        <v>3039</v>
      </c>
      <c r="E107" s="20"/>
      <c r="F107" s="20"/>
      <c r="G107" s="7"/>
      <c r="H107" s="9"/>
      <c r="I107" s="197"/>
      <c r="J107" s="17"/>
      <c r="K107" s="17"/>
      <c r="L107" s="88"/>
      <c r="M107" s="231"/>
      <c r="N107" s="228"/>
      <c r="O107" s="229"/>
      <c r="P107" s="234"/>
      <c r="Q107" s="231"/>
      <c r="R107" s="228"/>
      <c r="S107" s="229"/>
      <c r="T107" t="str">
        <f t="shared" si="1"/>
        <v/>
      </c>
    </row>
    <row r="108" spans="1:20" ht="42.75" customHeight="1" x14ac:dyDescent="0.25">
      <c r="A108" s="20"/>
      <c r="B108" s="20"/>
      <c r="C108" s="6" t="s">
        <v>3059</v>
      </c>
      <c r="D108" s="6" t="s">
        <v>143</v>
      </c>
      <c r="E108" s="20"/>
      <c r="F108" s="20"/>
      <c r="G108" s="7"/>
      <c r="H108" s="9"/>
      <c r="I108" s="197"/>
      <c r="J108" s="17"/>
      <c r="K108" s="17"/>
      <c r="L108" s="88"/>
      <c r="M108" s="235"/>
      <c r="N108" s="232"/>
      <c r="O108" s="229"/>
      <c r="P108" s="234"/>
      <c r="Q108" s="231"/>
      <c r="R108" s="228"/>
      <c r="S108" s="229"/>
      <c r="T108" t="str">
        <f t="shared" si="1"/>
        <v/>
      </c>
    </row>
    <row r="109" spans="1:20" ht="42.75" customHeight="1" x14ac:dyDescent="0.25">
      <c r="A109" s="20"/>
      <c r="B109" s="20"/>
      <c r="C109" s="6" t="s">
        <v>2928</v>
      </c>
      <c r="D109" s="6" t="s">
        <v>64</v>
      </c>
      <c r="E109" s="20"/>
      <c r="F109" s="20"/>
      <c r="G109" s="7"/>
      <c r="H109" s="9"/>
      <c r="I109" s="197"/>
      <c r="J109" s="17"/>
      <c r="K109" s="17"/>
      <c r="L109" s="88"/>
      <c r="M109" s="231"/>
      <c r="N109" s="228"/>
      <c r="O109" s="229"/>
      <c r="P109" s="234"/>
      <c r="Q109" s="231"/>
      <c r="R109" s="228"/>
      <c r="S109" s="229"/>
      <c r="T109" t="str">
        <f t="shared" si="1"/>
        <v/>
      </c>
    </row>
    <row r="110" spans="1:20" ht="42.75" customHeight="1" x14ac:dyDescent="0.25">
      <c r="A110" s="20"/>
      <c r="B110" s="22">
        <f>COUNTIF($B$6:$B$105,"bac")</f>
        <v>44</v>
      </c>
      <c r="C110" s="6"/>
      <c r="D110" s="6"/>
      <c r="E110" s="20"/>
      <c r="F110" s="20"/>
      <c r="G110" s="7"/>
      <c r="H110" s="9"/>
      <c r="I110" s="197"/>
      <c r="J110" s="17"/>
      <c r="K110" s="17"/>
      <c r="L110" s="88"/>
      <c r="M110" s="231"/>
      <c r="N110" s="236"/>
      <c r="O110" s="237"/>
      <c r="P110" s="234"/>
      <c r="Q110" s="231"/>
      <c r="R110" s="236"/>
      <c r="S110" s="237"/>
    </row>
    <row r="111" spans="1:20" ht="42.75" customHeight="1" x14ac:dyDescent="0.25">
      <c r="A111" s="20"/>
      <c r="B111" s="22">
        <f>COUNTIF($B$6:$B$105,"colonne")</f>
        <v>55</v>
      </c>
      <c r="C111" s="6"/>
      <c r="D111" s="6"/>
      <c r="E111" s="20"/>
      <c r="F111" s="20"/>
      <c r="G111" s="7"/>
      <c r="H111" s="9"/>
      <c r="I111" s="197"/>
      <c r="J111" s="17"/>
      <c r="K111" s="17"/>
      <c r="L111" s="88"/>
      <c r="M111" s="231"/>
      <c r="N111" s="236"/>
      <c r="O111" s="237"/>
      <c r="P111" s="234"/>
      <c r="Q111" s="231"/>
      <c r="R111" s="236"/>
      <c r="S111" s="237"/>
    </row>
    <row r="112" spans="1:20" ht="42.75" customHeight="1" x14ac:dyDescent="0.25">
      <c r="A112" s="20"/>
      <c r="B112" s="22"/>
      <c r="C112" s="6"/>
      <c r="D112" s="6"/>
      <c r="E112" s="20"/>
      <c r="F112" s="20"/>
      <c r="G112" s="7"/>
      <c r="H112" s="9"/>
      <c r="I112" s="197"/>
      <c r="J112" s="17"/>
      <c r="K112" s="17"/>
      <c r="L112" s="88"/>
      <c r="M112" s="231"/>
      <c r="N112" s="236"/>
      <c r="O112" s="237"/>
      <c r="P112" s="234"/>
      <c r="Q112" s="231"/>
      <c r="R112" s="236"/>
      <c r="S112" s="237"/>
    </row>
  </sheetData>
  <autoFilter ref="A5:T5" xr:uid="{00000000-0009-0000-0000-000003000000}"/>
  <mergeCells count="2">
    <mergeCell ref="L4:L5"/>
    <mergeCell ref="M4:S4"/>
  </mergeCells>
  <conditionalFormatting sqref="B6:B112">
    <cfRule type="cellIs" dxfId="236" priority="4" operator="equal">
      <formula>"colonne"</formula>
    </cfRule>
    <cfRule type="cellIs" dxfId="235" priority="5" operator="equal">
      <formula>"bac"</formula>
    </cfRule>
  </conditionalFormatting>
  <conditionalFormatting sqref="L1:L1048576">
    <cfRule type="cellIs" dxfId="234" priority="1" operator="equal">
      <formula>"Jeudi"</formula>
    </cfRule>
    <cfRule type="cellIs" dxfId="233" priority="2" operator="equal">
      <formula>"Mercredi"</formula>
    </cfRule>
    <cfRule type="cellIs" dxfId="232" priority="3" operator="equal">
      <formula>"Lundi"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44" fitToWidth="0" orientation="landscape" r:id="rId1"/>
  <headerFooter>
    <oddHeader>&amp;CCommunauté de communes du lac d'Aiguebelette
&amp;"-,Gras"Fiche d'intervention Containers collectifs à ordures ménagères - Date : &amp;A</oddHeader>
    <oddFooter>&amp;REdition du &amp;D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filterMode="1">
    <tabColor theme="0"/>
  </sheetPr>
  <dimension ref="A1:T110"/>
  <sheetViews>
    <sheetView view="pageBreakPreview" zoomScale="60" zoomScaleNormal="75" workbookViewId="0">
      <pane xSplit="7" ySplit="5" topLeftCell="H6" activePane="bottomRight" state="frozenSplit"/>
      <selection activeCell="H53" sqref="H53"/>
      <selection pane="topRight" activeCell="H53" sqref="H53"/>
      <selection pane="bottomLeft" activeCell="H53" sqref="H53"/>
      <selection pane="bottomRight" activeCell="K53" sqref="K53"/>
    </sheetView>
  </sheetViews>
  <sheetFormatPr baseColWidth="10" defaultRowHeight="15.75" x14ac:dyDescent="0.25"/>
  <cols>
    <col min="1" max="2" width="12.5703125" style="1" customWidth="1"/>
    <col min="3" max="3" width="33" style="1" customWidth="1"/>
    <col min="4" max="4" width="30.85546875" style="1" customWidth="1"/>
    <col min="5" max="5" width="18.42578125" style="1" hidden="1" customWidth="1"/>
    <col min="6" max="6" width="26.140625" style="1" hidden="1" customWidth="1"/>
    <col min="7" max="7" width="13.28515625" style="1" hidden="1" customWidth="1"/>
    <col min="8" max="8" width="13.28515625" style="1" customWidth="1"/>
    <col min="9" max="9" width="11.85546875" style="42" customWidth="1"/>
    <col min="10" max="11" width="29.42578125" style="15" customWidth="1"/>
    <col min="12" max="12" width="10.85546875" style="27" customWidth="1"/>
    <col min="13" max="13" width="11.28515625" style="64" customWidth="1"/>
    <col min="14" max="14" width="11.28515625" style="65" customWidth="1"/>
    <col min="15" max="15" width="11.28515625" style="66" customWidth="1"/>
    <col min="16" max="16" width="11.28515625" style="15" customWidth="1"/>
    <col min="17" max="17" width="11.28515625" style="64" customWidth="1"/>
    <col min="18" max="18" width="11.28515625" style="65" customWidth="1"/>
    <col min="19" max="19" width="11.28515625" style="66" customWidth="1"/>
  </cols>
  <sheetData>
    <row r="1" spans="1:20" ht="23.25" x14ac:dyDescent="0.35">
      <c r="A1" s="3" t="s">
        <v>2801</v>
      </c>
      <c r="B1" s="3"/>
      <c r="C1" s="3"/>
      <c r="D1" s="3"/>
      <c r="J1" s="35"/>
      <c r="K1" s="15" t="s">
        <v>283</v>
      </c>
      <c r="M1" s="15"/>
      <c r="N1" s="15"/>
      <c r="O1" s="15"/>
    </row>
    <row r="2" spans="1:20" x14ac:dyDescent="0.25">
      <c r="A2" s="4"/>
      <c r="B2" s="4"/>
      <c r="C2" s="4"/>
      <c r="D2" s="4"/>
      <c r="J2" s="36"/>
      <c r="K2" s="15" t="s">
        <v>284</v>
      </c>
      <c r="M2" s="15"/>
      <c r="N2" s="15"/>
      <c r="O2" s="15"/>
    </row>
    <row r="3" spans="1:20" ht="40.5" customHeight="1" x14ac:dyDescent="0.25">
      <c r="A3" s="4" t="s">
        <v>2</v>
      </c>
      <c r="B3" s="4"/>
      <c r="C3" s="4"/>
      <c r="D3" s="4"/>
      <c r="G3" s="44"/>
      <c r="H3" s="44"/>
      <c r="J3" s="74" t="s">
        <v>2800</v>
      </c>
      <c r="K3" s="75"/>
      <c r="L3" s="87"/>
      <c r="M3" s="75"/>
      <c r="N3" s="75"/>
      <c r="O3" s="75"/>
      <c r="P3" s="75"/>
      <c r="Q3" s="76"/>
      <c r="R3" s="77"/>
      <c r="S3" s="78"/>
    </row>
    <row r="4" spans="1:20" ht="47.25" customHeight="1" x14ac:dyDescent="0.25">
      <c r="A4" s="4"/>
      <c r="B4" s="4"/>
      <c r="C4" s="4"/>
      <c r="D4" s="4"/>
      <c r="L4" s="255" t="s">
        <v>2935</v>
      </c>
      <c r="M4" s="260" t="s">
        <v>2927</v>
      </c>
      <c r="N4" s="261"/>
      <c r="O4" s="261"/>
      <c r="P4" s="261"/>
      <c r="Q4" s="261"/>
      <c r="R4" s="261"/>
      <c r="S4" s="262"/>
      <c r="T4" t="s">
        <v>291</v>
      </c>
    </row>
    <row r="5" spans="1:20" ht="120" customHeight="1" x14ac:dyDescent="0.25">
      <c r="A5" s="2" t="s">
        <v>6</v>
      </c>
      <c r="B5" s="2" t="s">
        <v>303</v>
      </c>
      <c r="C5" s="2" t="s">
        <v>7</v>
      </c>
      <c r="D5" s="2" t="s">
        <v>8</v>
      </c>
      <c r="E5" s="2" t="s">
        <v>0</v>
      </c>
      <c r="F5" s="2" t="s">
        <v>1</v>
      </c>
      <c r="G5" s="2" t="s">
        <v>67</v>
      </c>
      <c r="H5" s="2" t="s">
        <v>66</v>
      </c>
      <c r="I5" s="196" t="s">
        <v>40</v>
      </c>
      <c r="J5" s="16" t="s">
        <v>9</v>
      </c>
      <c r="K5" s="16" t="s">
        <v>10</v>
      </c>
      <c r="L5" s="256"/>
      <c r="M5" s="70" t="s">
        <v>2921</v>
      </c>
      <c r="N5" s="71" t="s">
        <v>2922</v>
      </c>
      <c r="O5" s="72" t="s">
        <v>2923</v>
      </c>
      <c r="P5" s="73" t="s">
        <v>2920</v>
      </c>
      <c r="Q5" s="70" t="s">
        <v>2924</v>
      </c>
      <c r="R5" s="71" t="s">
        <v>2925</v>
      </c>
      <c r="S5" s="72" t="s">
        <v>2926</v>
      </c>
      <c r="T5" s="63" t="s">
        <v>291</v>
      </c>
    </row>
    <row r="6" spans="1:20" ht="42.75" hidden="1" customHeight="1" x14ac:dyDescent="0.25">
      <c r="A6" s="20" t="s">
        <v>133</v>
      </c>
      <c r="B6" s="22" t="s">
        <v>283</v>
      </c>
      <c r="C6" s="6" t="s">
        <v>89</v>
      </c>
      <c r="D6" s="6" t="s">
        <v>60</v>
      </c>
      <c r="E6" s="20"/>
      <c r="F6" s="20"/>
      <c r="G6" s="7"/>
      <c r="H6" s="9"/>
      <c r="I6" s="197"/>
      <c r="J6" s="17"/>
      <c r="K6" s="17"/>
      <c r="L6" s="88" t="s">
        <v>2937</v>
      </c>
      <c r="M6" s="81"/>
      <c r="N6" s="79"/>
      <c r="O6" s="80"/>
      <c r="P6" s="82"/>
      <c r="Q6" s="81"/>
      <c r="R6" s="79"/>
      <c r="S6" s="80"/>
    </row>
    <row r="7" spans="1:20" ht="42.75" hidden="1" customHeight="1" x14ac:dyDescent="0.25">
      <c r="A7" s="43" t="s">
        <v>134</v>
      </c>
      <c r="B7" s="23" t="s">
        <v>284</v>
      </c>
      <c r="C7" s="6" t="s">
        <v>91</v>
      </c>
      <c r="D7" s="6" t="s">
        <v>60</v>
      </c>
      <c r="E7" s="20"/>
      <c r="F7" s="28"/>
      <c r="G7" s="7"/>
      <c r="H7" s="9"/>
      <c r="I7" s="197"/>
      <c r="J7" s="17"/>
      <c r="K7" s="17"/>
      <c r="L7" s="88" t="s">
        <v>2936</v>
      </c>
      <c r="M7" s="67"/>
      <c r="N7" s="83"/>
      <c r="O7" s="84"/>
      <c r="P7" s="17"/>
      <c r="Q7" s="67"/>
      <c r="R7" s="83"/>
      <c r="S7" s="84"/>
    </row>
    <row r="8" spans="1:20" ht="42.75" hidden="1" customHeight="1" x14ac:dyDescent="0.25">
      <c r="A8" s="43" t="s">
        <v>135</v>
      </c>
      <c r="B8" s="22" t="s">
        <v>284</v>
      </c>
      <c r="C8" s="6" t="s">
        <v>91</v>
      </c>
      <c r="D8" s="6" t="s">
        <v>60</v>
      </c>
      <c r="E8" s="20"/>
      <c r="F8" s="20"/>
      <c r="G8" s="7"/>
      <c r="H8" s="9"/>
      <c r="I8" s="197"/>
      <c r="J8" s="17"/>
      <c r="K8" s="17"/>
      <c r="L8" s="88" t="s">
        <v>2936</v>
      </c>
      <c r="M8" s="81"/>
      <c r="N8" s="79"/>
      <c r="O8" s="80"/>
      <c r="P8" s="82"/>
      <c r="Q8" s="81"/>
      <c r="R8" s="79"/>
      <c r="S8" s="80"/>
    </row>
    <row r="9" spans="1:20" ht="42.75" hidden="1" customHeight="1" x14ac:dyDescent="0.25">
      <c r="A9" s="20" t="s">
        <v>136</v>
      </c>
      <c r="B9" s="23" t="s">
        <v>283</v>
      </c>
      <c r="C9" s="6" t="s">
        <v>128</v>
      </c>
      <c r="D9" s="6" t="s">
        <v>60</v>
      </c>
      <c r="E9" s="20"/>
      <c r="F9" s="28"/>
      <c r="G9" s="7"/>
      <c r="H9" s="9"/>
      <c r="I9" s="197"/>
      <c r="J9" s="17"/>
      <c r="K9" s="17"/>
      <c r="L9" s="88" t="s">
        <v>2937</v>
      </c>
      <c r="M9" s="81"/>
      <c r="N9" s="79"/>
      <c r="O9" s="80"/>
      <c r="P9" s="82"/>
      <c r="Q9" s="81"/>
      <c r="R9" s="79"/>
      <c r="S9" s="80"/>
    </row>
    <row r="10" spans="1:20" ht="42.75" hidden="1" customHeight="1" x14ac:dyDescent="0.25">
      <c r="A10" s="20" t="s">
        <v>276</v>
      </c>
      <c r="B10" s="22" t="s">
        <v>283</v>
      </c>
      <c r="C10" s="6" t="s">
        <v>277</v>
      </c>
      <c r="D10" s="6" t="s">
        <v>60</v>
      </c>
      <c r="E10" s="20"/>
      <c r="F10" s="20"/>
      <c r="G10" s="7"/>
      <c r="H10" s="9"/>
      <c r="I10" s="197"/>
      <c r="J10" s="17"/>
      <c r="K10" s="17"/>
      <c r="L10" s="88" t="s">
        <v>2937</v>
      </c>
      <c r="M10" s="81"/>
      <c r="N10" s="79"/>
      <c r="O10" s="80"/>
      <c r="P10" s="82"/>
      <c r="Q10" s="81"/>
      <c r="R10" s="79"/>
      <c r="S10" s="80"/>
    </row>
    <row r="11" spans="1:20" ht="42.75" hidden="1" customHeight="1" x14ac:dyDescent="0.25">
      <c r="A11" s="20" t="s">
        <v>137</v>
      </c>
      <c r="B11" s="23" t="s">
        <v>283</v>
      </c>
      <c r="C11" s="6" t="s">
        <v>98</v>
      </c>
      <c r="D11" s="6" t="s">
        <v>60</v>
      </c>
      <c r="E11" s="20"/>
      <c r="F11" s="28"/>
      <c r="G11" s="7"/>
      <c r="H11" s="9"/>
      <c r="I11" s="197"/>
      <c r="J11" s="17"/>
      <c r="K11" s="17"/>
      <c r="L11" s="88" t="s">
        <v>2937</v>
      </c>
      <c r="M11" s="81"/>
      <c r="N11" s="79"/>
      <c r="O11" s="80"/>
      <c r="P11" s="82"/>
      <c r="Q11" s="81"/>
      <c r="R11" s="79"/>
      <c r="S11" s="80"/>
    </row>
    <row r="12" spans="1:20" ht="42.75" hidden="1" customHeight="1" x14ac:dyDescent="0.25">
      <c r="A12" s="20" t="s">
        <v>138</v>
      </c>
      <c r="B12" s="22" t="s">
        <v>284</v>
      </c>
      <c r="C12" s="6" t="s">
        <v>130</v>
      </c>
      <c r="D12" s="6" t="s">
        <v>60</v>
      </c>
      <c r="E12" s="20"/>
      <c r="F12" s="20"/>
      <c r="G12" s="7"/>
      <c r="H12" s="9"/>
      <c r="I12" s="197"/>
      <c r="J12" s="17"/>
      <c r="K12" s="17"/>
      <c r="L12" s="88" t="s">
        <v>2936</v>
      </c>
      <c r="M12" s="81"/>
      <c r="N12" s="79"/>
      <c r="O12" s="80"/>
      <c r="P12" s="82"/>
      <c r="Q12" s="81"/>
      <c r="R12" s="79"/>
      <c r="S12" s="80"/>
    </row>
    <row r="13" spans="1:20" ht="42.75" hidden="1" customHeight="1" x14ac:dyDescent="0.25">
      <c r="A13" s="43" t="s">
        <v>140</v>
      </c>
      <c r="B13" s="22" t="s">
        <v>284</v>
      </c>
      <c r="C13" s="6" t="s">
        <v>84</v>
      </c>
      <c r="D13" s="6" t="s">
        <v>60</v>
      </c>
      <c r="E13" s="20"/>
      <c r="F13" s="20"/>
      <c r="G13" s="7"/>
      <c r="H13" s="9"/>
      <c r="I13" s="197"/>
      <c r="J13" s="17"/>
      <c r="K13" s="17"/>
      <c r="L13" s="88" t="s">
        <v>2936</v>
      </c>
      <c r="M13" s="67"/>
      <c r="N13" s="79"/>
      <c r="O13" s="80"/>
      <c r="P13" s="17"/>
      <c r="Q13" s="67"/>
      <c r="R13" s="79"/>
      <c r="S13" s="80"/>
    </row>
    <row r="14" spans="1:20" ht="42.75" hidden="1" customHeight="1" x14ac:dyDescent="0.25">
      <c r="A14" s="43" t="s">
        <v>2778</v>
      </c>
      <c r="B14" s="22" t="s">
        <v>284</v>
      </c>
      <c r="C14" s="6" t="s">
        <v>84</v>
      </c>
      <c r="D14" s="6" t="s">
        <v>60</v>
      </c>
      <c r="E14" s="20"/>
      <c r="F14" s="20"/>
      <c r="G14" s="7"/>
      <c r="H14" s="9"/>
      <c r="I14" s="197"/>
      <c r="J14" s="17"/>
      <c r="K14" s="17"/>
      <c r="L14" s="88" t="s">
        <v>2936</v>
      </c>
      <c r="M14" s="81"/>
      <c r="N14" s="79"/>
      <c r="O14" s="80"/>
      <c r="P14" s="82"/>
      <c r="Q14" s="81"/>
      <c r="R14" s="79"/>
      <c r="S14" s="80"/>
    </row>
    <row r="15" spans="1:20" ht="42.75" hidden="1" customHeight="1" x14ac:dyDescent="0.25">
      <c r="A15" s="43" t="s">
        <v>58</v>
      </c>
      <c r="B15" s="23" t="s">
        <v>284</v>
      </c>
      <c r="C15" s="6" t="s">
        <v>59</v>
      </c>
      <c r="D15" s="6" t="s">
        <v>60</v>
      </c>
      <c r="E15" s="20"/>
      <c r="F15" s="28"/>
      <c r="G15" s="7"/>
      <c r="H15" s="9"/>
      <c r="I15" s="197"/>
      <c r="J15" s="17"/>
      <c r="K15" s="17"/>
      <c r="L15" s="88" t="s">
        <v>2936</v>
      </c>
      <c r="M15" s="67"/>
      <c r="N15" s="79"/>
      <c r="O15" s="80"/>
      <c r="P15" s="82"/>
      <c r="Q15" s="81"/>
      <c r="R15" s="79"/>
      <c r="S15" s="80"/>
    </row>
    <row r="16" spans="1:20" ht="42.75" hidden="1" customHeight="1" x14ac:dyDescent="0.25">
      <c r="A16" s="20" t="s">
        <v>274</v>
      </c>
      <c r="B16" s="22" t="s">
        <v>283</v>
      </c>
      <c r="C16" s="6" t="s">
        <v>275</v>
      </c>
      <c r="D16" s="6" t="s">
        <v>60</v>
      </c>
      <c r="E16" s="20"/>
      <c r="F16" s="20"/>
      <c r="G16" s="7"/>
      <c r="H16" s="9"/>
      <c r="I16" s="197"/>
      <c r="J16" s="17"/>
      <c r="K16" s="17"/>
      <c r="L16" s="88" t="s">
        <v>2937</v>
      </c>
      <c r="M16" s="81"/>
      <c r="N16" s="79"/>
      <c r="O16" s="80"/>
      <c r="P16" s="82"/>
      <c r="Q16" s="81"/>
      <c r="R16" s="79"/>
      <c r="S16" s="80"/>
    </row>
    <row r="17" spans="1:19" ht="42.75" hidden="1" customHeight="1" x14ac:dyDescent="0.25">
      <c r="A17" s="20" t="s">
        <v>95</v>
      </c>
      <c r="B17" s="23" t="s">
        <v>283</v>
      </c>
      <c r="C17" s="6" t="s">
        <v>129</v>
      </c>
      <c r="D17" s="6" t="s">
        <v>60</v>
      </c>
      <c r="E17" s="20"/>
      <c r="F17" s="28"/>
      <c r="G17" s="7"/>
      <c r="H17" s="9"/>
      <c r="I17" s="197"/>
      <c r="J17" s="17"/>
      <c r="K17" s="17"/>
      <c r="L17" s="88" t="s">
        <v>2937</v>
      </c>
      <c r="M17" s="81"/>
      <c r="N17" s="79"/>
      <c r="O17" s="80"/>
      <c r="P17" s="82"/>
      <c r="Q17" s="81"/>
      <c r="R17" s="79"/>
      <c r="S17" s="80"/>
    </row>
    <row r="18" spans="1:19" ht="42.75" hidden="1" customHeight="1" x14ac:dyDescent="0.25">
      <c r="A18" s="20" t="s">
        <v>254</v>
      </c>
      <c r="B18" s="22" t="s">
        <v>283</v>
      </c>
      <c r="C18" s="6" t="s">
        <v>53</v>
      </c>
      <c r="D18" s="6" t="s">
        <v>42</v>
      </c>
      <c r="E18" s="20"/>
      <c r="F18" s="41"/>
      <c r="G18" s="7"/>
      <c r="H18" s="9"/>
      <c r="I18" s="197"/>
      <c r="J18" s="17"/>
      <c r="K18" s="17"/>
      <c r="L18" s="88" t="s">
        <v>2937</v>
      </c>
      <c r="M18" s="81"/>
      <c r="N18" s="79"/>
      <c r="O18" s="80"/>
      <c r="P18" s="82"/>
      <c r="Q18" s="81"/>
      <c r="R18" s="79"/>
      <c r="S18" s="80"/>
    </row>
    <row r="19" spans="1:19" ht="42.75" hidden="1" customHeight="1" x14ac:dyDescent="0.25">
      <c r="A19" s="20" t="s">
        <v>141</v>
      </c>
      <c r="B19" s="23" t="s">
        <v>284</v>
      </c>
      <c r="C19" s="6" t="s">
        <v>52</v>
      </c>
      <c r="D19" s="6" t="s">
        <v>42</v>
      </c>
      <c r="E19" s="20"/>
      <c r="F19" s="37"/>
      <c r="G19" s="7"/>
      <c r="H19" s="9"/>
      <c r="I19" s="197"/>
      <c r="J19" s="17"/>
      <c r="K19" s="17"/>
      <c r="L19" s="88" t="s">
        <v>2936</v>
      </c>
      <c r="M19" s="81"/>
      <c r="N19" s="79"/>
      <c r="O19" s="80"/>
      <c r="P19" s="82"/>
      <c r="Q19" s="81"/>
      <c r="R19" s="79"/>
      <c r="S19" s="80"/>
    </row>
    <row r="20" spans="1:19" ht="42.75" hidden="1" customHeight="1" x14ac:dyDescent="0.25">
      <c r="A20" s="20" t="s">
        <v>142</v>
      </c>
      <c r="B20" s="22" t="s">
        <v>283</v>
      </c>
      <c r="C20" s="6" t="s">
        <v>41</v>
      </c>
      <c r="D20" s="6" t="s">
        <v>42</v>
      </c>
      <c r="E20" s="20"/>
      <c r="F20" s="20"/>
      <c r="G20" s="7"/>
      <c r="H20" s="9"/>
      <c r="I20" s="197"/>
      <c r="J20" s="17"/>
      <c r="K20" s="17"/>
      <c r="L20" s="88" t="s">
        <v>2937</v>
      </c>
      <c r="M20" s="81"/>
      <c r="N20" s="79"/>
      <c r="O20" s="80"/>
      <c r="P20" s="82"/>
      <c r="Q20" s="81"/>
      <c r="R20" s="79"/>
      <c r="S20" s="80"/>
    </row>
    <row r="21" spans="1:19" ht="42.75" hidden="1" customHeight="1" x14ac:dyDescent="0.25">
      <c r="A21" s="20" t="s">
        <v>125</v>
      </c>
      <c r="B21" s="23" t="s">
        <v>284</v>
      </c>
      <c r="C21" s="6" t="s">
        <v>126</v>
      </c>
      <c r="D21" s="6" t="s">
        <v>42</v>
      </c>
      <c r="E21" s="20"/>
      <c r="F21" s="28"/>
      <c r="G21" s="7"/>
      <c r="H21" s="9"/>
      <c r="I21" s="197"/>
      <c r="J21" s="17"/>
      <c r="K21" s="17"/>
      <c r="L21" s="88" t="s">
        <v>2936</v>
      </c>
      <c r="M21" s="81"/>
      <c r="N21" s="79"/>
      <c r="O21" s="80"/>
      <c r="P21" s="82"/>
      <c r="Q21" s="81"/>
      <c r="R21" s="79"/>
      <c r="S21" s="80"/>
    </row>
    <row r="22" spans="1:19" ht="42.75" hidden="1" customHeight="1" x14ac:dyDescent="0.25">
      <c r="A22" s="20" t="s">
        <v>257</v>
      </c>
      <c r="B22" s="22" t="s">
        <v>284</v>
      </c>
      <c r="C22" s="6" t="s">
        <v>258</v>
      </c>
      <c r="D22" s="6" t="s">
        <v>42</v>
      </c>
      <c r="E22" s="20"/>
      <c r="F22" s="20"/>
      <c r="G22" s="7"/>
      <c r="H22" s="9"/>
      <c r="I22" s="197"/>
      <c r="J22" s="17"/>
      <c r="K22" s="17"/>
      <c r="L22" s="88" t="s">
        <v>2936</v>
      </c>
      <c r="M22" s="81"/>
      <c r="N22" s="79"/>
      <c r="O22" s="80"/>
      <c r="P22" s="82"/>
      <c r="Q22" s="81"/>
      <c r="R22" s="79"/>
      <c r="S22" s="80"/>
    </row>
    <row r="23" spans="1:19" ht="42.75" hidden="1" customHeight="1" x14ac:dyDescent="0.25">
      <c r="A23" s="43" t="s">
        <v>123</v>
      </c>
      <c r="B23" s="23" t="s">
        <v>284</v>
      </c>
      <c r="C23" s="6" t="s">
        <v>131</v>
      </c>
      <c r="D23" s="6" t="s">
        <v>42</v>
      </c>
      <c r="E23" s="20"/>
      <c r="F23" s="28"/>
      <c r="G23" s="7"/>
      <c r="H23" s="9"/>
      <c r="I23" s="197"/>
      <c r="J23" s="17"/>
      <c r="K23" s="17"/>
      <c r="L23" s="88" t="s">
        <v>2936</v>
      </c>
      <c r="M23" s="67"/>
      <c r="N23" s="79"/>
      <c r="O23" s="80"/>
      <c r="P23" s="17"/>
      <c r="Q23" s="67"/>
      <c r="R23" s="79"/>
      <c r="S23" s="80"/>
    </row>
    <row r="24" spans="1:19" ht="42.75" hidden="1" customHeight="1" x14ac:dyDescent="0.25">
      <c r="A24" s="20" t="s">
        <v>120</v>
      </c>
      <c r="B24" s="22" t="s">
        <v>283</v>
      </c>
      <c r="C24" s="6" t="s">
        <v>121</v>
      </c>
      <c r="D24" s="6" t="s">
        <v>42</v>
      </c>
      <c r="E24" s="20"/>
      <c r="F24" s="20"/>
      <c r="G24" s="7"/>
      <c r="H24" s="9"/>
      <c r="I24" s="197"/>
      <c r="J24" s="17"/>
      <c r="K24" s="17"/>
      <c r="L24" s="88" t="s">
        <v>2937</v>
      </c>
      <c r="M24" s="81"/>
      <c r="N24" s="79"/>
      <c r="O24" s="80"/>
      <c r="P24" s="82"/>
      <c r="Q24" s="81"/>
      <c r="R24" s="79"/>
      <c r="S24" s="80"/>
    </row>
    <row r="25" spans="1:19" ht="42.75" hidden="1" customHeight="1" x14ac:dyDescent="0.25">
      <c r="A25" s="20" t="s">
        <v>117</v>
      </c>
      <c r="B25" s="23" t="s">
        <v>283</v>
      </c>
      <c r="C25" s="6" t="s">
        <v>118</v>
      </c>
      <c r="D25" s="6" t="s">
        <v>42</v>
      </c>
      <c r="E25" s="20"/>
      <c r="F25" s="28"/>
      <c r="G25" s="7"/>
      <c r="H25" s="9"/>
      <c r="I25" s="197"/>
      <c r="J25" s="17"/>
      <c r="K25" s="17"/>
      <c r="L25" s="88" t="s">
        <v>2937</v>
      </c>
      <c r="M25" s="81"/>
      <c r="N25" s="79"/>
      <c r="O25" s="80"/>
      <c r="P25" s="82"/>
      <c r="Q25" s="81"/>
      <c r="R25" s="79"/>
      <c r="S25" s="80"/>
    </row>
    <row r="26" spans="1:19" ht="42.75" hidden="1" customHeight="1" x14ac:dyDescent="0.25">
      <c r="A26" s="20" t="s">
        <v>114</v>
      </c>
      <c r="B26" s="22" t="s">
        <v>283</v>
      </c>
      <c r="C26" s="6" t="s">
        <v>115</v>
      </c>
      <c r="D26" s="6" t="s">
        <v>42</v>
      </c>
      <c r="E26" s="20"/>
      <c r="F26" s="20"/>
      <c r="G26" s="7"/>
      <c r="H26" s="9"/>
      <c r="I26" s="197"/>
      <c r="J26" s="17"/>
      <c r="K26" s="17"/>
      <c r="L26" s="88" t="s">
        <v>2937</v>
      </c>
      <c r="M26" s="81"/>
      <c r="N26" s="79"/>
      <c r="O26" s="80"/>
      <c r="P26" s="82"/>
      <c r="Q26" s="81"/>
      <c r="R26" s="79"/>
      <c r="S26" s="80"/>
    </row>
    <row r="27" spans="1:19" ht="42.75" hidden="1" customHeight="1" x14ac:dyDescent="0.25">
      <c r="A27" s="20" t="s">
        <v>111</v>
      </c>
      <c r="B27" s="23" t="s">
        <v>283</v>
      </c>
      <c r="C27" s="6" t="s">
        <v>112</v>
      </c>
      <c r="D27" s="6" t="s">
        <v>42</v>
      </c>
      <c r="E27" s="20"/>
      <c r="F27" s="28"/>
      <c r="G27" s="7"/>
      <c r="H27" s="9"/>
      <c r="I27" s="197"/>
      <c r="J27" s="17"/>
      <c r="K27" s="17"/>
      <c r="L27" s="88" t="s">
        <v>2937</v>
      </c>
      <c r="M27" s="81"/>
      <c r="N27" s="79"/>
      <c r="O27" s="80"/>
      <c r="P27" s="82"/>
      <c r="Q27" s="81"/>
      <c r="R27" s="79"/>
      <c r="S27" s="80"/>
    </row>
    <row r="28" spans="1:19" ht="42.75" hidden="1" customHeight="1" x14ac:dyDescent="0.25">
      <c r="A28" s="20" t="s">
        <v>255</v>
      </c>
      <c r="B28" s="22" t="s">
        <v>284</v>
      </c>
      <c r="C28" s="6" t="s">
        <v>256</v>
      </c>
      <c r="D28" s="6" t="s">
        <v>42</v>
      </c>
      <c r="E28" s="20"/>
      <c r="F28" s="39"/>
      <c r="G28" s="7"/>
      <c r="H28" s="9"/>
      <c r="I28" s="197"/>
      <c r="J28" s="17"/>
      <c r="K28" s="17"/>
      <c r="L28" s="88" t="s">
        <v>2936</v>
      </c>
      <c r="M28" s="67"/>
      <c r="N28" s="79"/>
      <c r="O28" s="80"/>
      <c r="P28" s="17"/>
      <c r="Q28" s="67"/>
      <c r="R28" s="79"/>
      <c r="S28" s="80"/>
    </row>
    <row r="29" spans="1:19" ht="42.75" hidden="1" customHeight="1" x14ac:dyDescent="0.25">
      <c r="A29" s="20" t="s">
        <v>108</v>
      </c>
      <c r="B29" s="23" t="s">
        <v>283</v>
      </c>
      <c r="C29" s="6" t="s">
        <v>109</v>
      </c>
      <c r="D29" s="6" t="s">
        <v>42</v>
      </c>
      <c r="E29" s="20"/>
      <c r="F29" s="37"/>
      <c r="G29" s="7"/>
      <c r="H29" s="9"/>
      <c r="I29" s="197"/>
      <c r="J29" s="17"/>
      <c r="K29" s="17"/>
      <c r="L29" s="88" t="s">
        <v>2937</v>
      </c>
      <c r="M29" s="81"/>
      <c r="N29" s="79"/>
      <c r="O29" s="80"/>
      <c r="P29" s="82"/>
      <c r="Q29" s="81"/>
      <c r="R29" s="79"/>
      <c r="S29" s="80"/>
    </row>
    <row r="30" spans="1:19" ht="42.75" hidden="1" customHeight="1" x14ac:dyDescent="0.25">
      <c r="A30" s="20" t="s">
        <v>105</v>
      </c>
      <c r="B30" s="22" t="s">
        <v>283</v>
      </c>
      <c r="C30" s="6" t="s">
        <v>106</v>
      </c>
      <c r="D30" s="6" t="s">
        <v>42</v>
      </c>
      <c r="E30" s="20"/>
      <c r="F30" s="20"/>
      <c r="G30" s="7"/>
      <c r="H30" s="9"/>
      <c r="I30" s="197"/>
      <c r="J30" s="17"/>
      <c r="K30" s="17"/>
      <c r="L30" s="88" t="s">
        <v>2937</v>
      </c>
      <c r="M30" s="81"/>
      <c r="N30" s="79"/>
      <c r="O30" s="80"/>
      <c r="P30" s="82"/>
      <c r="Q30" s="81"/>
      <c r="R30" s="79"/>
      <c r="S30" s="80"/>
    </row>
    <row r="31" spans="1:19" ht="42.75" hidden="1" customHeight="1" x14ac:dyDescent="0.25">
      <c r="A31" s="20" t="s">
        <v>280</v>
      </c>
      <c r="B31" s="23" t="s">
        <v>283</v>
      </c>
      <c r="C31" s="6" t="s">
        <v>306</v>
      </c>
      <c r="D31" s="6" t="s">
        <v>42</v>
      </c>
      <c r="E31" s="20"/>
      <c r="F31" s="28"/>
      <c r="G31" s="7"/>
      <c r="H31" s="9"/>
      <c r="I31" s="197"/>
      <c r="J31" s="17"/>
      <c r="K31" s="17"/>
      <c r="L31" s="88" t="s">
        <v>2937</v>
      </c>
      <c r="M31" s="81"/>
      <c r="N31" s="79"/>
      <c r="O31" s="80"/>
      <c r="P31" s="82"/>
      <c r="Q31" s="81"/>
      <c r="R31" s="79"/>
      <c r="S31" s="80"/>
    </row>
    <row r="32" spans="1:19" ht="42.75" hidden="1" customHeight="1" x14ac:dyDescent="0.25">
      <c r="A32" s="20" t="s">
        <v>45</v>
      </c>
      <c r="B32" s="22" t="s">
        <v>283</v>
      </c>
      <c r="C32" s="6" t="s">
        <v>307</v>
      </c>
      <c r="D32" s="6" t="s">
        <v>42</v>
      </c>
      <c r="E32" s="20"/>
      <c r="F32" s="20"/>
      <c r="G32" s="7"/>
      <c r="H32" s="9"/>
      <c r="I32" s="197"/>
      <c r="J32" s="17"/>
      <c r="K32" s="17"/>
      <c r="L32" s="88" t="s">
        <v>2937</v>
      </c>
      <c r="M32" s="81"/>
      <c r="N32" s="79"/>
      <c r="O32" s="80"/>
      <c r="P32" s="82"/>
      <c r="Q32" s="81"/>
      <c r="R32" s="79"/>
      <c r="S32" s="80"/>
    </row>
    <row r="33" spans="1:20" ht="42.75" hidden="1" customHeight="1" x14ac:dyDescent="0.25">
      <c r="A33" s="20" t="s">
        <v>281</v>
      </c>
      <c r="B33" s="23" t="s">
        <v>283</v>
      </c>
      <c r="C33" s="6" t="s">
        <v>304</v>
      </c>
      <c r="D33" s="6" t="s">
        <v>42</v>
      </c>
      <c r="E33" s="20"/>
      <c r="F33" s="28"/>
      <c r="G33" s="7"/>
      <c r="H33" s="9"/>
      <c r="I33" s="197"/>
      <c r="J33" s="17"/>
      <c r="K33" s="17"/>
      <c r="L33" s="88" t="s">
        <v>2937</v>
      </c>
      <c r="M33" s="81"/>
      <c r="N33" s="79"/>
      <c r="O33" s="80"/>
      <c r="P33" s="82"/>
      <c r="Q33" s="81"/>
      <c r="R33" s="79"/>
      <c r="S33" s="80"/>
    </row>
    <row r="34" spans="1:20" ht="42.75" hidden="1" customHeight="1" x14ac:dyDescent="0.25">
      <c r="A34" s="20" t="s">
        <v>282</v>
      </c>
      <c r="B34" s="22" t="s">
        <v>283</v>
      </c>
      <c r="C34" s="6" t="s">
        <v>305</v>
      </c>
      <c r="D34" s="6" t="s">
        <v>42</v>
      </c>
      <c r="E34" s="20"/>
      <c r="F34" s="20"/>
      <c r="G34" s="7"/>
      <c r="H34" s="9"/>
      <c r="I34" s="197"/>
      <c r="J34" s="17"/>
      <c r="K34" s="17"/>
      <c r="L34" s="88" t="s">
        <v>2937</v>
      </c>
      <c r="M34" s="81"/>
      <c r="N34" s="79"/>
      <c r="O34" s="80"/>
      <c r="P34" s="82"/>
      <c r="Q34" s="81"/>
      <c r="R34" s="79"/>
      <c r="S34" s="80"/>
    </row>
    <row r="35" spans="1:20" ht="42.75" hidden="1" customHeight="1" x14ac:dyDescent="0.25">
      <c r="A35" s="43" t="s">
        <v>49</v>
      </c>
      <c r="B35" s="23" t="s">
        <v>284</v>
      </c>
      <c r="C35" s="6" t="s">
        <v>50</v>
      </c>
      <c r="D35" s="6" t="s">
        <v>42</v>
      </c>
      <c r="E35" s="20"/>
      <c r="F35" s="28"/>
      <c r="G35" s="7"/>
      <c r="H35" s="9"/>
      <c r="I35" s="197"/>
      <c r="J35" s="17"/>
      <c r="K35" s="17"/>
      <c r="L35" s="88" t="s">
        <v>2936</v>
      </c>
      <c r="M35" s="67"/>
      <c r="N35" s="79"/>
      <c r="O35" s="80"/>
      <c r="P35" s="17"/>
      <c r="Q35" s="67"/>
      <c r="R35" s="79"/>
      <c r="S35" s="80"/>
    </row>
    <row r="36" spans="1:20" ht="42.75" hidden="1" customHeight="1" x14ac:dyDescent="0.25">
      <c r="A36" s="20" t="s">
        <v>47</v>
      </c>
      <c r="B36" s="22" t="s">
        <v>283</v>
      </c>
      <c r="C36" s="6" t="s">
        <v>48</v>
      </c>
      <c r="D36" s="6" t="s">
        <v>42</v>
      </c>
      <c r="E36" s="20"/>
      <c r="F36" s="20"/>
      <c r="G36" s="7"/>
      <c r="H36" s="9"/>
      <c r="I36" s="197"/>
      <c r="J36" s="17"/>
      <c r="K36" s="17"/>
      <c r="L36" s="88" t="s">
        <v>2937</v>
      </c>
      <c r="M36" s="81"/>
      <c r="N36" s="79"/>
      <c r="O36" s="80"/>
      <c r="P36" s="82"/>
      <c r="Q36" s="81"/>
      <c r="R36" s="79"/>
      <c r="S36" s="80"/>
    </row>
    <row r="37" spans="1:20" ht="42.75" hidden="1" customHeight="1" x14ac:dyDescent="0.25">
      <c r="A37" s="20" t="s">
        <v>150</v>
      </c>
      <c r="B37" s="23" t="s">
        <v>284</v>
      </c>
      <c r="C37" s="6" t="s">
        <v>157</v>
      </c>
      <c r="D37" s="6" t="s">
        <v>151</v>
      </c>
      <c r="E37" s="20"/>
      <c r="F37" s="28"/>
      <c r="G37" s="7"/>
      <c r="H37" s="9"/>
      <c r="I37" s="197"/>
      <c r="J37" s="17"/>
      <c r="K37" s="17"/>
      <c r="L37" s="88" t="s">
        <v>2936</v>
      </c>
      <c r="M37" s="81"/>
      <c r="N37" s="79"/>
      <c r="O37" s="80"/>
      <c r="P37" s="82"/>
      <c r="Q37" s="81"/>
      <c r="R37" s="79"/>
      <c r="S37" s="80"/>
    </row>
    <row r="38" spans="1:20" ht="42.75" hidden="1" customHeight="1" x14ac:dyDescent="0.25">
      <c r="A38" s="20" t="s">
        <v>149</v>
      </c>
      <c r="B38" s="22" t="s">
        <v>284</v>
      </c>
      <c r="C38" s="6" t="s">
        <v>159</v>
      </c>
      <c r="D38" s="6" t="s">
        <v>151</v>
      </c>
      <c r="E38" s="20"/>
      <c r="F38" s="20"/>
      <c r="G38" s="7"/>
      <c r="H38" s="9"/>
      <c r="I38" s="197"/>
      <c r="J38" s="17"/>
      <c r="K38" s="17"/>
      <c r="L38" s="88" t="s">
        <v>2936</v>
      </c>
      <c r="M38" s="81"/>
      <c r="N38" s="79"/>
      <c r="O38" s="80"/>
      <c r="P38" s="82"/>
      <c r="Q38" s="81"/>
      <c r="R38" s="79"/>
      <c r="S38" s="80"/>
    </row>
    <row r="39" spans="1:20" ht="42.75" customHeight="1" x14ac:dyDescent="0.25">
      <c r="A39" s="43" t="s">
        <v>152</v>
      </c>
      <c r="B39" s="23" t="s">
        <v>284</v>
      </c>
      <c r="C39" s="6" t="s">
        <v>11</v>
      </c>
      <c r="D39" s="6" t="s">
        <v>151</v>
      </c>
      <c r="E39" s="20"/>
      <c r="F39" s="38"/>
      <c r="G39" s="7"/>
      <c r="H39" s="9"/>
      <c r="I39" s="197"/>
      <c r="J39" s="17"/>
      <c r="K39" s="17"/>
      <c r="L39" s="88" t="s">
        <v>2936</v>
      </c>
      <c r="M39" s="67"/>
      <c r="N39" s="79"/>
      <c r="O39" s="80"/>
      <c r="P39" s="17"/>
      <c r="Q39" s="192">
        <v>1</v>
      </c>
      <c r="R39" s="79"/>
      <c r="S39" s="80"/>
      <c r="T39" t="s">
        <v>291</v>
      </c>
    </row>
    <row r="40" spans="1:20" ht="42.75" hidden="1" customHeight="1" x14ac:dyDescent="0.25">
      <c r="A40" s="43" t="s">
        <v>298</v>
      </c>
      <c r="B40" s="22" t="s">
        <v>284</v>
      </c>
      <c r="C40" s="6" t="s">
        <v>11</v>
      </c>
      <c r="D40" s="6" t="s">
        <v>151</v>
      </c>
      <c r="E40" s="20"/>
      <c r="F40" s="39"/>
      <c r="G40" s="7"/>
      <c r="H40" s="9"/>
      <c r="I40" s="197"/>
      <c r="J40" s="17"/>
      <c r="K40" s="17"/>
      <c r="L40" s="88" t="s">
        <v>2936</v>
      </c>
      <c r="M40" s="81"/>
      <c r="N40" s="79"/>
      <c r="O40" s="80"/>
      <c r="P40" s="82"/>
      <c r="Q40" s="81"/>
      <c r="R40" s="79"/>
      <c r="S40" s="80"/>
      <c r="T40" s="67" t="s">
        <v>2791</v>
      </c>
    </row>
    <row r="41" spans="1:20" ht="42.75" hidden="1" customHeight="1" x14ac:dyDescent="0.25">
      <c r="A41" s="20" t="s">
        <v>153</v>
      </c>
      <c r="B41" s="23" t="s">
        <v>284</v>
      </c>
      <c r="C41" s="6" t="s">
        <v>160</v>
      </c>
      <c r="D41" s="6" t="s">
        <v>151</v>
      </c>
      <c r="E41" s="20"/>
      <c r="F41" s="28"/>
      <c r="G41" s="7"/>
      <c r="H41" s="9"/>
      <c r="I41" s="197"/>
      <c r="J41" s="17"/>
      <c r="K41" s="17"/>
      <c r="L41" s="88" t="s">
        <v>2936</v>
      </c>
      <c r="M41" s="81"/>
      <c r="N41" s="79"/>
      <c r="O41" s="80"/>
      <c r="P41" s="82"/>
      <c r="Q41" s="81"/>
      <c r="R41" s="79"/>
      <c r="S41" s="80"/>
    </row>
    <row r="42" spans="1:20" ht="42.75" hidden="1" customHeight="1" x14ac:dyDescent="0.25">
      <c r="A42" s="20" t="s">
        <v>154</v>
      </c>
      <c r="B42" s="22" t="s">
        <v>284</v>
      </c>
      <c r="C42" s="6" t="s">
        <v>161</v>
      </c>
      <c r="D42" s="6" t="s">
        <v>151</v>
      </c>
      <c r="E42" s="20"/>
      <c r="F42" s="20"/>
      <c r="G42" s="7"/>
      <c r="H42" s="9"/>
      <c r="I42" s="197"/>
      <c r="J42" s="17"/>
      <c r="K42" s="17"/>
      <c r="L42" s="88" t="s">
        <v>2936</v>
      </c>
      <c r="M42" s="81"/>
      <c r="N42" s="79"/>
      <c r="O42" s="80"/>
      <c r="P42" s="82"/>
      <c r="Q42" s="81"/>
      <c r="R42" s="79"/>
      <c r="S42" s="80"/>
    </row>
    <row r="43" spans="1:20" ht="42.75" hidden="1" customHeight="1" x14ac:dyDescent="0.25">
      <c r="A43" s="20" t="s">
        <v>148</v>
      </c>
      <c r="B43" s="23" t="s">
        <v>284</v>
      </c>
      <c r="C43" s="6" t="s">
        <v>162</v>
      </c>
      <c r="D43" s="6" t="s">
        <v>151</v>
      </c>
      <c r="E43" s="20"/>
      <c r="F43" s="37"/>
      <c r="G43" s="7"/>
      <c r="H43" s="9"/>
      <c r="I43" s="197"/>
      <c r="J43" s="17"/>
      <c r="K43" s="17"/>
      <c r="L43" s="88" t="s">
        <v>2936</v>
      </c>
      <c r="M43" s="81"/>
      <c r="N43" s="79"/>
      <c r="O43" s="80"/>
      <c r="P43" s="82"/>
      <c r="Q43" s="81"/>
      <c r="R43" s="79"/>
      <c r="S43" s="80"/>
    </row>
    <row r="44" spans="1:20" ht="42.75" hidden="1" customHeight="1" x14ac:dyDescent="0.25">
      <c r="A44" s="20" t="s">
        <v>155</v>
      </c>
      <c r="B44" s="22" t="s">
        <v>284</v>
      </c>
      <c r="C44" s="6" t="s">
        <v>163</v>
      </c>
      <c r="D44" s="6" t="s">
        <v>151</v>
      </c>
      <c r="E44" s="20"/>
      <c r="F44" s="20"/>
      <c r="G44" s="7"/>
      <c r="H44" s="9"/>
      <c r="I44" s="197"/>
      <c r="J44" s="17"/>
      <c r="K44" s="17"/>
      <c r="L44" s="88" t="s">
        <v>2936</v>
      </c>
      <c r="M44" s="81"/>
      <c r="N44" s="79"/>
      <c r="O44" s="80"/>
      <c r="P44" s="82"/>
      <c r="Q44" s="81"/>
      <c r="R44" s="79"/>
      <c r="S44" s="80"/>
    </row>
    <row r="45" spans="1:20" ht="42.75" hidden="1" customHeight="1" x14ac:dyDescent="0.25">
      <c r="A45" s="20" t="s">
        <v>156</v>
      </c>
      <c r="B45" s="23" t="s">
        <v>283</v>
      </c>
      <c r="C45" s="6" t="s">
        <v>164</v>
      </c>
      <c r="D45" s="6" t="s">
        <v>151</v>
      </c>
      <c r="E45" s="20"/>
      <c r="F45" s="40"/>
      <c r="G45" s="7"/>
      <c r="H45" s="9"/>
      <c r="I45" s="197"/>
      <c r="J45" s="17"/>
      <c r="K45" s="17"/>
      <c r="L45" s="88" t="s">
        <v>2937</v>
      </c>
      <c r="M45" s="81"/>
      <c r="N45" s="79"/>
      <c r="O45" s="80"/>
      <c r="P45" s="82"/>
      <c r="Q45" s="81"/>
      <c r="R45" s="79"/>
      <c r="S45" s="80"/>
    </row>
    <row r="46" spans="1:20" ht="42.75" hidden="1" customHeight="1" x14ac:dyDescent="0.25">
      <c r="A46" s="43" t="s">
        <v>16</v>
      </c>
      <c r="B46" s="22" t="s">
        <v>284</v>
      </c>
      <c r="C46" s="6" t="s">
        <v>17</v>
      </c>
      <c r="D46" s="6" t="s">
        <v>12</v>
      </c>
      <c r="E46" s="20"/>
      <c r="F46" s="39"/>
      <c r="G46" s="7"/>
      <c r="H46" s="9"/>
      <c r="I46" s="197"/>
      <c r="J46" s="17"/>
      <c r="K46" s="17"/>
      <c r="L46" s="88" t="s">
        <v>2936</v>
      </c>
      <c r="M46" s="67"/>
      <c r="N46" s="79"/>
      <c r="O46" s="80"/>
      <c r="P46" s="17"/>
      <c r="Q46" s="67"/>
      <c r="R46" s="79"/>
      <c r="S46" s="80"/>
    </row>
    <row r="47" spans="1:20" ht="42.75" hidden="1" customHeight="1" x14ac:dyDescent="0.25">
      <c r="A47" s="43" t="s">
        <v>297</v>
      </c>
      <c r="B47" s="23" t="s">
        <v>284</v>
      </c>
      <c r="C47" s="6" t="s">
        <v>17</v>
      </c>
      <c r="D47" s="6" t="s">
        <v>12</v>
      </c>
      <c r="E47" s="20"/>
      <c r="F47" s="37"/>
      <c r="G47" s="7"/>
      <c r="H47" s="9"/>
      <c r="I47" s="197"/>
      <c r="J47" s="17"/>
      <c r="K47" s="17"/>
      <c r="L47" s="88" t="s">
        <v>2936</v>
      </c>
      <c r="M47" s="81"/>
      <c r="N47" s="79"/>
      <c r="O47" s="80"/>
      <c r="P47" s="82"/>
      <c r="Q47" s="81"/>
      <c r="R47" s="79"/>
      <c r="S47" s="80"/>
    </row>
    <row r="48" spans="1:20" ht="42.75" hidden="1" customHeight="1" x14ac:dyDescent="0.25">
      <c r="A48" s="20" t="s">
        <v>19</v>
      </c>
      <c r="B48" s="22" t="s">
        <v>284</v>
      </c>
      <c r="C48" s="6" t="s">
        <v>20</v>
      </c>
      <c r="D48" s="6" t="s">
        <v>12</v>
      </c>
      <c r="E48" s="20"/>
      <c r="F48" s="20"/>
      <c r="G48" s="7"/>
      <c r="H48" s="9"/>
      <c r="I48" s="197"/>
      <c r="J48" s="17"/>
      <c r="K48" s="17"/>
      <c r="L48" s="88" t="s">
        <v>2936</v>
      </c>
      <c r="M48" s="81"/>
      <c r="N48" s="79"/>
      <c r="O48" s="80"/>
      <c r="P48" s="82"/>
      <c r="Q48" s="81"/>
      <c r="R48" s="79"/>
      <c r="S48" s="80"/>
    </row>
    <row r="49" spans="1:20" ht="42.75" hidden="1" customHeight="1" x14ac:dyDescent="0.25">
      <c r="A49" s="20" t="s">
        <v>3</v>
      </c>
      <c r="B49" s="23" t="s">
        <v>284</v>
      </c>
      <c r="C49" s="6" t="s">
        <v>11</v>
      </c>
      <c r="D49" s="6" t="s">
        <v>12</v>
      </c>
      <c r="E49" s="20"/>
      <c r="F49" s="37"/>
      <c r="G49" s="7"/>
      <c r="H49" s="9"/>
      <c r="I49" s="197"/>
      <c r="J49" s="17"/>
      <c r="K49" s="17"/>
      <c r="L49" s="88" t="s">
        <v>2936</v>
      </c>
      <c r="M49" s="81"/>
      <c r="N49" s="79"/>
      <c r="O49" s="80"/>
      <c r="P49" s="82"/>
      <c r="Q49" s="81"/>
      <c r="R49" s="79"/>
      <c r="S49" s="80"/>
    </row>
    <row r="50" spans="1:20" ht="42.75" hidden="1" customHeight="1" x14ac:dyDescent="0.25">
      <c r="A50" s="20" t="s">
        <v>36</v>
      </c>
      <c r="B50" s="22" t="s">
        <v>284</v>
      </c>
      <c r="C50" s="6" t="s">
        <v>37</v>
      </c>
      <c r="D50" s="6" t="s">
        <v>12</v>
      </c>
      <c r="E50" s="20"/>
      <c r="F50" s="20"/>
      <c r="G50" s="7"/>
      <c r="H50" s="9"/>
      <c r="I50" s="197"/>
      <c r="J50" s="17"/>
      <c r="K50" s="17"/>
      <c r="L50" s="88" t="s">
        <v>2936</v>
      </c>
      <c r="M50" s="81"/>
      <c r="N50" s="79"/>
      <c r="O50" s="80"/>
      <c r="P50" s="82"/>
      <c r="Q50" s="81"/>
      <c r="R50" s="79"/>
      <c r="S50" s="80"/>
    </row>
    <row r="51" spans="1:20" ht="42.75" hidden="1" customHeight="1" x14ac:dyDescent="0.25">
      <c r="A51" s="20" t="s">
        <v>32</v>
      </c>
      <c r="B51" s="23" t="s">
        <v>284</v>
      </c>
      <c r="C51" s="6" t="s">
        <v>33</v>
      </c>
      <c r="D51" s="6" t="s">
        <v>12</v>
      </c>
      <c r="E51" s="20"/>
      <c r="F51" s="28"/>
      <c r="G51" s="7"/>
      <c r="H51" s="9"/>
      <c r="I51" s="197"/>
      <c r="J51" s="17"/>
      <c r="K51" s="17"/>
      <c r="L51" s="88" t="s">
        <v>2936</v>
      </c>
      <c r="M51" s="67"/>
      <c r="N51" s="79"/>
      <c r="O51" s="80"/>
      <c r="P51" s="82"/>
      <c r="Q51" s="81"/>
      <c r="R51" s="79"/>
      <c r="S51" s="80"/>
    </row>
    <row r="52" spans="1:20" ht="42.75" hidden="1" customHeight="1" x14ac:dyDescent="0.25">
      <c r="A52" s="20" t="s">
        <v>24</v>
      </c>
      <c r="B52" s="22" t="s">
        <v>284</v>
      </c>
      <c r="C52" s="6" t="s">
        <v>25</v>
      </c>
      <c r="D52" s="6" t="s">
        <v>12</v>
      </c>
      <c r="E52" s="20"/>
      <c r="F52" s="20"/>
      <c r="G52" s="7"/>
      <c r="H52" s="9"/>
      <c r="I52" s="197"/>
      <c r="J52" s="17"/>
      <c r="K52" s="17"/>
      <c r="L52" s="88" t="s">
        <v>2936</v>
      </c>
      <c r="M52" s="67"/>
      <c r="N52" s="79"/>
      <c r="O52" s="80"/>
      <c r="P52" s="82"/>
      <c r="Q52" s="81"/>
      <c r="R52" s="79"/>
      <c r="S52" s="80"/>
    </row>
    <row r="53" spans="1:20" ht="42.75" hidden="1" customHeight="1" x14ac:dyDescent="0.25">
      <c r="A53" s="43" t="s">
        <v>28</v>
      </c>
      <c r="B53" s="23" t="s">
        <v>284</v>
      </c>
      <c r="C53" s="6" t="s">
        <v>29</v>
      </c>
      <c r="D53" s="6" t="s">
        <v>12</v>
      </c>
      <c r="E53" s="20"/>
      <c r="F53" s="28"/>
      <c r="G53" s="7"/>
      <c r="H53" s="9"/>
      <c r="I53" s="197"/>
      <c r="J53" s="17"/>
      <c r="K53" s="17"/>
      <c r="L53" s="88" t="s">
        <v>2936</v>
      </c>
      <c r="M53" s="81"/>
      <c r="N53" s="79"/>
      <c r="O53" s="80"/>
      <c r="P53" s="82"/>
      <c r="Q53" s="81"/>
      <c r="R53" s="79"/>
      <c r="S53" s="80"/>
    </row>
    <row r="54" spans="1:20" ht="42.75" hidden="1" customHeight="1" x14ac:dyDescent="0.25">
      <c r="A54" s="20" t="s">
        <v>13</v>
      </c>
      <c r="B54" s="22" t="s">
        <v>284</v>
      </c>
      <c r="C54" s="6" t="s">
        <v>11</v>
      </c>
      <c r="D54" s="6" t="s">
        <v>12</v>
      </c>
      <c r="E54" s="20"/>
      <c r="F54" s="39"/>
      <c r="G54" s="7"/>
      <c r="H54" s="9"/>
      <c r="I54" s="197"/>
      <c r="J54" s="17"/>
      <c r="K54" s="17"/>
      <c r="L54" s="88" t="s">
        <v>2936</v>
      </c>
      <c r="M54" s="81"/>
      <c r="N54" s="79"/>
      <c r="O54" s="80"/>
      <c r="P54" s="82"/>
      <c r="Q54" s="81"/>
      <c r="R54" s="79"/>
      <c r="S54" s="80"/>
    </row>
    <row r="55" spans="1:20" ht="42.75" hidden="1" customHeight="1" x14ac:dyDescent="0.25">
      <c r="A55" s="20" t="s">
        <v>174</v>
      </c>
      <c r="B55" s="23" t="s">
        <v>283</v>
      </c>
      <c r="C55" s="6" t="s">
        <v>177</v>
      </c>
      <c r="D55" s="6" t="s">
        <v>175</v>
      </c>
      <c r="E55" s="20"/>
      <c r="F55" s="28"/>
      <c r="G55" s="7"/>
      <c r="H55" s="9"/>
      <c r="I55" s="197"/>
      <c r="J55" s="17"/>
      <c r="K55" s="17"/>
      <c r="L55" s="88" t="s">
        <v>2938</v>
      </c>
      <c r="M55" s="81"/>
      <c r="N55" s="79"/>
      <c r="O55" s="80"/>
      <c r="P55" s="82"/>
      <c r="Q55" s="81"/>
      <c r="R55" s="79"/>
      <c r="S55" s="80"/>
    </row>
    <row r="56" spans="1:20" ht="42.75" customHeight="1" x14ac:dyDescent="0.25">
      <c r="A56" s="43" t="s">
        <v>173</v>
      </c>
      <c r="B56" s="22" t="s">
        <v>284</v>
      </c>
      <c r="C56" s="6" t="s">
        <v>158</v>
      </c>
      <c r="D56" s="6" t="s">
        <v>175</v>
      </c>
      <c r="E56" s="20"/>
      <c r="F56" s="20"/>
      <c r="G56" s="7"/>
      <c r="H56" s="9"/>
      <c r="I56" s="197"/>
      <c r="J56" s="17"/>
      <c r="K56" s="17"/>
      <c r="L56" s="88" t="s">
        <v>2936</v>
      </c>
      <c r="M56" s="67"/>
      <c r="N56" s="79"/>
      <c r="O56" s="80"/>
      <c r="P56" s="17"/>
      <c r="Q56" s="192">
        <v>1</v>
      </c>
      <c r="R56" s="193">
        <v>1</v>
      </c>
      <c r="S56" s="80"/>
      <c r="T56" t="s">
        <v>291</v>
      </c>
    </row>
    <row r="57" spans="1:20" ht="42.75" hidden="1" customHeight="1" x14ac:dyDescent="0.25">
      <c r="A57" s="43" t="s">
        <v>299</v>
      </c>
      <c r="B57" s="23" t="s">
        <v>284</v>
      </c>
      <c r="C57" s="6" t="s">
        <v>158</v>
      </c>
      <c r="D57" s="6" t="s">
        <v>175</v>
      </c>
      <c r="E57" s="20"/>
      <c r="F57" s="28"/>
      <c r="G57" s="7"/>
      <c r="H57" s="9"/>
      <c r="I57" s="197"/>
      <c r="J57" s="17"/>
      <c r="K57" s="17"/>
      <c r="L57" s="88" t="s">
        <v>2936</v>
      </c>
      <c r="M57" s="81"/>
      <c r="N57" s="79"/>
      <c r="O57" s="80"/>
      <c r="P57" s="82"/>
      <c r="Q57" s="81"/>
      <c r="R57" s="79"/>
      <c r="S57" s="80"/>
    </row>
    <row r="58" spans="1:20" ht="42.75" hidden="1" customHeight="1" x14ac:dyDescent="0.25">
      <c r="A58" s="20" t="s">
        <v>172</v>
      </c>
      <c r="B58" s="22" t="s">
        <v>283</v>
      </c>
      <c r="C58" s="6" t="s">
        <v>176</v>
      </c>
      <c r="D58" s="6" t="s">
        <v>175</v>
      </c>
      <c r="E58" s="20"/>
      <c r="F58" s="20"/>
      <c r="G58" s="7"/>
      <c r="H58" s="9"/>
      <c r="I58" s="197"/>
      <c r="J58" s="17"/>
      <c r="K58" s="17"/>
      <c r="L58" s="88" t="s">
        <v>2938</v>
      </c>
      <c r="M58" s="81"/>
      <c r="N58" s="79"/>
      <c r="O58" s="80"/>
      <c r="P58" s="82"/>
      <c r="Q58" s="81"/>
      <c r="R58" s="79"/>
      <c r="S58" s="80"/>
    </row>
    <row r="59" spans="1:20" ht="42.75" hidden="1" customHeight="1" x14ac:dyDescent="0.25">
      <c r="A59" s="20" t="s">
        <v>54</v>
      </c>
      <c r="B59" s="23" t="s">
        <v>284</v>
      </c>
      <c r="C59" s="6" t="s">
        <v>55</v>
      </c>
      <c r="D59" s="6" t="s">
        <v>56</v>
      </c>
      <c r="E59" s="20"/>
      <c r="F59" s="37"/>
      <c r="G59" s="7"/>
      <c r="H59" s="9"/>
      <c r="I59" s="197"/>
      <c r="J59" s="17"/>
      <c r="K59" s="17"/>
      <c r="L59" s="88" t="s">
        <v>2936</v>
      </c>
      <c r="M59" s="81"/>
      <c r="N59" s="79"/>
      <c r="O59" s="80"/>
      <c r="P59" s="82"/>
      <c r="Q59" s="81"/>
      <c r="R59" s="79"/>
      <c r="S59" s="80"/>
    </row>
    <row r="60" spans="1:20" ht="42.75" hidden="1" customHeight="1" x14ac:dyDescent="0.25">
      <c r="A60" s="43" t="s">
        <v>100</v>
      </c>
      <c r="B60" s="22" t="s">
        <v>284</v>
      </c>
      <c r="C60" s="6" t="s">
        <v>11</v>
      </c>
      <c r="D60" s="6" t="s">
        <v>56</v>
      </c>
      <c r="E60" s="20"/>
      <c r="F60" s="20"/>
      <c r="G60" s="7"/>
      <c r="H60" s="9"/>
      <c r="I60" s="197"/>
      <c r="J60" s="17"/>
      <c r="K60" s="17"/>
      <c r="L60" s="88" t="s">
        <v>2936</v>
      </c>
      <c r="M60" s="67"/>
      <c r="N60" s="79"/>
      <c r="O60" s="80"/>
      <c r="P60" s="17"/>
      <c r="Q60" s="67"/>
      <c r="R60" s="79"/>
      <c r="S60" s="80"/>
    </row>
    <row r="61" spans="1:20" ht="42.75" hidden="1" customHeight="1" x14ac:dyDescent="0.25">
      <c r="A61" s="20" t="s">
        <v>147</v>
      </c>
      <c r="B61" s="23" t="s">
        <v>283</v>
      </c>
      <c r="C61" s="6" t="s">
        <v>195</v>
      </c>
      <c r="D61" s="6" t="s">
        <v>56</v>
      </c>
      <c r="E61" s="20"/>
      <c r="F61" s="28"/>
      <c r="G61" s="7"/>
      <c r="H61" s="9"/>
      <c r="I61" s="197"/>
      <c r="J61" s="17"/>
      <c r="K61" s="17"/>
      <c r="L61" s="88" t="s">
        <v>2937</v>
      </c>
      <c r="M61" s="81"/>
      <c r="N61" s="79"/>
      <c r="O61" s="80"/>
      <c r="P61" s="82"/>
      <c r="Q61" s="81"/>
      <c r="R61" s="79"/>
      <c r="S61" s="80"/>
    </row>
    <row r="62" spans="1:20" ht="42.75" hidden="1" customHeight="1" x14ac:dyDescent="0.25">
      <c r="A62" s="20" t="s">
        <v>196</v>
      </c>
      <c r="B62" s="22" t="s">
        <v>284</v>
      </c>
      <c r="C62" s="6" t="s">
        <v>199</v>
      </c>
      <c r="D62" s="6" t="s">
        <v>56</v>
      </c>
      <c r="E62" s="20"/>
      <c r="F62" s="20"/>
      <c r="G62" s="7"/>
      <c r="H62" s="9"/>
      <c r="I62" s="197"/>
      <c r="J62" s="17"/>
      <c r="K62" s="17"/>
      <c r="L62" s="88" t="s">
        <v>2936</v>
      </c>
      <c r="M62" s="81"/>
      <c r="N62" s="79"/>
      <c r="O62" s="80"/>
      <c r="P62" s="82"/>
      <c r="Q62" s="81"/>
      <c r="R62" s="79"/>
      <c r="S62" s="80"/>
    </row>
    <row r="63" spans="1:20" ht="42.75" hidden="1" customHeight="1" x14ac:dyDescent="0.25">
      <c r="A63" s="20" t="s">
        <v>197</v>
      </c>
      <c r="B63" s="23" t="s">
        <v>283</v>
      </c>
      <c r="C63" s="6" t="s">
        <v>200</v>
      </c>
      <c r="D63" s="6" t="s">
        <v>56</v>
      </c>
      <c r="E63" s="20"/>
      <c r="F63" s="28"/>
      <c r="G63" s="7"/>
      <c r="H63" s="9"/>
      <c r="I63" s="197"/>
      <c r="J63" s="17"/>
      <c r="K63" s="17"/>
      <c r="L63" s="88" t="s">
        <v>2937</v>
      </c>
      <c r="M63" s="81"/>
      <c r="N63" s="79"/>
      <c r="O63" s="80"/>
      <c r="P63" s="82"/>
      <c r="Q63" s="81"/>
      <c r="R63" s="79"/>
      <c r="S63" s="80"/>
    </row>
    <row r="64" spans="1:20" ht="42.75" hidden="1" customHeight="1" x14ac:dyDescent="0.25">
      <c r="A64" s="43" t="s">
        <v>198</v>
      </c>
      <c r="B64" s="22" t="s">
        <v>284</v>
      </c>
      <c r="C64" s="6" t="s">
        <v>59</v>
      </c>
      <c r="D64" s="6" t="s">
        <v>56</v>
      </c>
      <c r="E64" s="20"/>
      <c r="F64" s="20"/>
      <c r="G64" s="7"/>
      <c r="H64" s="9"/>
      <c r="I64" s="197"/>
      <c r="J64" s="17"/>
      <c r="K64" s="17"/>
      <c r="L64" s="88" t="s">
        <v>2936</v>
      </c>
      <c r="M64" s="67"/>
      <c r="N64" s="83"/>
      <c r="O64" s="80"/>
      <c r="P64" s="17"/>
      <c r="Q64" s="67"/>
      <c r="R64" s="83"/>
      <c r="S64" s="84"/>
    </row>
    <row r="65" spans="1:19" ht="42.75" hidden="1" customHeight="1" x14ac:dyDescent="0.25">
      <c r="A65" s="43" t="s">
        <v>301</v>
      </c>
      <c r="B65" s="23" t="s">
        <v>284</v>
      </c>
      <c r="C65" s="6" t="s">
        <v>59</v>
      </c>
      <c r="D65" s="6" t="s">
        <v>56</v>
      </c>
      <c r="E65" s="20"/>
      <c r="F65" s="28"/>
      <c r="G65" s="7"/>
      <c r="H65" s="9"/>
      <c r="I65" s="197"/>
      <c r="J65" s="17"/>
      <c r="K65" s="17"/>
      <c r="L65" s="88" t="s">
        <v>2936</v>
      </c>
      <c r="M65" s="81"/>
      <c r="N65" s="79"/>
      <c r="O65" s="80"/>
      <c r="P65" s="82"/>
      <c r="Q65" s="81"/>
      <c r="R65" s="79"/>
      <c r="S65" s="80"/>
    </row>
    <row r="66" spans="1:19" ht="42.75" hidden="1" customHeight="1" x14ac:dyDescent="0.25">
      <c r="A66" s="20" t="s">
        <v>293</v>
      </c>
      <c r="B66" s="22" t="s">
        <v>283</v>
      </c>
      <c r="C66" s="6" t="s">
        <v>302</v>
      </c>
      <c r="D66" s="6" t="s">
        <v>56</v>
      </c>
      <c r="E66" s="20"/>
      <c r="F66" s="20"/>
      <c r="G66" s="7"/>
      <c r="H66" s="9"/>
      <c r="I66" s="197"/>
      <c r="J66" s="17"/>
      <c r="K66" s="17"/>
      <c r="L66" s="88" t="s">
        <v>2937</v>
      </c>
      <c r="M66" s="81"/>
      <c r="N66" s="79"/>
      <c r="O66" s="80"/>
      <c r="P66" s="82"/>
      <c r="Q66" s="81"/>
      <c r="R66" s="79"/>
      <c r="S66" s="80"/>
    </row>
    <row r="67" spans="1:19" ht="42.75" hidden="1" customHeight="1" x14ac:dyDescent="0.25">
      <c r="A67" s="20" t="s">
        <v>186</v>
      </c>
      <c r="B67" s="23" t="s">
        <v>284</v>
      </c>
      <c r="C67" s="6" t="s">
        <v>188</v>
      </c>
      <c r="D67" s="6" t="s">
        <v>190</v>
      </c>
      <c r="E67" s="20"/>
      <c r="F67" s="28"/>
      <c r="G67" s="7"/>
      <c r="H67" s="9"/>
      <c r="I67" s="197"/>
      <c r="J67" s="17"/>
      <c r="K67" s="17"/>
      <c r="L67" s="88" t="s">
        <v>2936</v>
      </c>
      <c r="M67" s="81"/>
      <c r="N67" s="79"/>
      <c r="O67" s="80"/>
      <c r="P67" s="82"/>
      <c r="Q67" s="81"/>
      <c r="R67" s="79"/>
      <c r="S67" s="80"/>
    </row>
    <row r="68" spans="1:19" ht="42.75" hidden="1" customHeight="1" x14ac:dyDescent="0.25">
      <c r="A68" s="20" t="s">
        <v>187</v>
      </c>
      <c r="B68" s="23" t="s">
        <v>284</v>
      </c>
      <c r="C68" s="6" t="s">
        <v>189</v>
      </c>
      <c r="D68" s="6" t="s">
        <v>190</v>
      </c>
      <c r="E68" s="20"/>
      <c r="F68" s="20"/>
      <c r="G68" s="7"/>
      <c r="H68" s="9"/>
      <c r="I68" s="197"/>
      <c r="J68" s="17"/>
      <c r="K68" s="17"/>
      <c r="L68" s="88" t="s">
        <v>2936</v>
      </c>
      <c r="M68" s="81"/>
      <c r="N68" s="79"/>
      <c r="O68" s="80"/>
      <c r="P68" s="82"/>
      <c r="Q68" s="81"/>
      <c r="R68" s="79"/>
      <c r="S68" s="80"/>
    </row>
    <row r="69" spans="1:19" ht="42.75" hidden="1" customHeight="1" x14ac:dyDescent="0.25">
      <c r="A69" s="43" t="s">
        <v>178</v>
      </c>
      <c r="B69" s="23" t="s">
        <v>284</v>
      </c>
      <c r="C69" s="6" t="s">
        <v>11</v>
      </c>
      <c r="D69" s="6" t="s">
        <v>190</v>
      </c>
      <c r="E69" s="20"/>
      <c r="F69" s="28"/>
      <c r="G69" s="7"/>
      <c r="H69" s="9"/>
      <c r="I69" s="197"/>
      <c r="J69" s="17"/>
      <c r="K69" s="17"/>
      <c r="L69" s="88" t="s">
        <v>2936</v>
      </c>
      <c r="M69" s="67"/>
      <c r="N69" s="79"/>
      <c r="O69" s="80"/>
      <c r="P69" s="17"/>
      <c r="Q69" s="67"/>
      <c r="R69" s="79"/>
      <c r="S69" s="80"/>
    </row>
    <row r="70" spans="1:19" ht="42.75" hidden="1" customHeight="1" x14ac:dyDescent="0.25">
      <c r="A70" s="20" t="s">
        <v>259</v>
      </c>
      <c r="B70" s="22" t="s">
        <v>283</v>
      </c>
      <c r="C70" s="6" t="s">
        <v>260</v>
      </c>
      <c r="D70" s="6" t="s">
        <v>87</v>
      </c>
      <c r="E70" s="20"/>
      <c r="F70" s="20"/>
      <c r="G70" s="7"/>
      <c r="H70" s="9"/>
      <c r="I70" s="197"/>
      <c r="J70" s="17"/>
      <c r="K70" s="17"/>
      <c r="L70" s="88" t="s">
        <v>2937</v>
      </c>
      <c r="M70" s="81"/>
      <c r="N70" s="79"/>
      <c r="O70" s="80"/>
      <c r="P70" s="82"/>
      <c r="Q70" s="81"/>
      <c r="R70" s="79"/>
      <c r="S70" s="80"/>
    </row>
    <row r="71" spans="1:19" ht="42.75" hidden="1" customHeight="1" x14ac:dyDescent="0.25">
      <c r="A71" s="43" t="s">
        <v>85</v>
      </c>
      <c r="B71" s="23" t="s">
        <v>284</v>
      </c>
      <c r="C71" s="6" t="s">
        <v>86</v>
      </c>
      <c r="D71" s="6" t="s">
        <v>87</v>
      </c>
      <c r="E71" s="20"/>
      <c r="F71" s="28"/>
      <c r="G71" s="7"/>
      <c r="H71" s="9"/>
      <c r="I71" s="197"/>
      <c r="J71" s="17"/>
      <c r="K71" s="17"/>
      <c r="L71" s="88" t="s">
        <v>2936</v>
      </c>
      <c r="M71" s="67"/>
      <c r="N71" s="79"/>
      <c r="O71" s="80"/>
      <c r="P71" s="17"/>
      <c r="Q71" s="67"/>
      <c r="R71" s="83"/>
      <c r="S71" s="80"/>
    </row>
    <row r="72" spans="1:19" ht="42.75" hidden="1" customHeight="1" x14ac:dyDescent="0.25">
      <c r="A72" s="43" t="s">
        <v>294</v>
      </c>
      <c r="B72" s="22" t="s">
        <v>284</v>
      </c>
      <c r="C72" s="6" t="s">
        <v>295</v>
      </c>
      <c r="D72" s="6" t="s">
        <v>87</v>
      </c>
      <c r="E72" s="20"/>
      <c r="F72" s="39"/>
      <c r="G72" s="7"/>
      <c r="H72" s="9"/>
      <c r="I72" s="197"/>
      <c r="J72" s="17"/>
      <c r="K72" s="17"/>
      <c r="L72" s="88" t="s">
        <v>2936</v>
      </c>
      <c r="M72" s="81"/>
      <c r="N72" s="79"/>
      <c r="O72" s="80"/>
      <c r="P72" s="82"/>
      <c r="Q72" s="81"/>
      <c r="R72" s="79"/>
      <c r="S72" s="80"/>
    </row>
    <row r="73" spans="1:19" ht="42.75" hidden="1" customHeight="1" x14ac:dyDescent="0.25">
      <c r="A73" s="20" t="s">
        <v>167</v>
      </c>
      <c r="B73" s="23" t="s">
        <v>283</v>
      </c>
      <c r="C73" s="6" t="s">
        <v>168</v>
      </c>
      <c r="D73" s="6" t="s">
        <v>64</v>
      </c>
      <c r="E73" s="20"/>
      <c r="F73" s="28"/>
      <c r="G73" s="7"/>
      <c r="H73" s="9"/>
      <c r="I73" s="197"/>
      <c r="J73" s="17"/>
      <c r="K73" s="17"/>
      <c r="L73" s="88" t="s">
        <v>2938</v>
      </c>
      <c r="M73" s="81"/>
      <c r="N73" s="79"/>
      <c r="O73" s="80"/>
      <c r="P73" s="82"/>
      <c r="Q73" s="81"/>
      <c r="R73" s="79"/>
      <c r="S73" s="80"/>
    </row>
    <row r="74" spans="1:19" ht="42.75" hidden="1" customHeight="1" x14ac:dyDescent="0.25">
      <c r="A74" s="20" t="s">
        <v>179</v>
      </c>
      <c r="B74" s="22" t="s">
        <v>284</v>
      </c>
      <c r="C74" s="6" t="s">
        <v>73</v>
      </c>
      <c r="D74" s="6" t="s">
        <v>64</v>
      </c>
      <c r="E74" s="20"/>
      <c r="F74" s="20"/>
      <c r="G74" s="7"/>
      <c r="H74" s="9"/>
      <c r="I74" s="197"/>
      <c r="J74" s="17"/>
      <c r="K74" s="17"/>
      <c r="L74" s="88" t="s">
        <v>2936</v>
      </c>
      <c r="M74" s="81"/>
      <c r="N74" s="79"/>
      <c r="O74" s="80"/>
      <c r="P74" s="82"/>
      <c r="Q74" s="81"/>
      <c r="R74" s="79"/>
      <c r="S74" s="80"/>
    </row>
    <row r="75" spans="1:19" ht="42.75" hidden="1" customHeight="1" x14ac:dyDescent="0.25">
      <c r="A75" s="53" t="s">
        <v>180</v>
      </c>
      <c r="B75" s="23" t="s">
        <v>284</v>
      </c>
      <c r="C75" s="6" t="s">
        <v>169</v>
      </c>
      <c r="D75" s="6" t="s">
        <v>64</v>
      </c>
      <c r="E75" s="20"/>
      <c r="F75" s="28"/>
      <c r="G75" s="7"/>
      <c r="H75" s="9"/>
      <c r="I75" s="197"/>
      <c r="J75" s="17"/>
      <c r="K75" s="17"/>
      <c r="L75" s="88" t="s">
        <v>2936</v>
      </c>
      <c r="M75" s="67"/>
      <c r="N75" s="79"/>
      <c r="O75" s="80"/>
      <c r="P75" s="17"/>
      <c r="Q75" s="67"/>
      <c r="R75" s="83"/>
      <c r="S75" s="80"/>
    </row>
    <row r="76" spans="1:19" ht="42.75" hidden="1" customHeight="1" x14ac:dyDescent="0.25">
      <c r="A76" s="43" t="s">
        <v>181</v>
      </c>
      <c r="B76" s="22" t="s">
        <v>284</v>
      </c>
      <c r="C76" s="6" t="s">
        <v>269</v>
      </c>
      <c r="D76" s="6" t="s">
        <v>64</v>
      </c>
      <c r="E76" s="20"/>
      <c r="F76" s="39"/>
      <c r="G76" s="7"/>
      <c r="H76" s="9"/>
      <c r="I76" s="197"/>
      <c r="J76" s="17"/>
      <c r="K76" s="17"/>
      <c r="L76" s="88" t="s">
        <v>2936</v>
      </c>
      <c r="M76" s="81"/>
      <c r="N76" s="79"/>
      <c r="O76" s="80"/>
      <c r="P76" s="82"/>
      <c r="Q76" s="81"/>
      <c r="R76" s="79"/>
      <c r="S76" s="80"/>
    </row>
    <row r="77" spans="1:19" ht="42.75" hidden="1" customHeight="1" x14ac:dyDescent="0.25">
      <c r="A77" s="43" t="s">
        <v>267</v>
      </c>
      <c r="B77" s="23" t="s">
        <v>284</v>
      </c>
      <c r="C77" s="6" t="s">
        <v>268</v>
      </c>
      <c r="D77" s="6" t="s">
        <v>64</v>
      </c>
      <c r="E77" s="20"/>
      <c r="F77" s="37"/>
      <c r="G77" s="7"/>
      <c r="H77" s="9"/>
      <c r="I77" s="197"/>
      <c r="J77" s="17"/>
      <c r="K77" s="17"/>
      <c r="L77" s="88" t="s">
        <v>2936</v>
      </c>
      <c r="M77" s="81"/>
      <c r="N77" s="79"/>
      <c r="O77" s="80"/>
      <c r="P77" s="82"/>
      <c r="Q77" s="81"/>
      <c r="R77" s="79"/>
      <c r="S77" s="80"/>
    </row>
    <row r="78" spans="1:19" ht="42.75" hidden="1" customHeight="1" x14ac:dyDescent="0.25">
      <c r="A78" s="43" t="s">
        <v>185</v>
      </c>
      <c r="B78" s="22" t="s">
        <v>284</v>
      </c>
      <c r="C78" s="6" t="s">
        <v>266</v>
      </c>
      <c r="D78" s="6" t="s">
        <v>64</v>
      </c>
      <c r="E78" s="20"/>
      <c r="F78" s="20"/>
      <c r="G78" s="7"/>
      <c r="H78" s="9"/>
      <c r="I78" s="197"/>
      <c r="J78" s="17"/>
      <c r="K78" s="17"/>
      <c r="L78" s="88" t="s">
        <v>2936</v>
      </c>
      <c r="M78" s="81"/>
      <c r="N78" s="79"/>
      <c r="O78" s="80"/>
      <c r="P78" s="82"/>
      <c r="Q78" s="81"/>
      <c r="R78" s="79"/>
      <c r="S78" s="80"/>
    </row>
    <row r="79" spans="1:19" ht="42.75" hidden="1" customHeight="1" x14ac:dyDescent="0.25">
      <c r="A79" s="20" t="s">
        <v>182</v>
      </c>
      <c r="B79" s="23" t="s">
        <v>284</v>
      </c>
      <c r="C79" s="6" t="s">
        <v>75</v>
      </c>
      <c r="D79" s="6" t="s">
        <v>64</v>
      </c>
      <c r="E79" s="20"/>
      <c r="F79" s="28"/>
      <c r="G79" s="7"/>
      <c r="H79" s="9"/>
      <c r="I79" s="197"/>
      <c r="J79" s="17"/>
      <c r="K79" s="17"/>
      <c r="L79" s="88" t="s">
        <v>2936</v>
      </c>
      <c r="M79" s="81"/>
      <c r="N79" s="79"/>
      <c r="O79" s="80"/>
      <c r="P79" s="82"/>
      <c r="Q79" s="81"/>
      <c r="R79" s="79"/>
      <c r="S79" s="80"/>
    </row>
    <row r="80" spans="1:19" ht="42.75" hidden="1" customHeight="1" x14ac:dyDescent="0.25">
      <c r="A80" s="20" t="s">
        <v>183</v>
      </c>
      <c r="B80" s="22" t="s">
        <v>284</v>
      </c>
      <c r="C80" s="6" t="s">
        <v>77</v>
      </c>
      <c r="D80" s="6" t="s">
        <v>64</v>
      </c>
      <c r="E80" s="20"/>
      <c r="F80" s="20"/>
      <c r="G80" s="7"/>
      <c r="H80" s="9"/>
      <c r="I80" s="197"/>
      <c r="J80" s="17"/>
      <c r="K80" s="17"/>
      <c r="L80" s="88" t="s">
        <v>2936</v>
      </c>
      <c r="M80" s="81"/>
      <c r="N80" s="79"/>
      <c r="O80" s="80"/>
      <c r="P80" s="82"/>
      <c r="Q80" s="81"/>
      <c r="R80" s="79"/>
      <c r="S80" s="80"/>
    </row>
    <row r="81" spans="1:19" ht="42.75" hidden="1" customHeight="1" x14ac:dyDescent="0.25">
      <c r="A81" s="20" t="s">
        <v>184</v>
      </c>
      <c r="B81" s="23" t="s">
        <v>283</v>
      </c>
      <c r="C81" s="6" t="s">
        <v>273</v>
      </c>
      <c r="D81" s="6" t="s">
        <v>64</v>
      </c>
      <c r="E81" s="20"/>
      <c r="F81" s="28"/>
      <c r="G81" s="7"/>
      <c r="H81" s="9"/>
      <c r="I81" s="197"/>
      <c r="J81" s="17"/>
      <c r="K81" s="17"/>
      <c r="L81" s="88" t="s">
        <v>2938</v>
      </c>
      <c r="M81" s="81"/>
      <c r="N81" s="79"/>
      <c r="O81" s="80"/>
      <c r="P81" s="82"/>
      <c r="Q81" s="81"/>
      <c r="R81" s="79"/>
      <c r="S81" s="80"/>
    </row>
    <row r="82" spans="1:19" ht="42.75" hidden="1" customHeight="1" x14ac:dyDescent="0.25">
      <c r="A82" s="20" t="s">
        <v>170</v>
      </c>
      <c r="B82" s="22" t="s">
        <v>283</v>
      </c>
      <c r="C82" s="6" t="s">
        <v>272</v>
      </c>
      <c r="D82" s="6" t="s">
        <v>64</v>
      </c>
      <c r="E82" s="20"/>
      <c r="F82" s="20"/>
      <c r="G82" s="7"/>
      <c r="H82" s="9"/>
      <c r="I82" s="197"/>
      <c r="J82" s="17"/>
      <c r="K82" s="17"/>
      <c r="L82" s="88" t="s">
        <v>2938</v>
      </c>
      <c r="M82" s="81"/>
      <c r="N82" s="79"/>
      <c r="O82" s="80"/>
      <c r="P82" s="82"/>
      <c r="Q82" s="81"/>
      <c r="R82" s="79"/>
      <c r="S82" s="80"/>
    </row>
    <row r="83" spans="1:19" ht="42.75" hidden="1" customHeight="1" x14ac:dyDescent="0.25">
      <c r="A83" s="20" t="s">
        <v>296</v>
      </c>
      <c r="B83" s="23" t="s">
        <v>283</v>
      </c>
      <c r="C83" s="6" t="s">
        <v>272</v>
      </c>
      <c r="D83" s="6" t="s">
        <v>64</v>
      </c>
      <c r="E83" s="20"/>
      <c r="F83" s="28"/>
      <c r="G83" s="7"/>
      <c r="H83" s="9"/>
      <c r="I83" s="197"/>
      <c r="J83" s="17"/>
      <c r="K83" s="17"/>
      <c r="L83" s="88" t="s">
        <v>2938</v>
      </c>
      <c r="M83" s="81"/>
      <c r="N83" s="79"/>
      <c r="O83" s="80"/>
      <c r="P83" s="82"/>
      <c r="Q83" s="81"/>
      <c r="R83" s="79"/>
      <c r="S83" s="80"/>
    </row>
    <row r="84" spans="1:19" ht="42.75" hidden="1" customHeight="1" x14ac:dyDescent="0.25">
      <c r="A84" s="20" t="s">
        <v>68</v>
      </c>
      <c r="B84" s="22" t="s">
        <v>284</v>
      </c>
      <c r="C84" s="6" t="s">
        <v>69</v>
      </c>
      <c r="D84" s="6" t="s">
        <v>64</v>
      </c>
      <c r="E84" s="20"/>
      <c r="F84" s="20"/>
      <c r="G84" s="7"/>
      <c r="H84" s="9"/>
      <c r="I84" s="197"/>
      <c r="J84" s="17"/>
      <c r="K84" s="17"/>
      <c r="L84" s="88" t="s">
        <v>2936</v>
      </c>
      <c r="M84" s="81"/>
      <c r="N84" s="79"/>
      <c r="O84" s="80"/>
      <c r="P84" s="82"/>
      <c r="Q84" s="81"/>
      <c r="R84" s="79"/>
      <c r="S84" s="80"/>
    </row>
    <row r="85" spans="1:19" ht="42.75" hidden="1" customHeight="1" x14ac:dyDescent="0.25">
      <c r="A85" s="20" t="s">
        <v>70</v>
      </c>
      <c r="B85" s="23" t="s">
        <v>284</v>
      </c>
      <c r="C85" s="6" t="s">
        <v>71</v>
      </c>
      <c r="D85" s="6" t="s">
        <v>64</v>
      </c>
      <c r="E85" s="20"/>
      <c r="F85" s="28"/>
      <c r="G85" s="7"/>
      <c r="H85" s="9"/>
      <c r="I85" s="197"/>
      <c r="J85" s="17"/>
      <c r="K85" s="17"/>
      <c r="L85" s="88" t="s">
        <v>2936</v>
      </c>
      <c r="M85" s="81"/>
      <c r="N85" s="79"/>
      <c r="O85" s="80"/>
      <c r="P85" s="82"/>
      <c r="Q85" s="81"/>
      <c r="R85" s="79"/>
      <c r="S85" s="80"/>
    </row>
    <row r="86" spans="1:19" ht="42.75" hidden="1" customHeight="1" x14ac:dyDescent="0.25">
      <c r="A86" s="20" t="s">
        <v>171</v>
      </c>
      <c r="B86" s="22" t="s">
        <v>283</v>
      </c>
      <c r="C86" s="6" t="s">
        <v>261</v>
      </c>
      <c r="D86" s="6" t="s">
        <v>64</v>
      </c>
      <c r="E86" s="20"/>
      <c r="F86" s="20"/>
      <c r="G86" s="7"/>
      <c r="H86" s="9"/>
      <c r="I86" s="197"/>
      <c r="J86" s="17"/>
      <c r="K86" s="17"/>
      <c r="L86" s="88" t="s">
        <v>2938</v>
      </c>
      <c r="M86" s="81"/>
      <c r="N86" s="79"/>
      <c r="O86" s="80"/>
      <c r="P86" s="82"/>
      <c r="Q86" s="81"/>
      <c r="R86" s="79"/>
      <c r="S86" s="80"/>
    </row>
    <row r="87" spans="1:19" ht="42.75" hidden="1" customHeight="1" x14ac:dyDescent="0.25">
      <c r="A87" s="20" t="s">
        <v>264</v>
      </c>
      <c r="B87" s="23" t="s">
        <v>283</v>
      </c>
      <c r="C87" s="6" t="s">
        <v>265</v>
      </c>
      <c r="D87" s="6" t="s">
        <v>64</v>
      </c>
      <c r="E87" s="20"/>
      <c r="F87" s="28"/>
      <c r="G87" s="7"/>
      <c r="H87" s="9"/>
      <c r="I87" s="197"/>
      <c r="J87" s="17"/>
      <c r="K87" s="17"/>
      <c r="L87" s="88" t="s">
        <v>2938</v>
      </c>
      <c r="M87" s="81"/>
      <c r="N87" s="79"/>
      <c r="O87" s="80"/>
      <c r="P87" s="82"/>
      <c r="Q87" s="81"/>
      <c r="R87" s="79"/>
      <c r="S87" s="80"/>
    </row>
    <row r="88" spans="1:19" ht="42.75" hidden="1" customHeight="1" x14ac:dyDescent="0.25">
      <c r="A88" s="20" t="s">
        <v>262</v>
      </c>
      <c r="B88" s="22" t="s">
        <v>283</v>
      </c>
      <c r="C88" s="6" t="s">
        <v>263</v>
      </c>
      <c r="D88" s="6" t="s">
        <v>64</v>
      </c>
      <c r="E88" s="20"/>
      <c r="F88" s="20"/>
      <c r="G88" s="7"/>
      <c r="H88" s="9"/>
      <c r="I88" s="197"/>
      <c r="J88" s="17"/>
      <c r="K88" s="17"/>
      <c r="L88" s="88" t="s">
        <v>2938</v>
      </c>
      <c r="M88" s="81"/>
      <c r="N88" s="79"/>
      <c r="O88" s="80"/>
      <c r="P88" s="82"/>
      <c r="Q88" s="81"/>
      <c r="R88" s="79"/>
      <c r="S88" s="80"/>
    </row>
    <row r="89" spans="1:19" ht="42.75" hidden="1" customHeight="1" x14ac:dyDescent="0.25">
      <c r="A89" s="20" t="s">
        <v>193</v>
      </c>
      <c r="B89" s="23" t="s">
        <v>283</v>
      </c>
      <c r="C89" s="6" t="s">
        <v>194</v>
      </c>
      <c r="D89" s="6" t="s">
        <v>64</v>
      </c>
      <c r="E89" s="20"/>
      <c r="F89" s="28"/>
      <c r="G89" s="7"/>
      <c r="H89" s="9"/>
      <c r="I89" s="197"/>
      <c r="J89" s="17"/>
      <c r="K89" s="17"/>
      <c r="L89" s="88" t="s">
        <v>2937</v>
      </c>
      <c r="M89" s="81"/>
      <c r="N89" s="79"/>
      <c r="O89" s="80"/>
      <c r="P89" s="82"/>
      <c r="Q89" s="81"/>
      <c r="R89" s="79"/>
      <c r="S89" s="80"/>
    </row>
    <row r="90" spans="1:19" ht="42.75" hidden="1" customHeight="1" x14ac:dyDescent="0.25">
      <c r="A90" s="20" t="s">
        <v>245</v>
      </c>
      <c r="B90" s="23" t="s">
        <v>283</v>
      </c>
      <c r="C90" s="6" t="s">
        <v>246</v>
      </c>
      <c r="D90" s="6" t="s">
        <v>64</v>
      </c>
      <c r="E90" s="20"/>
      <c r="F90" s="28"/>
      <c r="G90" s="7"/>
      <c r="H90" s="9"/>
      <c r="I90" s="197"/>
      <c r="J90" s="17"/>
      <c r="K90" s="17"/>
      <c r="L90" s="88" t="s">
        <v>2938</v>
      </c>
      <c r="M90" s="81"/>
      <c r="N90" s="79"/>
      <c r="O90" s="80"/>
      <c r="P90" s="82"/>
      <c r="Q90" s="81"/>
      <c r="R90" s="79"/>
      <c r="S90" s="80"/>
    </row>
    <row r="91" spans="1:19" ht="42.75" hidden="1" customHeight="1" x14ac:dyDescent="0.25">
      <c r="A91" s="43" t="s">
        <v>191</v>
      </c>
      <c r="B91" s="22" t="s">
        <v>284</v>
      </c>
      <c r="C91" s="6" t="s">
        <v>192</v>
      </c>
      <c r="D91" s="6" t="s">
        <v>64</v>
      </c>
      <c r="E91" s="20"/>
      <c r="F91" s="20"/>
      <c r="G91" s="7"/>
      <c r="H91" s="9"/>
      <c r="I91" s="197"/>
      <c r="J91" s="17"/>
      <c r="K91" s="17"/>
      <c r="L91" s="88" t="s">
        <v>2936</v>
      </c>
      <c r="M91" s="67"/>
      <c r="N91" s="79"/>
      <c r="O91" s="80"/>
      <c r="P91" s="17"/>
      <c r="Q91" s="67"/>
      <c r="R91" s="79"/>
      <c r="S91" s="80"/>
    </row>
    <row r="92" spans="1:19" ht="42.75" hidden="1" customHeight="1" x14ac:dyDescent="0.25">
      <c r="A92" s="53" t="s">
        <v>79</v>
      </c>
      <c r="B92" s="23" t="s">
        <v>284</v>
      </c>
      <c r="C92" s="6" t="s">
        <v>80</v>
      </c>
      <c r="D92" s="6" t="s">
        <v>64</v>
      </c>
      <c r="E92" s="20"/>
      <c r="F92" s="28"/>
      <c r="G92" s="7"/>
      <c r="H92" s="9"/>
      <c r="I92" s="197"/>
      <c r="J92" s="17"/>
      <c r="L92" s="88" t="s">
        <v>2936</v>
      </c>
      <c r="M92" s="67"/>
      <c r="N92" s="79"/>
      <c r="O92" s="80"/>
      <c r="P92" s="17"/>
      <c r="Q92" s="67"/>
      <c r="R92" s="83"/>
      <c r="S92" s="84"/>
    </row>
    <row r="93" spans="1:19" ht="42.75" hidden="1" customHeight="1" x14ac:dyDescent="0.25">
      <c r="A93" s="53" t="s">
        <v>62</v>
      </c>
      <c r="B93" s="22" t="s">
        <v>284</v>
      </c>
      <c r="C93" s="6" t="s">
        <v>2790</v>
      </c>
      <c r="D93" s="6" t="s">
        <v>64</v>
      </c>
      <c r="E93" s="20"/>
      <c r="F93" s="20"/>
      <c r="G93" s="7"/>
      <c r="H93" s="9"/>
      <c r="I93" s="197"/>
      <c r="J93" s="17"/>
      <c r="K93" s="17"/>
      <c r="L93" s="88" t="s">
        <v>2936</v>
      </c>
      <c r="M93" s="67"/>
      <c r="N93" s="79"/>
      <c r="O93" s="80"/>
      <c r="P93" s="17"/>
      <c r="Q93" s="67"/>
      <c r="R93" s="79"/>
      <c r="S93" s="80"/>
    </row>
    <row r="94" spans="1:19" ht="42.75" hidden="1" customHeight="1" x14ac:dyDescent="0.25">
      <c r="A94" s="20" t="s">
        <v>165</v>
      </c>
      <c r="B94" s="23" t="s">
        <v>283</v>
      </c>
      <c r="C94" s="6" t="s">
        <v>166</v>
      </c>
      <c r="D94" s="6" t="s">
        <v>64</v>
      </c>
      <c r="E94" s="20"/>
      <c r="F94" s="28"/>
      <c r="G94" s="7"/>
      <c r="H94" s="9"/>
      <c r="I94" s="197"/>
      <c r="J94" s="17" t="s">
        <v>3055</v>
      </c>
      <c r="K94" s="17"/>
      <c r="L94" s="88" t="s">
        <v>2938</v>
      </c>
      <c r="M94" s="81"/>
      <c r="N94" s="79"/>
      <c r="O94" s="80"/>
      <c r="P94" s="82"/>
      <c r="Q94" s="81"/>
      <c r="R94" s="79"/>
      <c r="S94" s="80"/>
    </row>
    <row r="95" spans="1:19" ht="42.75" hidden="1" customHeight="1" x14ac:dyDescent="0.25">
      <c r="A95" s="20" t="s">
        <v>239</v>
      </c>
      <c r="B95" s="22" t="s">
        <v>283</v>
      </c>
      <c r="C95" s="6" t="s">
        <v>252</v>
      </c>
      <c r="D95" s="6" t="s">
        <v>64</v>
      </c>
      <c r="E95" s="20"/>
      <c r="F95" s="20"/>
      <c r="G95" s="7"/>
      <c r="H95" s="9"/>
      <c r="I95" s="197"/>
      <c r="J95" s="17"/>
      <c r="K95" s="17"/>
      <c r="L95" s="88" t="s">
        <v>2937</v>
      </c>
      <c r="M95" s="81"/>
      <c r="N95" s="79"/>
      <c r="O95" s="80"/>
      <c r="P95" s="82"/>
      <c r="Q95" s="81"/>
      <c r="R95" s="79"/>
      <c r="S95" s="80"/>
    </row>
    <row r="96" spans="1:19" ht="42.75" hidden="1" customHeight="1" x14ac:dyDescent="0.25">
      <c r="A96" s="20" t="s">
        <v>240</v>
      </c>
      <c r="B96" s="23" t="s">
        <v>283</v>
      </c>
      <c r="C96" s="6" t="s">
        <v>249</v>
      </c>
      <c r="D96" s="6" t="s">
        <v>64</v>
      </c>
      <c r="E96" s="20"/>
      <c r="F96" s="28"/>
      <c r="G96" s="7"/>
      <c r="H96" s="9"/>
      <c r="I96" s="197"/>
      <c r="J96" s="17"/>
      <c r="K96" s="17" t="s">
        <v>2775</v>
      </c>
      <c r="L96" s="88" t="s">
        <v>2938</v>
      </c>
      <c r="M96" s="81"/>
      <c r="N96" s="79"/>
      <c r="O96" s="80"/>
      <c r="P96" s="82"/>
      <c r="Q96" s="81"/>
      <c r="R96" s="79"/>
      <c r="S96" s="80"/>
    </row>
    <row r="97" spans="1:20" ht="42.75" hidden="1" customHeight="1" x14ac:dyDescent="0.25">
      <c r="A97" s="20" t="s">
        <v>241</v>
      </c>
      <c r="B97" s="22" t="s">
        <v>283</v>
      </c>
      <c r="C97" s="6" t="s">
        <v>242</v>
      </c>
      <c r="D97" s="6" t="s">
        <v>64</v>
      </c>
      <c r="E97" s="20"/>
      <c r="F97" s="20"/>
      <c r="G97" s="7"/>
      <c r="H97" s="9"/>
      <c r="I97" s="197"/>
      <c r="J97" s="17"/>
      <c r="K97" s="17"/>
      <c r="L97" s="88" t="s">
        <v>2938</v>
      </c>
      <c r="M97" s="81"/>
      <c r="N97" s="79"/>
      <c r="O97" s="80"/>
      <c r="P97" s="82"/>
      <c r="Q97" s="81"/>
      <c r="R97" s="79"/>
      <c r="S97" s="80"/>
    </row>
    <row r="98" spans="1:20" ht="42.75" hidden="1" customHeight="1" x14ac:dyDescent="0.25">
      <c r="A98" s="20" t="s">
        <v>207</v>
      </c>
      <c r="B98" s="23" t="s">
        <v>284</v>
      </c>
      <c r="C98" s="6" t="s">
        <v>290</v>
      </c>
      <c r="D98" s="6" t="s">
        <v>143</v>
      </c>
      <c r="E98" s="20"/>
      <c r="F98" s="28"/>
      <c r="G98" s="7"/>
      <c r="H98" s="9"/>
      <c r="I98" s="197"/>
      <c r="J98" s="17"/>
      <c r="K98" s="17"/>
      <c r="L98" s="88" t="s">
        <v>2936</v>
      </c>
      <c r="M98" s="81"/>
      <c r="N98" s="79"/>
      <c r="O98" s="80"/>
      <c r="P98" s="82"/>
      <c r="Q98" s="81"/>
      <c r="R98" s="79"/>
      <c r="S98" s="80"/>
    </row>
    <row r="99" spans="1:20" ht="42.75" hidden="1" customHeight="1" x14ac:dyDescent="0.25">
      <c r="A99" s="20" t="s">
        <v>208</v>
      </c>
      <c r="B99" s="22" t="s">
        <v>283</v>
      </c>
      <c r="C99" s="6" t="s">
        <v>234</v>
      </c>
      <c r="D99" s="6" t="s">
        <v>143</v>
      </c>
      <c r="E99" s="20"/>
      <c r="F99" s="20"/>
      <c r="G99" s="7"/>
      <c r="H99" s="9"/>
      <c r="I99" s="197"/>
      <c r="J99" s="17"/>
      <c r="K99" s="17"/>
      <c r="L99" s="88" t="s">
        <v>2937</v>
      </c>
      <c r="M99" s="81"/>
      <c r="N99" s="79"/>
      <c r="O99" s="80"/>
      <c r="P99" s="82"/>
      <c r="Q99" s="81"/>
      <c r="R99" s="79"/>
      <c r="S99" s="80"/>
    </row>
    <row r="100" spans="1:20" ht="42.75" hidden="1" customHeight="1" x14ac:dyDescent="0.25">
      <c r="A100" s="20" t="s">
        <v>209</v>
      </c>
      <c r="B100" s="23" t="s">
        <v>283</v>
      </c>
      <c r="C100" s="6" t="s">
        <v>217</v>
      </c>
      <c r="D100" s="6" t="s">
        <v>143</v>
      </c>
      <c r="E100" s="20"/>
      <c r="F100" s="37"/>
      <c r="G100" s="7"/>
      <c r="H100" s="9"/>
      <c r="I100" s="197"/>
      <c r="J100" s="17"/>
      <c r="K100" s="17"/>
      <c r="L100" s="88" t="s">
        <v>2937</v>
      </c>
      <c r="M100" s="81"/>
      <c r="N100" s="79"/>
      <c r="O100" s="80"/>
      <c r="P100" s="82"/>
      <c r="Q100" s="81"/>
      <c r="R100" s="79"/>
      <c r="S100" s="80"/>
    </row>
    <row r="101" spans="1:20" ht="42.75" customHeight="1" x14ac:dyDescent="0.25">
      <c r="A101" s="43" t="s">
        <v>102</v>
      </c>
      <c r="B101" s="22" t="s">
        <v>284</v>
      </c>
      <c r="C101" s="6" t="s">
        <v>103</v>
      </c>
      <c r="D101" s="6" t="s">
        <v>143</v>
      </c>
      <c r="E101" s="20"/>
      <c r="F101" s="20"/>
      <c r="G101" s="7"/>
      <c r="H101" s="9"/>
      <c r="I101" s="197"/>
      <c r="J101" s="17"/>
      <c r="K101" s="17"/>
      <c r="L101" s="88" t="s">
        <v>2936</v>
      </c>
      <c r="M101" s="67"/>
      <c r="N101" s="79"/>
      <c r="O101" s="80"/>
      <c r="P101" s="17"/>
      <c r="Q101" s="192">
        <v>1</v>
      </c>
      <c r="R101" s="79"/>
      <c r="S101" s="80"/>
      <c r="T101" t="s">
        <v>291</v>
      </c>
    </row>
    <row r="102" spans="1:20" ht="42.75" hidden="1" customHeight="1" x14ac:dyDescent="0.25">
      <c r="A102" s="43" t="s">
        <v>211</v>
      </c>
      <c r="B102" s="23" t="s">
        <v>284</v>
      </c>
      <c r="C102" s="6" t="s">
        <v>11</v>
      </c>
      <c r="D102" s="6" t="s">
        <v>143</v>
      </c>
      <c r="E102" s="20"/>
      <c r="F102" s="28"/>
      <c r="G102" s="7"/>
      <c r="H102" s="9"/>
      <c r="I102" s="197"/>
      <c r="J102" s="17"/>
      <c r="K102" s="17"/>
      <c r="L102" s="88" t="s">
        <v>2936</v>
      </c>
      <c r="M102" s="67"/>
      <c r="N102" s="79"/>
      <c r="O102" s="80"/>
      <c r="P102" s="17"/>
      <c r="Q102" s="67"/>
      <c r="R102" s="79"/>
      <c r="S102" s="80"/>
    </row>
    <row r="103" spans="1:20" ht="42.75" hidden="1" customHeight="1" x14ac:dyDescent="0.25">
      <c r="A103" s="20" t="s">
        <v>206</v>
      </c>
      <c r="B103" s="22" t="s">
        <v>283</v>
      </c>
      <c r="C103" s="6" t="s">
        <v>212</v>
      </c>
      <c r="D103" s="6" t="s">
        <v>143</v>
      </c>
      <c r="E103" s="20"/>
      <c r="F103" s="20"/>
      <c r="G103" s="7"/>
      <c r="H103" s="9"/>
      <c r="I103" s="197"/>
      <c r="J103" s="17"/>
      <c r="K103" s="17"/>
      <c r="L103" s="88" t="s">
        <v>2937</v>
      </c>
      <c r="M103" s="81"/>
      <c r="N103" s="79"/>
      <c r="O103" s="80"/>
      <c r="P103" s="82"/>
      <c r="Q103" s="81"/>
      <c r="R103" s="79"/>
      <c r="S103" s="80"/>
    </row>
    <row r="104" spans="1:20" ht="42.75" hidden="1" customHeight="1" x14ac:dyDescent="0.25">
      <c r="A104" s="43" t="s">
        <v>2797</v>
      </c>
      <c r="B104" s="22" t="s">
        <v>283</v>
      </c>
      <c r="C104" s="6" t="s">
        <v>2798</v>
      </c>
      <c r="D104" s="6" t="s">
        <v>64</v>
      </c>
      <c r="E104" s="54"/>
      <c r="F104" s="20"/>
      <c r="G104" s="7"/>
      <c r="H104" s="9"/>
      <c r="I104" s="197"/>
      <c r="J104" s="17"/>
      <c r="K104" s="17"/>
      <c r="L104" s="88" t="s">
        <v>2937</v>
      </c>
      <c r="M104" s="67"/>
      <c r="N104" s="79"/>
      <c r="O104" s="80"/>
      <c r="P104" s="17"/>
      <c r="Q104" s="67"/>
      <c r="R104" s="79"/>
      <c r="S104" s="80"/>
    </row>
    <row r="105" spans="1:20" ht="42.75" hidden="1" customHeight="1" x14ac:dyDescent="0.25">
      <c r="A105" s="43" t="s">
        <v>2799</v>
      </c>
      <c r="B105" s="20"/>
      <c r="C105" s="6" t="s">
        <v>2802</v>
      </c>
      <c r="D105" s="6" t="s">
        <v>64</v>
      </c>
      <c r="E105" s="20"/>
      <c r="F105" s="20"/>
      <c r="G105" s="7"/>
      <c r="H105" s="9"/>
      <c r="I105" s="197"/>
      <c r="J105" s="17"/>
      <c r="K105" s="17"/>
      <c r="L105" s="88"/>
      <c r="M105" s="67"/>
      <c r="N105" s="79"/>
      <c r="O105" s="80"/>
      <c r="P105" s="17"/>
      <c r="Q105" s="67"/>
      <c r="R105" s="79"/>
      <c r="S105" s="80"/>
    </row>
    <row r="106" spans="1:20" ht="42.75" hidden="1" customHeight="1" x14ac:dyDescent="0.25">
      <c r="A106" s="43" t="s">
        <v>2799</v>
      </c>
      <c r="B106" s="20"/>
      <c r="C106" s="6" t="s">
        <v>2803</v>
      </c>
      <c r="D106" s="6" t="s">
        <v>64</v>
      </c>
      <c r="E106" s="20"/>
      <c r="F106" s="20"/>
      <c r="G106" s="7"/>
      <c r="H106" s="9"/>
      <c r="I106" s="197"/>
      <c r="J106" s="17"/>
      <c r="K106" s="17"/>
      <c r="L106" s="88"/>
      <c r="M106" s="67"/>
      <c r="N106" s="79"/>
      <c r="O106" s="80"/>
      <c r="P106" s="17"/>
      <c r="Q106" s="67"/>
      <c r="R106" s="79"/>
      <c r="S106" s="80"/>
    </row>
    <row r="107" spans="1:20" ht="42.75" hidden="1" customHeight="1" x14ac:dyDescent="0.25">
      <c r="A107" s="20"/>
      <c r="B107" s="20"/>
      <c r="C107" s="6" t="s">
        <v>2928</v>
      </c>
      <c r="D107" s="6" t="s">
        <v>64</v>
      </c>
      <c r="E107" s="20"/>
      <c r="F107" s="20"/>
      <c r="G107" s="7"/>
      <c r="H107" s="9"/>
      <c r="I107" s="197"/>
      <c r="J107" s="17"/>
      <c r="K107" s="17"/>
      <c r="L107" s="88"/>
      <c r="M107" s="67"/>
      <c r="N107" s="68"/>
      <c r="O107" s="69"/>
      <c r="P107" s="17"/>
      <c r="Q107" s="67"/>
      <c r="R107" s="68"/>
      <c r="S107" s="69"/>
    </row>
    <row r="108" spans="1:20" ht="42.75" hidden="1" customHeight="1" x14ac:dyDescent="0.25">
      <c r="A108" s="20"/>
      <c r="B108" s="22">
        <f>COUNTIF($B$6:$B$106,"bac")</f>
        <v>43</v>
      </c>
      <c r="C108" s="6"/>
      <c r="D108" s="6"/>
      <c r="E108" s="20"/>
      <c r="F108" s="20"/>
      <c r="G108" s="7"/>
      <c r="H108" s="9"/>
      <c r="I108" s="197"/>
      <c r="J108" s="17"/>
      <c r="K108" s="17"/>
      <c r="L108" s="88"/>
      <c r="M108" s="67"/>
      <c r="N108" s="68"/>
      <c r="O108" s="69"/>
      <c r="P108" s="17"/>
      <c r="Q108" s="67"/>
      <c r="R108" s="68"/>
      <c r="S108" s="69"/>
    </row>
    <row r="109" spans="1:20" ht="42.75" hidden="1" customHeight="1" x14ac:dyDescent="0.25">
      <c r="A109" s="20"/>
      <c r="B109" s="22">
        <f>COUNTIF($B$6:$B$106,"colonne")</f>
        <v>56</v>
      </c>
      <c r="C109" s="6"/>
      <c r="D109" s="6"/>
      <c r="E109" s="20"/>
      <c r="F109" s="20"/>
      <c r="G109" s="7"/>
      <c r="H109" s="9"/>
      <c r="I109" s="197"/>
      <c r="J109" s="17"/>
      <c r="K109" s="17"/>
      <c r="L109" s="88"/>
      <c r="M109" s="67"/>
      <c r="N109" s="68"/>
      <c r="O109" s="69"/>
      <c r="P109" s="17"/>
      <c r="Q109" s="67"/>
      <c r="R109" s="68"/>
      <c r="S109" s="69"/>
    </row>
    <row r="110" spans="1:20" ht="42.75" customHeight="1" x14ac:dyDescent="0.25">
      <c r="A110" s="20"/>
      <c r="B110" s="22"/>
      <c r="C110" s="6"/>
      <c r="D110" s="6"/>
      <c r="E110" s="20"/>
      <c r="F110" s="20"/>
      <c r="G110" s="7"/>
      <c r="H110" s="9"/>
      <c r="I110" s="197"/>
      <c r="J110" s="17"/>
      <c r="K110" s="17"/>
      <c r="L110" s="88"/>
      <c r="M110" s="67"/>
      <c r="N110" s="68"/>
      <c r="O110" s="69"/>
      <c r="P110" s="17"/>
      <c r="Q110" s="67"/>
      <c r="R110" s="68"/>
      <c r="S110" s="69"/>
    </row>
  </sheetData>
  <autoFilter ref="A5:T109" xr:uid="{00000000-0009-0000-0000-000027000000}">
    <filterColumn colId="19">
      <filters>
        <filter val="x"/>
      </filters>
    </filterColumn>
  </autoFilter>
  <mergeCells count="2">
    <mergeCell ref="L4:L5"/>
    <mergeCell ref="M4:S4"/>
  </mergeCells>
  <conditionalFormatting sqref="B6:B110">
    <cfRule type="cellIs" dxfId="133" priority="4" operator="equal">
      <formula>"colonne"</formula>
    </cfRule>
    <cfRule type="cellIs" dxfId="132" priority="5" operator="equal">
      <formula>"bac"</formula>
    </cfRule>
  </conditionalFormatting>
  <conditionalFormatting sqref="L1:L1048576">
    <cfRule type="cellIs" dxfId="131" priority="1" operator="equal">
      <formula>"Jeudi"</formula>
    </cfRule>
    <cfRule type="cellIs" dxfId="130" priority="2" operator="equal">
      <formula>"Mercredi"</formula>
    </cfRule>
    <cfRule type="cellIs" dxfId="129" priority="3" operator="equal">
      <formula>"Lundi"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54" fitToWidth="0" orientation="landscape" r:id="rId1"/>
  <headerFooter>
    <oddHeader>&amp;CCommunauté de communes du lac d'Aiguebelette
&amp;"-,Gras"Fiche d'intervention Containers collectifs à ordures ménagères - Date : &amp;A</oddHeader>
    <oddFooter>&amp;REdition du &amp;D</oddFooter>
  </headerFooter>
  <rowBreaks count="1" manualBreakCount="1">
    <brk id="82" max="17" man="1"/>
  </rowBreaks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filterMode="1">
    <tabColor theme="0"/>
  </sheetPr>
  <dimension ref="A1:T110"/>
  <sheetViews>
    <sheetView view="pageBreakPreview" zoomScale="60" zoomScaleNormal="75" workbookViewId="0">
      <pane xSplit="7" ySplit="5" topLeftCell="H6" activePane="bottomRight" state="frozenSplit"/>
      <selection activeCell="H53" sqref="H53"/>
      <selection pane="topRight" activeCell="H53" sqref="H53"/>
      <selection pane="bottomLeft" activeCell="H53" sqref="H53"/>
      <selection pane="bottomRight" activeCell="H53" sqref="H53"/>
    </sheetView>
  </sheetViews>
  <sheetFormatPr baseColWidth="10" defaultRowHeight="15.75" x14ac:dyDescent="0.25"/>
  <cols>
    <col min="1" max="2" width="12.5703125" style="1" customWidth="1"/>
    <col min="3" max="3" width="33" style="1" customWidth="1"/>
    <col min="4" max="4" width="30.85546875" style="1" customWidth="1"/>
    <col min="5" max="5" width="18.42578125" style="1" hidden="1" customWidth="1"/>
    <col min="6" max="6" width="26.140625" style="1" hidden="1" customWidth="1"/>
    <col min="7" max="7" width="13.28515625" style="1" hidden="1" customWidth="1"/>
    <col min="8" max="8" width="13.28515625" style="214" customWidth="1"/>
    <col min="9" max="9" width="11.85546875" style="42" customWidth="1"/>
    <col min="10" max="11" width="29.42578125" style="15" customWidth="1"/>
    <col min="12" max="12" width="10.85546875" style="27" customWidth="1"/>
    <col min="13" max="13" width="11.28515625" style="64" customWidth="1"/>
    <col min="14" max="14" width="11.28515625" style="65" customWidth="1"/>
    <col min="15" max="15" width="11.28515625" style="66" customWidth="1"/>
    <col min="16" max="16" width="11.28515625" style="15" customWidth="1"/>
    <col min="17" max="17" width="11.28515625" style="64" customWidth="1"/>
    <col min="18" max="18" width="11.28515625" style="65" customWidth="1"/>
    <col min="19" max="19" width="11.28515625" style="66" customWidth="1"/>
  </cols>
  <sheetData>
    <row r="1" spans="1:20" ht="23.25" x14ac:dyDescent="0.35">
      <c r="A1" s="3" t="s">
        <v>2801</v>
      </c>
      <c r="B1" s="3"/>
      <c r="C1" s="3"/>
      <c r="D1" s="3"/>
      <c r="J1" s="35"/>
      <c r="K1" s="15" t="s">
        <v>283</v>
      </c>
      <c r="M1" s="15"/>
      <c r="N1" s="15"/>
      <c r="O1" s="15"/>
    </row>
    <row r="2" spans="1:20" x14ac:dyDescent="0.25">
      <c r="A2" s="4"/>
      <c r="B2" s="4"/>
      <c r="C2" s="4"/>
      <c r="D2" s="4"/>
      <c r="J2" s="36"/>
      <c r="K2" s="15" t="s">
        <v>284</v>
      </c>
      <c r="M2" s="15"/>
      <c r="N2" s="15"/>
      <c r="O2" s="15"/>
    </row>
    <row r="3" spans="1:20" ht="40.5" customHeight="1" x14ac:dyDescent="0.25">
      <c r="A3" s="4" t="s">
        <v>2</v>
      </c>
      <c r="B3" s="4"/>
      <c r="C3" s="4"/>
      <c r="D3" s="4"/>
      <c r="G3" s="44"/>
      <c r="H3" s="215"/>
      <c r="J3" s="74" t="s">
        <v>2800</v>
      </c>
      <c r="K3" s="75"/>
      <c r="L3" s="87"/>
      <c r="M3" s="75"/>
      <c r="N3" s="75"/>
      <c r="O3" s="75"/>
      <c r="P3" s="75"/>
      <c r="Q3" s="76"/>
      <c r="R3" s="77"/>
      <c r="S3" s="78"/>
    </row>
    <row r="4" spans="1:20" ht="47.25" customHeight="1" x14ac:dyDescent="0.25">
      <c r="A4" s="4"/>
      <c r="B4" s="4"/>
      <c r="C4" s="4"/>
      <c r="D4" s="4"/>
      <c r="L4" s="255" t="s">
        <v>2935</v>
      </c>
      <c r="M4" s="260" t="s">
        <v>2927</v>
      </c>
      <c r="N4" s="261"/>
      <c r="O4" s="261"/>
      <c r="P4" s="261"/>
      <c r="Q4" s="261"/>
      <c r="R4" s="261"/>
      <c r="S4" s="262"/>
      <c r="T4" t="s">
        <v>291</v>
      </c>
    </row>
    <row r="5" spans="1:20" ht="120" customHeight="1" x14ac:dyDescent="0.25">
      <c r="A5" s="2" t="s">
        <v>6</v>
      </c>
      <c r="B5" s="2" t="s">
        <v>303</v>
      </c>
      <c r="C5" s="2" t="s">
        <v>7</v>
      </c>
      <c r="D5" s="2" t="s">
        <v>8</v>
      </c>
      <c r="E5" s="2" t="s">
        <v>0</v>
      </c>
      <c r="F5" s="2" t="s">
        <v>1</v>
      </c>
      <c r="G5" s="2" t="s">
        <v>67</v>
      </c>
      <c r="H5" s="216" t="s">
        <v>66</v>
      </c>
      <c r="I5" s="196" t="s">
        <v>40</v>
      </c>
      <c r="J5" s="16" t="s">
        <v>9</v>
      </c>
      <c r="K5" s="16" t="s">
        <v>10</v>
      </c>
      <c r="L5" s="256"/>
      <c r="M5" s="70" t="s">
        <v>2921</v>
      </c>
      <c r="N5" s="71" t="s">
        <v>2922</v>
      </c>
      <c r="O5" s="72" t="s">
        <v>2923</v>
      </c>
      <c r="P5" s="73" t="s">
        <v>2920</v>
      </c>
      <c r="Q5" s="70" t="s">
        <v>2924</v>
      </c>
      <c r="R5" s="71" t="s">
        <v>2925</v>
      </c>
      <c r="S5" s="72" t="s">
        <v>2926</v>
      </c>
      <c r="T5" s="63" t="s">
        <v>291</v>
      </c>
    </row>
    <row r="6" spans="1:20" ht="42.75" hidden="1" customHeight="1" x14ac:dyDescent="0.25">
      <c r="A6" s="20" t="s">
        <v>133</v>
      </c>
      <c r="B6" s="22" t="s">
        <v>283</v>
      </c>
      <c r="C6" s="6" t="s">
        <v>89</v>
      </c>
      <c r="D6" s="6" t="s">
        <v>60</v>
      </c>
      <c r="E6" s="20"/>
      <c r="F6" s="20"/>
      <c r="G6" s="7"/>
      <c r="H6" s="213"/>
      <c r="I6" s="197"/>
      <c r="J6" s="17"/>
      <c r="K6" s="17"/>
      <c r="L6" s="88" t="s">
        <v>2937</v>
      </c>
      <c r="M6" s="81"/>
      <c r="N6" s="79"/>
      <c r="O6" s="80"/>
      <c r="P6" s="82"/>
      <c r="Q6" s="81"/>
      <c r="R6" s="79"/>
      <c r="S6" s="80"/>
    </row>
    <row r="7" spans="1:20" ht="42.75" hidden="1" customHeight="1" x14ac:dyDescent="0.25">
      <c r="A7" s="43" t="s">
        <v>134</v>
      </c>
      <c r="B7" s="23" t="s">
        <v>284</v>
      </c>
      <c r="C7" s="6" t="s">
        <v>91</v>
      </c>
      <c r="D7" s="6" t="s">
        <v>60</v>
      </c>
      <c r="E7" s="20"/>
      <c r="F7" s="28"/>
      <c r="G7" s="7"/>
      <c r="H7" s="213"/>
      <c r="I7" s="197"/>
      <c r="J7" s="17"/>
      <c r="K7" s="17"/>
      <c r="L7" s="88" t="s">
        <v>2936</v>
      </c>
      <c r="M7" s="67"/>
      <c r="N7" s="83"/>
      <c r="O7" s="84"/>
      <c r="P7" s="17"/>
      <c r="Q7" s="67"/>
      <c r="R7" s="83"/>
      <c r="S7" s="84"/>
    </row>
    <row r="8" spans="1:20" ht="42.75" hidden="1" customHeight="1" x14ac:dyDescent="0.25">
      <c r="A8" s="43" t="s">
        <v>135</v>
      </c>
      <c r="B8" s="22" t="s">
        <v>284</v>
      </c>
      <c r="C8" s="6" t="s">
        <v>91</v>
      </c>
      <c r="D8" s="6" t="s">
        <v>60</v>
      </c>
      <c r="E8" s="20"/>
      <c r="F8" s="20"/>
      <c r="G8" s="7"/>
      <c r="H8" s="213"/>
      <c r="I8" s="197"/>
      <c r="J8" s="17"/>
      <c r="K8" s="17"/>
      <c r="L8" s="88" t="s">
        <v>2936</v>
      </c>
      <c r="M8" s="81"/>
      <c r="N8" s="79"/>
      <c r="O8" s="80"/>
      <c r="P8" s="82"/>
      <c r="Q8" s="81"/>
      <c r="R8" s="79"/>
      <c r="S8" s="80"/>
    </row>
    <row r="9" spans="1:20" ht="42.75" hidden="1" customHeight="1" x14ac:dyDescent="0.25">
      <c r="A9" s="20" t="s">
        <v>136</v>
      </c>
      <c r="B9" s="23" t="s">
        <v>283</v>
      </c>
      <c r="C9" s="6" t="s">
        <v>128</v>
      </c>
      <c r="D9" s="6" t="s">
        <v>60</v>
      </c>
      <c r="E9" s="20"/>
      <c r="F9" s="28"/>
      <c r="G9" s="7"/>
      <c r="H9" s="213"/>
      <c r="I9" s="197"/>
      <c r="J9" s="17"/>
      <c r="K9" s="17"/>
      <c r="L9" s="88" t="s">
        <v>2937</v>
      </c>
      <c r="M9" s="81"/>
      <c r="N9" s="79"/>
      <c r="O9" s="80"/>
      <c r="P9" s="82"/>
      <c r="Q9" s="81"/>
      <c r="R9" s="79"/>
      <c r="S9" s="80"/>
    </row>
    <row r="10" spans="1:20" ht="42.75" hidden="1" customHeight="1" x14ac:dyDescent="0.25">
      <c r="A10" s="20" t="s">
        <v>276</v>
      </c>
      <c r="B10" s="22" t="s">
        <v>283</v>
      </c>
      <c r="C10" s="6" t="s">
        <v>277</v>
      </c>
      <c r="D10" s="6" t="s">
        <v>60</v>
      </c>
      <c r="E10" s="20"/>
      <c r="F10" s="20"/>
      <c r="G10" s="7"/>
      <c r="H10" s="213"/>
      <c r="I10" s="197"/>
      <c r="J10" s="17"/>
      <c r="K10" s="17"/>
      <c r="L10" s="88" t="s">
        <v>2937</v>
      </c>
      <c r="M10" s="81"/>
      <c r="N10" s="79"/>
      <c r="O10" s="80"/>
      <c r="P10" s="82"/>
      <c r="Q10" s="81"/>
      <c r="R10" s="79"/>
      <c r="S10" s="80"/>
    </row>
    <row r="11" spans="1:20" ht="42.75" hidden="1" customHeight="1" x14ac:dyDescent="0.25">
      <c r="A11" s="20" t="s">
        <v>137</v>
      </c>
      <c r="B11" s="23" t="s">
        <v>283</v>
      </c>
      <c r="C11" s="6" t="s">
        <v>98</v>
      </c>
      <c r="D11" s="6" t="s">
        <v>60</v>
      </c>
      <c r="E11" s="20"/>
      <c r="F11" s="28"/>
      <c r="G11" s="7"/>
      <c r="H11" s="213"/>
      <c r="I11" s="197"/>
      <c r="J11" s="17"/>
      <c r="K11" s="17"/>
      <c r="L11" s="88" t="s">
        <v>2937</v>
      </c>
      <c r="M11" s="81"/>
      <c r="N11" s="79"/>
      <c r="O11" s="80"/>
      <c r="P11" s="82"/>
      <c r="Q11" s="81"/>
      <c r="R11" s="79"/>
      <c r="S11" s="80"/>
    </row>
    <row r="12" spans="1:20" ht="42.75" hidden="1" customHeight="1" x14ac:dyDescent="0.25">
      <c r="A12" s="20" t="s">
        <v>138</v>
      </c>
      <c r="B12" s="22" t="s">
        <v>284</v>
      </c>
      <c r="C12" s="6" t="s">
        <v>130</v>
      </c>
      <c r="D12" s="6" t="s">
        <v>60</v>
      </c>
      <c r="E12" s="20"/>
      <c r="F12" s="20"/>
      <c r="G12" s="7"/>
      <c r="H12" s="213"/>
      <c r="I12" s="197"/>
      <c r="J12" s="17"/>
      <c r="K12" s="17"/>
      <c r="L12" s="88" t="s">
        <v>2936</v>
      </c>
      <c r="M12" s="81"/>
      <c r="N12" s="79"/>
      <c r="O12" s="80"/>
      <c r="P12" s="82"/>
      <c r="Q12" s="81"/>
      <c r="R12" s="79"/>
      <c r="S12" s="80"/>
    </row>
    <row r="13" spans="1:20" ht="42.75" customHeight="1" x14ac:dyDescent="0.25">
      <c r="A13" s="43" t="s">
        <v>140</v>
      </c>
      <c r="B13" s="22" t="s">
        <v>284</v>
      </c>
      <c r="C13" s="6" t="s">
        <v>84</v>
      </c>
      <c r="D13" s="6" t="s">
        <v>60</v>
      </c>
      <c r="E13" s="20"/>
      <c r="F13" s="20"/>
      <c r="G13" s="7"/>
      <c r="H13" s="213"/>
      <c r="I13" s="197"/>
      <c r="J13" s="17"/>
      <c r="K13" s="17"/>
      <c r="L13" s="88" t="s">
        <v>2936</v>
      </c>
      <c r="M13" s="192"/>
      <c r="N13" s="79"/>
      <c r="O13" s="80"/>
      <c r="P13" s="86"/>
      <c r="Q13" s="192"/>
      <c r="R13" s="79"/>
      <c r="S13" s="80"/>
    </row>
    <row r="14" spans="1:20" ht="42.75" hidden="1" customHeight="1" x14ac:dyDescent="0.25">
      <c r="A14" s="43" t="s">
        <v>2778</v>
      </c>
      <c r="B14" s="22" t="s">
        <v>284</v>
      </c>
      <c r="C14" s="6" t="s">
        <v>84</v>
      </c>
      <c r="D14" s="6" t="s">
        <v>60</v>
      </c>
      <c r="E14" s="20"/>
      <c r="F14" s="20"/>
      <c r="G14" s="7"/>
      <c r="H14" s="213"/>
      <c r="I14" s="197"/>
      <c r="J14" s="17"/>
      <c r="K14" s="17"/>
      <c r="L14" s="88" t="s">
        <v>2936</v>
      </c>
      <c r="M14" s="81"/>
      <c r="N14" s="79"/>
      <c r="O14" s="80"/>
      <c r="P14" s="82"/>
      <c r="Q14" s="81"/>
      <c r="R14" s="79"/>
      <c r="S14" s="80"/>
    </row>
    <row r="15" spans="1:20" ht="42.75" hidden="1" customHeight="1" x14ac:dyDescent="0.25">
      <c r="A15" s="43" t="s">
        <v>58</v>
      </c>
      <c r="B15" s="23" t="s">
        <v>284</v>
      </c>
      <c r="C15" s="6" t="s">
        <v>59</v>
      </c>
      <c r="D15" s="6" t="s">
        <v>60</v>
      </c>
      <c r="E15" s="20"/>
      <c r="F15" s="28"/>
      <c r="G15" s="7"/>
      <c r="H15" s="213"/>
      <c r="I15" s="197"/>
      <c r="J15" s="17"/>
      <c r="K15" s="17"/>
      <c r="L15" s="88" t="s">
        <v>2936</v>
      </c>
      <c r="M15" s="67"/>
      <c r="N15" s="79"/>
      <c r="O15" s="80"/>
      <c r="P15" s="82"/>
      <c r="Q15" s="81"/>
      <c r="R15" s="79"/>
      <c r="S15" s="80"/>
    </row>
    <row r="16" spans="1:20" ht="42.75" hidden="1" customHeight="1" x14ac:dyDescent="0.25">
      <c r="A16" s="20" t="s">
        <v>274</v>
      </c>
      <c r="B16" s="22" t="s">
        <v>283</v>
      </c>
      <c r="C16" s="6" t="s">
        <v>275</v>
      </c>
      <c r="D16" s="6" t="s">
        <v>60</v>
      </c>
      <c r="E16" s="20"/>
      <c r="F16" s="20"/>
      <c r="G16" s="7"/>
      <c r="H16" s="213"/>
      <c r="I16" s="197"/>
      <c r="J16" s="17"/>
      <c r="K16" s="17"/>
      <c r="L16" s="88" t="s">
        <v>2937</v>
      </c>
      <c r="M16" s="81"/>
      <c r="N16" s="79"/>
      <c r="O16" s="80"/>
      <c r="P16" s="82"/>
      <c r="Q16" s="81"/>
      <c r="R16" s="79"/>
      <c r="S16" s="80"/>
    </row>
    <row r="17" spans="1:19" ht="42.75" hidden="1" customHeight="1" x14ac:dyDescent="0.25">
      <c r="A17" s="20" t="s">
        <v>95</v>
      </c>
      <c r="B17" s="23" t="s">
        <v>283</v>
      </c>
      <c r="C17" s="6" t="s">
        <v>129</v>
      </c>
      <c r="D17" s="6" t="s">
        <v>60</v>
      </c>
      <c r="E17" s="20"/>
      <c r="F17" s="28"/>
      <c r="G17" s="7"/>
      <c r="H17" s="213"/>
      <c r="I17" s="197"/>
      <c r="J17" s="17"/>
      <c r="K17" s="17"/>
      <c r="L17" s="88" t="s">
        <v>2937</v>
      </c>
      <c r="M17" s="81"/>
      <c r="N17" s="79"/>
      <c r="O17" s="80"/>
      <c r="P17" s="82"/>
      <c r="Q17" s="81"/>
      <c r="R17" s="79"/>
      <c r="S17" s="80"/>
    </row>
    <row r="18" spans="1:19" ht="42.75" hidden="1" customHeight="1" x14ac:dyDescent="0.25">
      <c r="A18" s="20" t="s">
        <v>254</v>
      </c>
      <c r="B18" s="22" t="s">
        <v>283</v>
      </c>
      <c r="C18" s="6" t="s">
        <v>53</v>
      </c>
      <c r="D18" s="6" t="s">
        <v>42</v>
      </c>
      <c r="E18" s="20"/>
      <c r="F18" s="41"/>
      <c r="G18" s="7"/>
      <c r="H18" s="213"/>
      <c r="I18" s="197"/>
      <c r="J18" s="17"/>
      <c r="K18" s="17"/>
      <c r="L18" s="88" t="s">
        <v>2937</v>
      </c>
      <c r="M18" s="81"/>
      <c r="N18" s="79"/>
      <c r="O18" s="80"/>
      <c r="P18" s="82"/>
      <c r="Q18" s="81"/>
      <c r="R18" s="79"/>
      <c r="S18" s="80"/>
    </row>
    <row r="19" spans="1:19" ht="42.75" hidden="1" customHeight="1" x14ac:dyDescent="0.25">
      <c r="A19" s="20" t="s">
        <v>141</v>
      </c>
      <c r="B19" s="23" t="s">
        <v>284</v>
      </c>
      <c r="C19" s="6" t="s">
        <v>52</v>
      </c>
      <c r="D19" s="6" t="s">
        <v>42</v>
      </c>
      <c r="E19" s="20"/>
      <c r="F19" s="37"/>
      <c r="G19" s="7"/>
      <c r="H19" s="213"/>
      <c r="I19" s="197"/>
      <c r="J19" s="17"/>
      <c r="K19" s="17"/>
      <c r="L19" s="88" t="s">
        <v>2936</v>
      </c>
      <c r="M19" s="81"/>
      <c r="N19" s="79"/>
      <c r="O19" s="80"/>
      <c r="P19" s="82"/>
      <c r="Q19" s="81"/>
      <c r="R19" s="79"/>
      <c r="S19" s="80"/>
    </row>
    <row r="20" spans="1:19" ht="42.75" hidden="1" customHeight="1" x14ac:dyDescent="0.25">
      <c r="A20" s="20" t="s">
        <v>142</v>
      </c>
      <c r="B20" s="22" t="s">
        <v>283</v>
      </c>
      <c r="C20" s="6" t="s">
        <v>41</v>
      </c>
      <c r="D20" s="6" t="s">
        <v>42</v>
      </c>
      <c r="E20" s="20"/>
      <c r="F20" s="20"/>
      <c r="G20" s="7"/>
      <c r="H20" s="213"/>
      <c r="I20" s="197"/>
      <c r="J20" s="17"/>
      <c r="K20" s="17"/>
      <c r="L20" s="88" t="s">
        <v>2937</v>
      </c>
      <c r="M20" s="81"/>
      <c r="N20" s="79"/>
      <c r="O20" s="80"/>
      <c r="P20" s="82"/>
      <c r="Q20" s="81"/>
      <c r="R20" s="79"/>
      <c r="S20" s="80"/>
    </row>
    <row r="21" spans="1:19" ht="42.75" hidden="1" customHeight="1" x14ac:dyDescent="0.25">
      <c r="A21" s="20" t="s">
        <v>125</v>
      </c>
      <c r="B21" s="23" t="s">
        <v>284</v>
      </c>
      <c r="C21" s="6" t="s">
        <v>126</v>
      </c>
      <c r="D21" s="6" t="s">
        <v>42</v>
      </c>
      <c r="E21" s="20"/>
      <c r="F21" s="28"/>
      <c r="G21" s="7"/>
      <c r="H21" s="213"/>
      <c r="I21" s="197"/>
      <c r="J21" s="17"/>
      <c r="K21" s="17"/>
      <c r="L21" s="88" t="s">
        <v>2936</v>
      </c>
      <c r="M21" s="81"/>
      <c r="N21" s="79"/>
      <c r="O21" s="80"/>
      <c r="P21" s="82"/>
      <c r="Q21" s="81"/>
      <c r="R21" s="79"/>
      <c r="S21" s="80"/>
    </row>
    <row r="22" spans="1:19" ht="42.75" hidden="1" customHeight="1" x14ac:dyDescent="0.25">
      <c r="A22" s="20" t="s">
        <v>257</v>
      </c>
      <c r="B22" s="22" t="s">
        <v>284</v>
      </c>
      <c r="C22" s="6" t="s">
        <v>258</v>
      </c>
      <c r="D22" s="6" t="s">
        <v>42</v>
      </c>
      <c r="E22" s="20"/>
      <c r="F22" s="20"/>
      <c r="G22" s="7"/>
      <c r="H22" s="213"/>
      <c r="I22" s="197"/>
      <c r="J22" s="17"/>
      <c r="K22" s="17"/>
      <c r="L22" s="88" t="s">
        <v>2936</v>
      </c>
      <c r="M22" s="81"/>
      <c r="N22" s="79"/>
      <c r="O22" s="80"/>
      <c r="P22" s="82"/>
      <c r="Q22" s="81"/>
      <c r="R22" s="79"/>
      <c r="S22" s="80"/>
    </row>
    <row r="23" spans="1:19" ht="42.75" hidden="1" customHeight="1" x14ac:dyDescent="0.25">
      <c r="A23" s="43" t="s">
        <v>123</v>
      </c>
      <c r="B23" s="23" t="s">
        <v>284</v>
      </c>
      <c r="C23" s="6" t="s">
        <v>131</v>
      </c>
      <c r="D23" s="6" t="s">
        <v>42</v>
      </c>
      <c r="E23" s="20"/>
      <c r="F23" s="28"/>
      <c r="G23" s="7"/>
      <c r="H23" s="213"/>
      <c r="I23" s="197"/>
      <c r="J23" s="17"/>
      <c r="K23" s="17"/>
      <c r="L23" s="88" t="s">
        <v>2936</v>
      </c>
      <c r="M23" s="67"/>
      <c r="N23" s="79"/>
      <c r="O23" s="80"/>
      <c r="P23" s="17"/>
      <c r="Q23" s="67"/>
      <c r="R23" s="79"/>
      <c r="S23" s="80"/>
    </row>
    <row r="24" spans="1:19" ht="42.75" hidden="1" customHeight="1" x14ac:dyDescent="0.25">
      <c r="A24" s="20" t="s">
        <v>120</v>
      </c>
      <c r="B24" s="22" t="s">
        <v>283</v>
      </c>
      <c r="C24" s="6" t="s">
        <v>121</v>
      </c>
      <c r="D24" s="6" t="s">
        <v>42</v>
      </c>
      <c r="E24" s="20"/>
      <c r="F24" s="20"/>
      <c r="G24" s="7"/>
      <c r="H24" s="213"/>
      <c r="I24" s="197"/>
      <c r="J24" s="17"/>
      <c r="K24" s="17"/>
      <c r="L24" s="88" t="s">
        <v>2937</v>
      </c>
      <c r="M24" s="81"/>
      <c r="N24" s="79"/>
      <c r="O24" s="80"/>
      <c r="P24" s="82"/>
      <c r="Q24" s="81"/>
      <c r="R24" s="79"/>
      <c r="S24" s="80"/>
    </row>
    <row r="25" spans="1:19" ht="42.75" hidden="1" customHeight="1" x14ac:dyDescent="0.25">
      <c r="A25" s="20" t="s">
        <v>117</v>
      </c>
      <c r="B25" s="23" t="s">
        <v>283</v>
      </c>
      <c r="C25" s="6" t="s">
        <v>118</v>
      </c>
      <c r="D25" s="6" t="s">
        <v>42</v>
      </c>
      <c r="E25" s="20"/>
      <c r="F25" s="28"/>
      <c r="G25" s="7"/>
      <c r="H25" s="213"/>
      <c r="I25" s="197"/>
      <c r="J25" s="17"/>
      <c r="K25" s="17"/>
      <c r="L25" s="88" t="s">
        <v>2937</v>
      </c>
      <c r="M25" s="81"/>
      <c r="N25" s="79"/>
      <c r="O25" s="80"/>
      <c r="P25" s="82"/>
      <c r="Q25" s="81"/>
      <c r="R25" s="79"/>
      <c r="S25" s="80"/>
    </row>
    <row r="26" spans="1:19" ht="42.75" hidden="1" customHeight="1" x14ac:dyDescent="0.25">
      <c r="A26" s="20" t="s">
        <v>114</v>
      </c>
      <c r="B26" s="22" t="s">
        <v>283</v>
      </c>
      <c r="C26" s="6" t="s">
        <v>115</v>
      </c>
      <c r="D26" s="6" t="s">
        <v>42</v>
      </c>
      <c r="E26" s="20"/>
      <c r="F26" s="20"/>
      <c r="G26" s="7"/>
      <c r="H26" s="213"/>
      <c r="I26" s="197"/>
      <c r="J26" s="17"/>
      <c r="K26" s="17"/>
      <c r="L26" s="88" t="s">
        <v>2937</v>
      </c>
      <c r="M26" s="81"/>
      <c r="N26" s="79"/>
      <c r="O26" s="80"/>
      <c r="P26" s="82"/>
      <c r="Q26" s="81"/>
      <c r="R26" s="79"/>
      <c r="S26" s="80"/>
    </row>
    <row r="27" spans="1:19" ht="42.75" hidden="1" customHeight="1" x14ac:dyDescent="0.25">
      <c r="A27" s="20" t="s">
        <v>111</v>
      </c>
      <c r="B27" s="23" t="s">
        <v>283</v>
      </c>
      <c r="C27" s="6" t="s">
        <v>112</v>
      </c>
      <c r="D27" s="6" t="s">
        <v>42</v>
      </c>
      <c r="E27" s="20"/>
      <c r="F27" s="28"/>
      <c r="G27" s="7"/>
      <c r="H27" s="213"/>
      <c r="I27" s="197"/>
      <c r="J27" s="17"/>
      <c r="K27" s="17"/>
      <c r="L27" s="88" t="s">
        <v>2937</v>
      </c>
      <c r="M27" s="81"/>
      <c r="N27" s="79"/>
      <c r="O27" s="80"/>
      <c r="P27" s="82"/>
      <c r="Q27" s="81"/>
      <c r="R27" s="79"/>
      <c r="S27" s="80"/>
    </row>
    <row r="28" spans="1:19" ht="42.75" hidden="1" customHeight="1" x14ac:dyDescent="0.25">
      <c r="A28" s="20" t="s">
        <v>255</v>
      </c>
      <c r="B28" s="22" t="s">
        <v>284</v>
      </c>
      <c r="C28" s="6" t="s">
        <v>256</v>
      </c>
      <c r="D28" s="6" t="s">
        <v>42</v>
      </c>
      <c r="E28" s="20"/>
      <c r="F28" s="39"/>
      <c r="G28" s="7"/>
      <c r="H28" s="213"/>
      <c r="I28" s="197"/>
      <c r="J28" s="17"/>
      <c r="K28" s="17"/>
      <c r="L28" s="88" t="s">
        <v>2936</v>
      </c>
      <c r="M28" s="67"/>
      <c r="N28" s="79"/>
      <c r="O28" s="80"/>
      <c r="P28" s="17"/>
      <c r="Q28" s="67"/>
      <c r="R28" s="79"/>
      <c r="S28" s="80"/>
    </row>
    <row r="29" spans="1:19" ht="42.75" hidden="1" customHeight="1" x14ac:dyDescent="0.25">
      <c r="A29" s="20" t="s">
        <v>108</v>
      </c>
      <c r="B29" s="23" t="s">
        <v>283</v>
      </c>
      <c r="C29" s="6" t="s">
        <v>109</v>
      </c>
      <c r="D29" s="6" t="s">
        <v>42</v>
      </c>
      <c r="E29" s="20"/>
      <c r="F29" s="37"/>
      <c r="G29" s="7"/>
      <c r="H29" s="213"/>
      <c r="I29" s="197"/>
      <c r="J29" s="17"/>
      <c r="K29" s="17"/>
      <c r="L29" s="88" t="s">
        <v>2937</v>
      </c>
      <c r="M29" s="81"/>
      <c r="N29" s="79"/>
      <c r="O29" s="80"/>
      <c r="P29" s="82"/>
      <c r="Q29" s="81"/>
      <c r="R29" s="79"/>
      <c r="S29" s="80"/>
    </row>
    <row r="30" spans="1:19" ht="42.75" hidden="1" customHeight="1" x14ac:dyDescent="0.25">
      <c r="A30" s="20" t="s">
        <v>105</v>
      </c>
      <c r="B30" s="22" t="s">
        <v>283</v>
      </c>
      <c r="C30" s="6" t="s">
        <v>106</v>
      </c>
      <c r="D30" s="6" t="s">
        <v>42</v>
      </c>
      <c r="E30" s="20"/>
      <c r="F30" s="20"/>
      <c r="G30" s="7"/>
      <c r="H30" s="213"/>
      <c r="I30" s="197"/>
      <c r="J30" s="17"/>
      <c r="K30" s="17"/>
      <c r="L30" s="88" t="s">
        <v>2937</v>
      </c>
      <c r="M30" s="81"/>
      <c r="N30" s="79"/>
      <c r="O30" s="80"/>
      <c r="P30" s="82"/>
      <c r="Q30" s="81"/>
      <c r="R30" s="79"/>
      <c r="S30" s="80"/>
    </row>
    <row r="31" spans="1:19" ht="42.75" hidden="1" customHeight="1" x14ac:dyDescent="0.25">
      <c r="A31" s="20" t="s">
        <v>280</v>
      </c>
      <c r="B31" s="23" t="s">
        <v>283</v>
      </c>
      <c r="C31" s="6" t="s">
        <v>306</v>
      </c>
      <c r="D31" s="6" t="s">
        <v>42</v>
      </c>
      <c r="E31" s="20"/>
      <c r="F31" s="28"/>
      <c r="G31" s="7"/>
      <c r="H31" s="213"/>
      <c r="I31" s="197"/>
      <c r="J31" s="17"/>
      <c r="K31" s="17"/>
      <c r="L31" s="88" t="s">
        <v>2937</v>
      </c>
      <c r="M31" s="81"/>
      <c r="N31" s="79"/>
      <c r="O31" s="80"/>
      <c r="P31" s="82"/>
      <c r="Q31" s="81"/>
      <c r="R31" s="79"/>
      <c r="S31" s="80"/>
    </row>
    <row r="32" spans="1:19" ht="42.75" hidden="1" customHeight="1" x14ac:dyDescent="0.25">
      <c r="A32" s="20" t="s">
        <v>45</v>
      </c>
      <c r="B32" s="22" t="s">
        <v>283</v>
      </c>
      <c r="C32" s="6" t="s">
        <v>307</v>
      </c>
      <c r="D32" s="6" t="s">
        <v>42</v>
      </c>
      <c r="E32" s="20"/>
      <c r="F32" s="20"/>
      <c r="G32" s="7"/>
      <c r="H32" s="213"/>
      <c r="I32" s="197"/>
      <c r="J32" s="17"/>
      <c r="K32" s="17"/>
      <c r="L32" s="88" t="s">
        <v>2937</v>
      </c>
      <c r="M32" s="81"/>
      <c r="N32" s="79"/>
      <c r="O32" s="80"/>
      <c r="P32" s="82"/>
      <c r="Q32" s="81"/>
      <c r="R32" s="79"/>
      <c r="S32" s="80"/>
    </row>
    <row r="33" spans="1:20" ht="42.75" hidden="1" customHeight="1" x14ac:dyDescent="0.25">
      <c r="A33" s="20" t="s">
        <v>281</v>
      </c>
      <c r="B33" s="23" t="s">
        <v>283</v>
      </c>
      <c r="C33" s="6" t="s">
        <v>304</v>
      </c>
      <c r="D33" s="6" t="s">
        <v>42</v>
      </c>
      <c r="E33" s="20"/>
      <c r="F33" s="28"/>
      <c r="G33" s="7"/>
      <c r="H33" s="213"/>
      <c r="I33" s="197"/>
      <c r="J33" s="17"/>
      <c r="K33" s="17"/>
      <c r="L33" s="88" t="s">
        <v>2937</v>
      </c>
      <c r="M33" s="81"/>
      <c r="N33" s="79"/>
      <c r="O33" s="80"/>
      <c r="P33" s="82"/>
      <c r="Q33" s="81"/>
      <c r="R33" s="79"/>
      <c r="S33" s="80"/>
    </row>
    <row r="34" spans="1:20" ht="42.75" hidden="1" customHeight="1" x14ac:dyDescent="0.25">
      <c r="A34" s="20" t="s">
        <v>282</v>
      </c>
      <c r="B34" s="22" t="s">
        <v>283</v>
      </c>
      <c r="C34" s="6" t="s">
        <v>305</v>
      </c>
      <c r="D34" s="6" t="s">
        <v>42</v>
      </c>
      <c r="E34" s="20"/>
      <c r="F34" s="20"/>
      <c r="G34" s="7"/>
      <c r="H34" s="213"/>
      <c r="I34" s="197"/>
      <c r="J34" s="17"/>
      <c r="K34" s="17"/>
      <c r="L34" s="88" t="s">
        <v>2937</v>
      </c>
      <c r="M34" s="81"/>
      <c r="N34" s="79"/>
      <c r="O34" s="80"/>
      <c r="P34" s="82"/>
      <c r="Q34" s="81"/>
      <c r="R34" s="79"/>
      <c r="S34" s="80"/>
    </row>
    <row r="35" spans="1:20" ht="42.75" hidden="1" customHeight="1" x14ac:dyDescent="0.25">
      <c r="A35" s="43" t="s">
        <v>49</v>
      </c>
      <c r="B35" s="23" t="s">
        <v>284</v>
      </c>
      <c r="C35" s="6" t="s">
        <v>50</v>
      </c>
      <c r="D35" s="6" t="s">
        <v>42</v>
      </c>
      <c r="E35" s="20"/>
      <c r="F35" s="28"/>
      <c r="G35" s="7"/>
      <c r="H35" s="213"/>
      <c r="I35" s="197"/>
      <c r="J35" s="17"/>
      <c r="K35" s="17"/>
      <c r="L35" s="88" t="s">
        <v>2936</v>
      </c>
      <c r="M35" s="67"/>
      <c r="N35" s="79"/>
      <c r="O35" s="80"/>
      <c r="P35" s="17"/>
      <c r="Q35" s="67"/>
      <c r="R35" s="79"/>
      <c r="S35" s="80"/>
    </row>
    <row r="36" spans="1:20" ht="42.75" hidden="1" customHeight="1" x14ac:dyDescent="0.25">
      <c r="A36" s="20" t="s">
        <v>47</v>
      </c>
      <c r="B36" s="22" t="s">
        <v>283</v>
      </c>
      <c r="C36" s="6" t="s">
        <v>48</v>
      </c>
      <c r="D36" s="6" t="s">
        <v>42</v>
      </c>
      <c r="E36" s="20"/>
      <c r="F36" s="20"/>
      <c r="G36" s="7"/>
      <c r="H36" s="213"/>
      <c r="I36" s="197"/>
      <c r="J36" s="17"/>
      <c r="K36" s="17"/>
      <c r="L36" s="88" t="s">
        <v>2937</v>
      </c>
      <c r="M36" s="81"/>
      <c r="N36" s="79"/>
      <c r="O36" s="80"/>
      <c r="P36" s="82"/>
      <c r="Q36" s="81"/>
      <c r="R36" s="79"/>
      <c r="S36" s="80"/>
    </row>
    <row r="37" spans="1:20" ht="42.75" hidden="1" customHeight="1" x14ac:dyDescent="0.25">
      <c r="A37" s="20" t="s">
        <v>150</v>
      </c>
      <c r="B37" s="23" t="s">
        <v>284</v>
      </c>
      <c r="C37" s="6" t="s">
        <v>157</v>
      </c>
      <c r="D37" s="6" t="s">
        <v>151</v>
      </c>
      <c r="E37" s="20"/>
      <c r="F37" s="28"/>
      <c r="G37" s="7"/>
      <c r="H37" s="213"/>
      <c r="I37" s="197"/>
      <c r="J37" s="17"/>
      <c r="K37" s="17"/>
      <c r="L37" s="88" t="s">
        <v>2936</v>
      </c>
      <c r="M37" s="81"/>
      <c r="N37" s="79"/>
      <c r="O37" s="80"/>
      <c r="P37" s="82"/>
      <c r="Q37" s="81"/>
      <c r="R37" s="79"/>
      <c r="S37" s="80"/>
    </row>
    <row r="38" spans="1:20" ht="42.75" hidden="1" customHeight="1" x14ac:dyDescent="0.25">
      <c r="A38" s="20" t="s">
        <v>149</v>
      </c>
      <c r="B38" s="22" t="s">
        <v>284</v>
      </c>
      <c r="C38" s="6" t="s">
        <v>159</v>
      </c>
      <c r="D38" s="6" t="s">
        <v>151</v>
      </c>
      <c r="E38" s="20"/>
      <c r="F38" s="20"/>
      <c r="G38" s="7"/>
      <c r="H38" s="213"/>
      <c r="I38" s="197"/>
      <c r="J38" s="17"/>
      <c r="K38" s="17"/>
      <c r="L38" s="88" t="s">
        <v>2936</v>
      </c>
      <c r="M38" s="81"/>
      <c r="N38" s="79"/>
      <c r="O38" s="80"/>
      <c r="P38" s="82"/>
      <c r="Q38" s="81"/>
      <c r="R38" s="79"/>
      <c r="S38" s="80"/>
    </row>
    <row r="39" spans="1:20" ht="42.75" customHeight="1" x14ac:dyDescent="0.25">
      <c r="A39" s="43" t="s">
        <v>152</v>
      </c>
      <c r="B39" s="23" t="s">
        <v>284</v>
      </c>
      <c r="C39" s="6" t="s">
        <v>11</v>
      </c>
      <c r="D39" s="6" t="s">
        <v>151</v>
      </c>
      <c r="E39" s="20"/>
      <c r="F39" s="38"/>
      <c r="G39" s="7"/>
      <c r="H39" s="213"/>
      <c r="I39" s="197" t="s">
        <v>3040</v>
      </c>
      <c r="J39" s="17"/>
      <c r="K39" s="17"/>
      <c r="L39" s="88" t="s">
        <v>2936</v>
      </c>
      <c r="M39" s="85">
        <v>0.1</v>
      </c>
      <c r="N39" s="79"/>
      <c r="O39" s="80"/>
      <c r="P39" s="86">
        <v>0.5</v>
      </c>
      <c r="Q39" s="85">
        <v>0.1</v>
      </c>
      <c r="R39" s="79"/>
      <c r="S39" s="80"/>
      <c r="T39" t="s">
        <v>291</v>
      </c>
    </row>
    <row r="40" spans="1:20" ht="42.75" hidden="1" customHeight="1" x14ac:dyDescent="0.25">
      <c r="A40" s="43" t="s">
        <v>298</v>
      </c>
      <c r="B40" s="22" t="s">
        <v>284</v>
      </c>
      <c r="C40" s="6" t="s">
        <v>11</v>
      </c>
      <c r="D40" s="6" t="s">
        <v>151</v>
      </c>
      <c r="E40" s="20"/>
      <c r="F40" s="39"/>
      <c r="G40" s="7"/>
      <c r="H40" s="213"/>
      <c r="I40" s="197" t="s">
        <v>3040</v>
      </c>
      <c r="J40" s="17"/>
      <c r="K40" s="17"/>
      <c r="L40" s="88" t="s">
        <v>2936</v>
      </c>
      <c r="M40" s="81"/>
      <c r="N40" s="79"/>
      <c r="O40" s="80"/>
      <c r="P40" s="82"/>
      <c r="Q40" s="81"/>
      <c r="R40" s="79"/>
      <c r="S40" s="80"/>
      <c r="T40" s="67" t="s">
        <v>2791</v>
      </c>
    </row>
    <row r="41" spans="1:20" ht="42.75" hidden="1" customHeight="1" x14ac:dyDescent="0.25">
      <c r="A41" s="20" t="s">
        <v>153</v>
      </c>
      <c r="B41" s="23" t="s">
        <v>284</v>
      </c>
      <c r="C41" s="6" t="s">
        <v>160</v>
      </c>
      <c r="D41" s="6" t="s">
        <v>151</v>
      </c>
      <c r="E41" s="20"/>
      <c r="F41" s="28"/>
      <c r="G41" s="7"/>
      <c r="H41" s="213"/>
      <c r="I41" s="197"/>
      <c r="J41" s="17"/>
      <c r="K41" s="17"/>
      <c r="L41" s="88" t="s">
        <v>2936</v>
      </c>
      <c r="M41" s="81"/>
      <c r="N41" s="79"/>
      <c r="O41" s="80"/>
      <c r="P41" s="82"/>
      <c r="Q41" s="81"/>
      <c r="R41" s="79"/>
      <c r="S41" s="80"/>
    </row>
    <row r="42" spans="1:20" ht="42.75" hidden="1" customHeight="1" x14ac:dyDescent="0.25">
      <c r="A42" s="20" t="s">
        <v>154</v>
      </c>
      <c r="B42" s="22" t="s">
        <v>284</v>
      </c>
      <c r="C42" s="6" t="s">
        <v>161</v>
      </c>
      <c r="D42" s="6" t="s">
        <v>151</v>
      </c>
      <c r="E42" s="20"/>
      <c r="F42" s="20"/>
      <c r="G42" s="7"/>
      <c r="H42" s="213"/>
      <c r="I42" s="197"/>
      <c r="J42" s="17"/>
      <c r="K42" s="17"/>
      <c r="L42" s="88" t="s">
        <v>2936</v>
      </c>
      <c r="M42" s="81"/>
      <c r="N42" s="79"/>
      <c r="O42" s="80"/>
      <c r="P42" s="82"/>
      <c r="Q42" s="81"/>
      <c r="R42" s="79"/>
      <c r="S42" s="80"/>
    </row>
    <row r="43" spans="1:20" ht="42.75" hidden="1" customHeight="1" x14ac:dyDescent="0.25">
      <c r="A43" s="20" t="s">
        <v>148</v>
      </c>
      <c r="B43" s="23" t="s">
        <v>284</v>
      </c>
      <c r="C43" s="6" t="s">
        <v>162</v>
      </c>
      <c r="D43" s="6" t="s">
        <v>151</v>
      </c>
      <c r="E43" s="20"/>
      <c r="F43" s="37"/>
      <c r="G43" s="7"/>
      <c r="H43" s="213"/>
      <c r="I43" s="197"/>
      <c r="J43" s="17"/>
      <c r="K43" s="17"/>
      <c r="L43" s="88" t="s">
        <v>2936</v>
      </c>
      <c r="M43" s="81"/>
      <c r="N43" s="79"/>
      <c r="O43" s="80"/>
      <c r="P43" s="82"/>
      <c r="Q43" s="81"/>
      <c r="R43" s="79"/>
      <c r="S43" s="80"/>
    </row>
    <row r="44" spans="1:20" ht="42.75" hidden="1" customHeight="1" x14ac:dyDescent="0.25">
      <c r="A44" s="20" t="s">
        <v>155</v>
      </c>
      <c r="B44" s="22" t="s">
        <v>284</v>
      </c>
      <c r="C44" s="6" t="s">
        <v>163</v>
      </c>
      <c r="D44" s="6" t="s">
        <v>151</v>
      </c>
      <c r="E44" s="20"/>
      <c r="F44" s="20"/>
      <c r="G44" s="7"/>
      <c r="H44" s="213"/>
      <c r="I44" s="197"/>
      <c r="J44" s="17"/>
      <c r="K44" s="17"/>
      <c r="L44" s="88" t="s">
        <v>2936</v>
      </c>
      <c r="M44" s="81"/>
      <c r="N44" s="79"/>
      <c r="O44" s="80"/>
      <c r="P44" s="82"/>
      <c r="Q44" s="81"/>
      <c r="R44" s="79"/>
      <c r="S44" s="80"/>
    </row>
    <row r="45" spans="1:20" ht="42.75" hidden="1" customHeight="1" x14ac:dyDescent="0.25">
      <c r="A45" s="20" t="s">
        <v>156</v>
      </c>
      <c r="B45" s="23" t="s">
        <v>283</v>
      </c>
      <c r="C45" s="6" t="s">
        <v>164</v>
      </c>
      <c r="D45" s="6" t="s">
        <v>151</v>
      </c>
      <c r="E45" s="20"/>
      <c r="F45" s="40"/>
      <c r="G45" s="7"/>
      <c r="H45" s="213"/>
      <c r="I45" s="197"/>
      <c r="J45" s="17"/>
      <c r="K45" s="17"/>
      <c r="L45" s="88" t="s">
        <v>2937</v>
      </c>
      <c r="M45" s="81"/>
      <c r="N45" s="79"/>
      <c r="O45" s="80"/>
      <c r="P45" s="82"/>
      <c r="Q45" s="81"/>
      <c r="R45" s="79"/>
      <c r="S45" s="80"/>
    </row>
    <row r="46" spans="1:20" ht="42.75" customHeight="1" x14ac:dyDescent="0.25">
      <c r="A46" s="43" t="s">
        <v>16</v>
      </c>
      <c r="B46" s="22" t="s">
        <v>284</v>
      </c>
      <c r="C46" s="6" t="s">
        <v>17</v>
      </c>
      <c r="D46" s="6" t="s">
        <v>12</v>
      </c>
      <c r="E46" s="20"/>
      <c r="F46" s="39"/>
      <c r="G46" s="7"/>
      <c r="H46" s="213"/>
      <c r="I46" s="197"/>
      <c r="J46" s="17"/>
      <c r="K46" s="17"/>
      <c r="L46" s="88" t="s">
        <v>2936</v>
      </c>
      <c r="M46" s="85">
        <v>0.5</v>
      </c>
      <c r="N46" s="190">
        <v>0.5</v>
      </c>
      <c r="O46" s="80"/>
      <c r="P46" s="86">
        <v>0.5</v>
      </c>
      <c r="Q46" s="85">
        <v>0</v>
      </c>
      <c r="R46" s="190">
        <v>0</v>
      </c>
      <c r="S46" s="80"/>
      <c r="T46" t="s">
        <v>291</v>
      </c>
    </row>
    <row r="47" spans="1:20" ht="42.75" hidden="1" customHeight="1" x14ac:dyDescent="0.25">
      <c r="A47" s="43" t="s">
        <v>297</v>
      </c>
      <c r="B47" s="23" t="s">
        <v>284</v>
      </c>
      <c r="C47" s="6" t="s">
        <v>17</v>
      </c>
      <c r="D47" s="6" t="s">
        <v>12</v>
      </c>
      <c r="E47" s="20"/>
      <c r="F47" s="37"/>
      <c r="G47" s="7"/>
      <c r="H47" s="213"/>
      <c r="I47" s="197"/>
      <c r="J47" s="17"/>
      <c r="K47" s="17"/>
      <c r="L47" s="88" t="s">
        <v>2936</v>
      </c>
      <c r="M47" s="81"/>
      <c r="N47" s="79"/>
      <c r="O47" s="80"/>
      <c r="P47" s="82"/>
      <c r="Q47" s="81"/>
      <c r="R47" s="79"/>
      <c r="S47" s="80"/>
    </row>
    <row r="48" spans="1:20" ht="42.75" customHeight="1" x14ac:dyDescent="0.25">
      <c r="A48" s="20" t="s">
        <v>19</v>
      </c>
      <c r="B48" s="22" t="s">
        <v>284</v>
      </c>
      <c r="C48" s="6" t="s">
        <v>20</v>
      </c>
      <c r="D48" s="6" t="s">
        <v>12</v>
      </c>
      <c r="E48" s="20"/>
      <c r="F48" s="20"/>
      <c r="G48" s="7"/>
      <c r="H48" s="213">
        <v>0.25</v>
      </c>
      <c r="I48" s="197" t="s">
        <v>3064</v>
      </c>
      <c r="J48" s="17"/>
      <c r="K48" s="17"/>
      <c r="L48" s="88" t="s">
        <v>2936</v>
      </c>
      <c r="M48" s="81"/>
      <c r="N48" s="79"/>
      <c r="O48" s="80"/>
      <c r="P48" s="82"/>
      <c r="Q48" s="81"/>
      <c r="R48" s="79"/>
      <c r="S48" s="80"/>
      <c r="T48" t="s">
        <v>291</v>
      </c>
    </row>
    <row r="49" spans="1:20" ht="42.75" hidden="1" customHeight="1" x14ac:dyDescent="0.25">
      <c r="A49" s="20" t="s">
        <v>3</v>
      </c>
      <c r="B49" s="23" t="s">
        <v>284</v>
      </c>
      <c r="C49" s="6" t="s">
        <v>11</v>
      </c>
      <c r="D49" s="6" t="s">
        <v>12</v>
      </c>
      <c r="E49" s="20"/>
      <c r="F49" s="37"/>
      <c r="G49" s="7"/>
      <c r="H49" s="213"/>
      <c r="I49" s="197"/>
      <c r="J49" s="17"/>
      <c r="K49" s="17"/>
      <c r="L49" s="88" t="s">
        <v>2936</v>
      </c>
      <c r="M49" s="81"/>
      <c r="N49" s="79"/>
      <c r="O49" s="80"/>
      <c r="P49" s="82"/>
      <c r="Q49" s="81"/>
      <c r="R49" s="79"/>
      <c r="S49" s="80"/>
    </row>
    <row r="50" spans="1:20" ht="42.75" hidden="1" customHeight="1" x14ac:dyDescent="0.25">
      <c r="A50" s="20" t="s">
        <v>36</v>
      </c>
      <c r="B50" s="22" t="s">
        <v>284</v>
      </c>
      <c r="C50" s="6" t="s">
        <v>37</v>
      </c>
      <c r="D50" s="6" t="s">
        <v>12</v>
      </c>
      <c r="E50" s="20"/>
      <c r="F50" s="20"/>
      <c r="G50" s="7"/>
      <c r="H50" s="213"/>
      <c r="I50" s="197"/>
      <c r="J50" s="17"/>
      <c r="K50" s="17"/>
      <c r="L50" s="88" t="s">
        <v>2936</v>
      </c>
      <c r="M50" s="81"/>
      <c r="N50" s="79"/>
      <c r="O50" s="80"/>
      <c r="P50" s="82"/>
      <c r="Q50" s="81"/>
      <c r="R50" s="79"/>
      <c r="S50" s="80"/>
    </row>
    <row r="51" spans="1:20" ht="42.75" hidden="1" customHeight="1" x14ac:dyDescent="0.25">
      <c r="A51" s="20" t="s">
        <v>32</v>
      </c>
      <c r="B51" s="23" t="s">
        <v>284</v>
      </c>
      <c r="C51" s="6" t="s">
        <v>33</v>
      </c>
      <c r="D51" s="6" t="s">
        <v>12</v>
      </c>
      <c r="E51" s="20"/>
      <c r="F51" s="28"/>
      <c r="G51" s="7"/>
      <c r="H51" s="213"/>
      <c r="I51" s="197"/>
      <c r="J51" s="17"/>
      <c r="K51" s="17"/>
      <c r="L51" s="88" t="s">
        <v>2936</v>
      </c>
      <c r="M51" s="67"/>
      <c r="N51" s="79"/>
      <c r="O51" s="80"/>
      <c r="P51" s="82"/>
      <c r="Q51" s="81"/>
      <c r="R51" s="79"/>
      <c r="S51" s="80"/>
    </row>
    <row r="52" spans="1:20" ht="42.75" customHeight="1" x14ac:dyDescent="0.25">
      <c r="A52" s="20" t="s">
        <v>24</v>
      </c>
      <c r="B52" s="22" t="s">
        <v>284</v>
      </c>
      <c r="C52" s="6" t="s">
        <v>25</v>
      </c>
      <c r="D52" s="6" t="s">
        <v>12</v>
      </c>
      <c r="E52" s="20"/>
      <c r="F52" s="20"/>
      <c r="G52" s="7"/>
      <c r="H52" s="213">
        <v>1</v>
      </c>
      <c r="I52" s="197" t="s">
        <v>3063</v>
      </c>
      <c r="J52" s="17" t="s">
        <v>3056</v>
      </c>
      <c r="K52" s="17" t="s">
        <v>2776</v>
      </c>
      <c r="L52" s="88" t="s">
        <v>2936</v>
      </c>
      <c r="M52" s="85">
        <v>0.6</v>
      </c>
      <c r="N52" s="79"/>
      <c r="O52" s="80"/>
      <c r="P52" s="82"/>
      <c r="Q52" s="81"/>
      <c r="R52" s="79"/>
      <c r="S52" s="80"/>
      <c r="T52" t="s">
        <v>291</v>
      </c>
    </row>
    <row r="53" spans="1:20" ht="42.75" hidden="1" customHeight="1" x14ac:dyDescent="0.25">
      <c r="A53" s="43" t="s">
        <v>28</v>
      </c>
      <c r="B53" s="23" t="s">
        <v>284</v>
      </c>
      <c r="C53" s="6" t="s">
        <v>29</v>
      </c>
      <c r="D53" s="6" t="s">
        <v>12</v>
      </c>
      <c r="E53" s="20"/>
      <c r="F53" s="28"/>
      <c r="G53" s="7"/>
      <c r="H53" s="213"/>
      <c r="I53" s="197"/>
      <c r="J53" s="17"/>
      <c r="K53" s="17"/>
      <c r="L53" s="88" t="s">
        <v>2936</v>
      </c>
      <c r="M53" s="81"/>
      <c r="N53" s="79"/>
      <c r="O53" s="80"/>
      <c r="P53" s="82"/>
      <c r="Q53" s="81"/>
      <c r="R53" s="79"/>
      <c r="S53" s="80"/>
    </row>
    <row r="54" spans="1:20" ht="42.75" customHeight="1" x14ac:dyDescent="0.25">
      <c r="A54" s="20" t="s">
        <v>13</v>
      </c>
      <c r="B54" s="22" t="s">
        <v>284</v>
      </c>
      <c r="C54" s="6" t="s">
        <v>11</v>
      </c>
      <c r="D54" s="6" t="s">
        <v>12</v>
      </c>
      <c r="E54" s="20"/>
      <c r="F54" s="39"/>
      <c r="G54" s="7"/>
      <c r="H54" s="213">
        <v>0.75</v>
      </c>
      <c r="I54" s="197" t="s">
        <v>3065</v>
      </c>
      <c r="J54" s="17"/>
      <c r="K54" s="17"/>
      <c r="L54" s="88" t="s">
        <v>2936</v>
      </c>
      <c r="M54" s="81"/>
      <c r="N54" s="79"/>
      <c r="O54" s="80"/>
      <c r="P54" s="82"/>
      <c r="Q54" s="81"/>
      <c r="R54" s="79"/>
      <c r="S54" s="80"/>
      <c r="T54" t="s">
        <v>291</v>
      </c>
    </row>
    <row r="55" spans="1:20" ht="42.75" hidden="1" customHeight="1" x14ac:dyDescent="0.25">
      <c r="A55" s="20" t="s">
        <v>174</v>
      </c>
      <c r="B55" s="23" t="s">
        <v>283</v>
      </c>
      <c r="C55" s="6" t="s">
        <v>177</v>
      </c>
      <c r="D55" s="6" t="s">
        <v>175</v>
      </c>
      <c r="E55" s="20"/>
      <c r="F55" s="28"/>
      <c r="G55" s="7"/>
      <c r="H55" s="213"/>
      <c r="I55" s="197"/>
      <c r="J55" s="17"/>
      <c r="K55" s="17"/>
      <c r="L55" s="88" t="s">
        <v>2938</v>
      </c>
      <c r="M55" s="81"/>
      <c r="N55" s="79"/>
      <c r="O55" s="80"/>
      <c r="P55" s="82"/>
      <c r="Q55" s="81"/>
      <c r="R55" s="79"/>
      <c r="S55" s="80"/>
    </row>
    <row r="56" spans="1:20" ht="42.75" hidden="1" customHeight="1" x14ac:dyDescent="0.25">
      <c r="A56" s="43" t="s">
        <v>173</v>
      </c>
      <c r="B56" s="22" t="s">
        <v>284</v>
      </c>
      <c r="C56" s="6" t="s">
        <v>158</v>
      </c>
      <c r="D56" s="6" t="s">
        <v>175</v>
      </c>
      <c r="E56" s="20"/>
      <c r="F56" s="20"/>
      <c r="G56" s="7"/>
      <c r="H56" s="213"/>
      <c r="I56" s="197"/>
      <c r="J56" s="17"/>
      <c r="K56" s="17"/>
      <c r="L56" s="88" t="s">
        <v>2936</v>
      </c>
      <c r="M56" s="67"/>
      <c r="N56" s="79"/>
      <c r="O56" s="80"/>
      <c r="P56" s="17"/>
      <c r="Q56" s="67"/>
      <c r="R56" s="83"/>
      <c r="S56" s="80"/>
    </row>
    <row r="57" spans="1:20" ht="42.75" hidden="1" customHeight="1" x14ac:dyDescent="0.25">
      <c r="A57" s="43" t="s">
        <v>299</v>
      </c>
      <c r="B57" s="23" t="s">
        <v>284</v>
      </c>
      <c r="C57" s="6" t="s">
        <v>158</v>
      </c>
      <c r="D57" s="6" t="s">
        <v>175</v>
      </c>
      <c r="E57" s="20"/>
      <c r="F57" s="28"/>
      <c r="G57" s="7"/>
      <c r="H57" s="213"/>
      <c r="I57" s="197"/>
      <c r="J57" s="17"/>
      <c r="K57" s="17"/>
      <c r="L57" s="88" t="s">
        <v>2936</v>
      </c>
      <c r="M57" s="81"/>
      <c r="N57" s="79"/>
      <c r="O57" s="80"/>
      <c r="P57" s="82"/>
      <c r="Q57" s="81"/>
      <c r="R57" s="79"/>
      <c r="S57" s="80"/>
    </row>
    <row r="58" spans="1:20" ht="42.75" hidden="1" customHeight="1" x14ac:dyDescent="0.25">
      <c r="A58" s="20" t="s">
        <v>172</v>
      </c>
      <c r="B58" s="22" t="s">
        <v>283</v>
      </c>
      <c r="C58" s="6" t="s">
        <v>176</v>
      </c>
      <c r="D58" s="6" t="s">
        <v>175</v>
      </c>
      <c r="E58" s="20"/>
      <c r="F58" s="20"/>
      <c r="G58" s="7"/>
      <c r="H58" s="213"/>
      <c r="I58" s="197"/>
      <c r="J58" s="17"/>
      <c r="K58" s="17"/>
      <c r="L58" s="88" t="s">
        <v>2938</v>
      </c>
      <c r="M58" s="81"/>
      <c r="N58" s="79"/>
      <c r="O58" s="80"/>
      <c r="P58" s="82"/>
      <c r="Q58" s="81"/>
      <c r="R58" s="79"/>
      <c r="S58" s="80"/>
    </row>
    <row r="59" spans="1:20" ht="42.75" hidden="1" customHeight="1" x14ac:dyDescent="0.25">
      <c r="A59" s="20" t="s">
        <v>54</v>
      </c>
      <c r="B59" s="23" t="s">
        <v>284</v>
      </c>
      <c r="C59" s="6" t="s">
        <v>55</v>
      </c>
      <c r="D59" s="6" t="s">
        <v>56</v>
      </c>
      <c r="E59" s="20"/>
      <c r="F59" s="37"/>
      <c r="G59" s="7"/>
      <c r="H59" s="213"/>
      <c r="I59" s="197"/>
      <c r="J59" s="17"/>
      <c r="K59" s="17"/>
      <c r="L59" s="88" t="s">
        <v>2936</v>
      </c>
      <c r="M59" s="81"/>
      <c r="N59" s="79"/>
      <c r="O59" s="80"/>
      <c r="P59" s="82"/>
      <c r="Q59" s="81"/>
      <c r="R59" s="79"/>
      <c r="S59" s="80"/>
    </row>
    <row r="60" spans="1:20" ht="42.75" hidden="1" customHeight="1" x14ac:dyDescent="0.25">
      <c r="A60" s="43" t="s">
        <v>100</v>
      </c>
      <c r="B60" s="22" t="s">
        <v>284</v>
      </c>
      <c r="C60" s="6" t="s">
        <v>11</v>
      </c>
      <c r="D60" s="6" t="s">
        <v>56</v>
      </c>
      <c r="E60" s="20"/>
      <c r="F60" s="20"/>
      <c r="G60" s="7"/>
      <c r="H60" s="213"/>
      <c r="I60" s="197"/>
      <c r="J60" s="17"/>
      <c r="K60" s="17"/>
      <c r="L60" s="88" t="s">
        <v>2936</v>
      </c>
      <c r="M60" s="67"/>
      <c r="N60" s="79"/>
      <c r="O60" s="80"/>
      <c r="P60" s="17"/>
      <c r="Q60" s="67"/>
      <c r="R60" s="79"/>
      <c r="S60" s="80"/>
    </row>
    <row r="61" spans="1:20" ht="42.75" hidden="1" customHeight="1" x14ac:dyDescent="0.25">
      <c r="A61" s="20" t="s">
        <v>147</v>
      </c>
      <c r="B61" s="23" t="s">
        <v>283</v>
      </c>
      <c r="C61" s="6" t="s">
        <v>195</v>
      </c>
      <c r="D61" s="6" t="s">
        <v>56</v>
      </c>
      <c r="E61" s="20"/>
      <c r="F61" s="28"/>
      <c r="G61" s="7"/>
      <c r="H61" s="213"/>
      <c r="I61" s="197"/>
      <c r="J61" s="17"/>
      <c r="K61" s="17"/>
      <c r="L61" s="88" t="s">
        <v>2937</v>
      </c>
      <c r="M61" s="81"/>
      <c r="N61" s="79"/>
      <c r="O61" s="80"/>
      <c r="P61" s="82"/>
      <c r="Q61" s="81"/>
      <c r="R61" s="79"/>
      <c r="S61" s="80"/>
    </row>
    <row r="62" spans="1:20" ht="42.75" hidden="1" customHeight="1" x14ac:dyDescent="0.25">
      <c r="A62" s="20" t="s">
        <v>196</v>
      </c>
      <c r="B62" s="22" t="s">
        <v>284</v>
      </c>
      <c r="C62" s="6" t="s">
        <v>199</v>
      </c>
      <c r="D62" s="6" t="s">
        <v>56</v>
      </c>
      <c r="E62" s="20"/>
      <c r="F62" s="20"/>
      <c r="G62" s="7"/>
      <c r="H62" s="213"/>
      <c r="I62" s="197"/>
      <c r="J62" s="17"/>
      <c r="K62" s="17"/>
      <c r="L62" s="88" t="s">
        <v>2936</v>
      </c>
      <c r="M62" s="81"/>
      <c r="N62" s="79"/>
      <c r="O62" s="80"/>
      <c r="P62" s="82"/>
      <c r="Q62" s="81"/>
      <c r="R62" s="79"/>
      <c r="S62" s="80"/>
    </row>
    <row r="63" spans="1:20" ht="42.75" hidden="1" customHeight="1" x14ac:dyDescent="0.25">
      <c r="A63" s="20" t="s">
        <v>197</v>
      </c>
      <c r="B63" s="23" t="s">
        <v>283</v>
      </c>
      <c r="C63" s="6" t="s">
        <v>200</v>
      </c>
      <c r="D63" s="6" t="s">
        <v>56</v>
      </c>
      <c r="E63" s="20"/>
      <c r="F63" s="28"/>
      <c r="G63" s="7"/>
      <c r="H63" s="213"/>
      <c r="I63" s="197"/>
      <c r="J63" s="17"/>
      <c r="K63" s="17"/>
      <c r="L63" s="88" t="s">
        <v>2937</v>
      </c>
      <c r="M63" s="81"/>
      <c r="N63" s="79"/>
      <c r="O63" s="80"/>
      <c r="P63" s="82"/>
      <c r="Q63" s="81"/>
      <c r="R63" s="79"/>
      <c r="S63" s="80"/>
    </row>
    <row r="64" spans="1:20" ht="42.75" hidden="1" customHeight="1" x14ac:dyDescent="0.25">
      <c r="A64" s="43" t="s">
        <v>198</v>
      </c>
      <c r="B64" s="22" t="s">
        <v>284</v>
      </c>
      <c r="C64" s="6" t="s">
        <v>59</v>
      </c>
      <c r="D64" s="6" t="s">
        <v>56</v>
      </c>
      <c r="E64" s="20"/>
      <c r="F64" s="20"/>
      <c r="G64" s="7"/>
      <c r="H64" s="213"/>
      <c r="I64" s="197"/>
      <c r="J64" s="17"/>
      <c r="K64" s="17"/>
      <c r="L64" s="88" t="s">
        <v>2936</v>
      </c>
      <c r="M64" s="67"/>
      <c r="N64" s="83"/>
      <c r="O64" s="80"/>
      <c r="P64" s="17"/>
      <c r="Q64" s="67"/>
      <c r="R64" s="83"/>
      <c r="S64" s="84"/>
    </row>
    <row r="65" spans="1:20" ht="42.75" hidden="1" customHeight="1" x14ac:dyDescent="0.25">
      <c r="A65" s="43" t="s">
        <v>301</v>
      </c>
      <c r="B65" s="23" t="s">
        <v>284</v>
      </c>
      <c r="C65" s="6" t="s">
        <v>59</v>
      </c>
      <c r="D65" s="6" t="s">
        <v>56</v>
      </c>
      <c r="E65" s="20"/>
      <c r="F65" s="28"/>
      <c r="G65" s="7"/>
      <c r="H65" s="213"/>
      <c r="I65" s="197"/>
      <c r="J65" s="17"/>
      <c r="K65" s="17"/>
      <c r="L65" s="88" t="s">
        <v>2936</v>
      </c>
      <c r="M65" s="81"/>
      <c r="N65" s="79"/>
      <c r="O65" s="80"/>
      <c r="P65" s="82"/>
      <c r="Q65" s="81"/>
      <c r="R65" s="79"/>
      <c r="S65" s="80"/>
    </row>
    <row r="66" spans="1:20" ht="42.75" hidden="1" customHeight="1" x14ac:dyDescent="0.25">
      <c r="A66" s="20" t="s">
        <v>293</v>
      </c>
      <c r="B66" s="22" t="s">
        <v>283</v>
      </c>
      <c r="C66" s="6" t="s">
        <v>302</v>
      </c>
      <c r="D66" s="6" t="s">
        <v>56</v>
      </c>
      <c r="E66" s="20"/>
      <c r="F66" s="20"/>
      <c r="G66" s="7"/>
      <c r="H66" s="213"/>
      <c r="I66" s="197"/>
      <c r="J66" s="17"/>
      <c r="K66" s="17"/>
      <c r="L66" s="88" t="s">
        <v>2937</v>
      </c>
      <c r="M66" s="81"/>
      <c r="N66" s="79"/>
      <c r="O66" s="80"/>
      <c r="P66" s="82"/>
      <c r="Q66" s="81"/>
      <c r="R66" s="79"/>
      <c r="S66" s="80"/>
    </row>
    <row r="67" spans="1:20" ht="42.75" hidden="1" customHeight="1" x14ac:dyDescent="0.25">
      <c r="A67" s="20" t="s">
        <v>186</v>
      </c>
      <c r="B67" s="23" t="s">
        <v>284</v>
      </c>
      <c r="C67" s="6" t="s">
        <v>188</v>
      </c>
      <c r="D67" s="6" t="s">
        <v>190</v>
      </c>
      <c r="E67" s="20"/>
      <c r="F67" s="28"/>
      <c r="G67" s="7"/>
      <c r="H67" s="213"/>
      <c r="I67" s="197"/>
      <c r="J67" s="17"/>
      <c r="K67" s="17"/>
      <c r="L67" s="88" t="s">
        <v>2936</v>
      </c>
      <c r="M67" s="81"/>
      <c r="N67" s="79"/>
      <c r="O67" s="80"/>
      <c r="P67" s="82"/>
      <c r="Q67" s="81"/>
      <c r="R67" s="79"/>
      <c r="S67" s="80"/>
    </row>
    <row r="68" spans="1:20" ht="42.75" hidden="1" customHeight="1" x14ac:dyDescent="0.25">
      <c r="A68" s="20" t="s">
        <v>187</v>
      </c>
      <c r="B68" s="23" t="s">
        <v>284</v>
      </c>
      <c r="C68" s="6" t="s">
        <v>189</v>
      </c>
      <c r="D68" s="6" t="s">
        <v>190</v>
      </c>
      <c r="E68" s="20"/>
      <c r="F68" s="20"/>
      <c r="G68" s="7"/>
      <c r="H68" s="213"/>
      <c r="I68" s="197"/>
      <c r="J68" s="17"/>
      <c r="K68" s="17"/>
      <c r="L68" s="88" t="s">
        <v>2936</v>
      </c>
      <c r="M68" s="81"/>
      <c r="N68" s="79"/>
      <c r="O68" s="80"/>
      <c r="P68" s="82"/>
      <c r="Q68" s="81"/>
      <c r="R68" s="79"/>
      <c r="S68" s="80"/>
    </row>
    <row r="69" spans="1:20" ht="42.75" hidden="1" customHeight="1" x14ac:dyDescent="0.25">
      <c r="A69" s="43" t="s">
        <v>178</v>
      </c>
      <c r="B69" s="23" t="s">
        <v>284</v>
      </c>
      <c r="C69" s="6" t="s">
        <v>11</v>
      </c>
      <c r="D69" s="6" t="s">
        <v>190</v>
      </c>
      <c r="E69" s="20"/>
      <c r="F69" s="28"/>
      <c r="G69" s="7"/>
      <c r="H69" s="213"/>
      <c r="I69" s="197"/>
      <c r="J69" s="17"/>
      <c r="K69" s="17"/>
      <c r="L69" s="88" t="s">
        <v>2936</v>
      </c>
      <c r="M69" s="67"/>
      <c r="N69" s="79"/>
      <c r="O69" s="80"/>
      <c r="P69" s="17"/>
      <c r="Q69" s="67"/>
      <c r="R69" s="79"/>
      <c r="S69" s="80"/>
    </row>
    <row r="70" spans="1:20" ht="42.75" hidden="1" customHeight="1" x14ac:dyDescent="0.25">
      <c r="A70" s="20" t="s">
        <v>259</v>
      </c>
      <c r="B70" s="22" t="s">
        <v>283</v>
      </c>
      <c r="C70" s="6" t="s">
        <v>260</v>
      </c>
      <c r="D70" s="6" t="s">
        <v>87</v>
      </c>
      <c r="E70" s="20"/>
      <c r="F70" s="20"/>
      <c r="G70" s="7"/>
      <c r="H70" s="213"/>
      <c r="I70" s="197"/>
      <c r="J70" s="17"/>
      <c r="K70" s="17"/>
      <c r="L70" s="88" t="s">
        <v>2937</v>
      </c>
      <c r="M70" s="81"/>
      <c r="N70" s="79"/>
      <c r="O70" s="80"/>
      <c r="P70" s="82"/>
      <c r="Q70" s="81"/>
      <c r="R70" s="79"/>
      <c r="S70" s="80"/>
    </row>
    <row r="71" spans="1:20" ht="42.75" hidden="1" customHeight="1" x14ac:dyDescent="0.25">
      <c r="A71" s="43" t="s">
        <v>85</v>
      </c>
      <c r="B71" s="23" t="s">
        <v>284</v>
      </c>
      <c r="C71" s="6" t="s">
        <v>86</v>
      </c>
      <c r="D71" s="6" t="s">
        <v>87</v>
      </c>
      <c r="E71" s="20"/>
      <c r="F71" s="28"/>
      <c r="G71" s="7"/>
      <c r="H71" s="213"/>
      <c r="I71" s="197"/>
      <c r="J71" s="17"/>
      <c r="K71" s="17"/>
      <c r="L71" s="88" t="s">
        <v>2936</v>
      </c>
      <c r="M71" s="67"/>
      <c r="N71" s="79"/>
      <c r="O71" s="80"/>
      <c r="P71" s="17"/>
      <c r="Q71" s="67"/>
      <c r="R71" s="83"/>
      <c r="S71" s="80"/>
    </row>
    <row r="72" spans="1:20" ht="42.75" hidden="1" customHeight="1" x14ac:dyDescent="0.25">
      <c r="A72" s="43" t="s">
        <v>294</v>
      </c>
      <c r="B72" s="22" t="s">
        <v>284</v>
      </c>
      <c r="C72" s="6" t="s">
        <v>295</v>
      </c>
      <c r="D72" s="6" t="s">
        <v>87</v>
      </c>
      <c r="E72" s="20"/>
      <c r="F72" s="39"/>
      <c r="G72" s="7"/>
      <c r="H72" s="213"/>
      <c r="I72" s="197"/>
      <c r="J72" s="17"/>
      <c r="K72" s="17"/>
      <c r="L72" s="88" t="s">
        <v>2936</v>
      </c>
      <c r="M72" s="81"/>
      <c r="N72" s="79"/>
      <c r="O72" s="80"/>
      <c r="P72" s="82"/>
      <c r="Q72" s="81"/>
      <c r="R72" s="79"/>
      <c r="S72" s="80"/>
    </row>
    <row r="73" spans="1:20" ht="42.75" hidden="1" customHeight="1" x14ac:dyDescent="0.25">
      <c r="A73" s="20" t="s">
        <v>167</v>
      </c>
      <c r="B73" s="23" t="s">
        <v>283</v>
      </c>
      <c r="C73" s="6" t="s">
        <v>168</v>
      </c>
      <c r="D73" s="6" t="s">
        <v>64</v>
      </c>
      <c r="E73" s="20"/>
      <c r="F73" s="28"/>
      <c r="G73" s="7"/>
      <c r="H73" s="213"/>
      <c r="I73" s="197"/>
      <c r="J73" s="17"/>
      <c r="K73" s="17"/>
      <c r="L73" s="88" t="s">
        <v>2938</v>
      </c>
      <c r="M73" s="81"/>
      <c r="N73" s="79"/>
      <c r="O73" s="80"/>
      <c r="P73" s="82"/>
      <c r="Q73" s="81"/>
      <c r="R73" s="79"/>
      <c r="S73" s="80"/>
    </row>
    <row r="74" spans="1:20" ht="42.75" hidden="1" customHeight="1" x14ac:dyDescent="0.25">
      <c r="A74" s="20" t="s">
        <v>179</v>
      </c>
      <c r="B74" s="22" t="s">
        <v>284</v>
      </c>
      <c r="C74" s="6" t="s">
        <v>73</v>
      </c>
      <c r="D74" s="6" t="s">
        <v>64</v>
      </c>
      <c r="E74" s="20"/>
      <c r="F74" s="20"/>
      <c r="G74" s="7"/>
      <c r="H74" s="213"/>
      <c r="I74" s="197"/>
      <c r="J74" s="17"/>
      <c r="K74" s="17"/>
      <c r="L74" s="88" t="s">
        <v>2936</v>
      </c>
      <c r="M74" s="81"/>
      <c r="N74" s="79"/>
      <c r="O74" s="80"/>
      <c r="P74" s="82"/>
      <c r="Q74" s="81"/>
      <c r="R74" s="79"/>
      <c r="S74" s="80"/>
    </row>
    <row r="75" spans="1:20" ht="42.75" customHeight="1" x14ac:dyDescent="0.25">
      <c r="A75" s="53" t="s">
        <v>180</v>
      </c>
      <c r="B75" s="23" t="s">
        <v>284</v>
      </c>
      <c r="C75" s="6" t="s">
        <v>169</v>
      </c>
      <c r="D75" s="6" t="s">
        <v>64</v>
      </c>
      <c r="E75" s="20"/>
      <c r="F75" s="28"/>
      <c r="G75" s="7"/>
      <c r="H75" s="213"/>
      <c r="I75" s="197" t="s">
        <v>3057</v>
      </c>
      <c r="J75" s="17"/>
      <c r="K75" s="17"/>
      <c r="L75" s="88" t="s">
        <v>2936</v>
      </c>
      <c r="M75" s="67"/>
      <c r="N75" s="79"/>
      <c r="O75" s="80"/>
      <c r="P75" s="198">
        <v>1</v>
      </c>
      <c r="Q75" s="67"/>
      <c r="R75" s="83"/>
      <c r="S75" s="80"/>
      <c r="T75" t="s">
        <v>291</v>
      </c>
    </row>
    <row r="76" spans="1:20" ht="42.75" hidden="1" customHeight="1" x14ac:dyDescent="0.25">
      <c r="A76" s="43" t="s">
        <v>181</v>
      </c>
      <c r="B76" s="22" t="s">
        <v>284</v>
      </c>
      <c r="C76" s="6" t="s">
        <v>269</v>
      </c>
      <c r="D76" s="6" t="s">
        <v>64</v>
      </c>
      <c r="E76" s="20"/>
      <c r="F76" s="39"/>
      <c r="G76" s="7"/>
      <c r="H76" s="213"/>
      <c r="I76" s="197"/>
      <c r="J76" s="17"/>
      <c r="K76" s="17"/>
      <c r="L76" s="88" t="s">
        <v>2936</v>
      </c>
      <c r="M76" s="81"/>
      <c r="N76" s="79"/>
      <c r="O76" s="80"/>
      <c r="P76" s="82"/>
      <c r="Q76" s="81"/>
      <c r="R76" s="79"/>
      <c r="S76" s="80"/>
    </row>
    <row r="77" spans="1:20" ht="42.75" hidden="1" customHeight="1" x14ac:dyDescent="0.25">
      <c r="A77" s="43" t="s">
        <v>267</v>
      </c>
      <c r="B77" s="23" t="s">
        <v>284</v>
      </c>
      <c r="C77" s="6" t="s">
        <v>268</v>
      </c>
      <c r="D77" s="6" t="s">
        <v>64</v>
      </c>
      <c r="E77" s="20"/>
      <c r="F77" s="37"/>
      <c r="G77" s="7"/>
      <c r="H77" s="213"/>
      <c r="I77" s="197"/>
      <c r="J77" s="17"/>
      <c r="K77" s="17"/>
      <c r="L77" s="88" t="s">
        <v>2936</v>
      </c>
      <c r="M77" s="81"/>
      <c r="N77" s="79"/>
      <c r="O77" s="80"/>
      <c r="P77" s="82"/>
      <c r="Q77" s="81"/>
      <c r="R77" s="79"/>
      <c r="S77" s="80"/>
    </row>
    <row r="78" spans="1:20" ht="42.75" hidden="1" customHeight="1" x14ac:dyDescent="0.25">
      <c r="A78" s="43" t="s">
        <v>185</v>
      </c>
      <c r="B78" s="22" t="s">
        <v>284</v>
      </c>
      <c r="C78" s="6" t="s">
        <v>266</v>
      </c>
      <c r="D78" s="6" t="s">
        <v>64</v>
      </c>
      <c r="E78" s="20"/>
      <c r="F78" s="20"/>
      <c r="G78" s="7"/>
      <c r="H78" s="213"/>
      <c r="I78" s="197"/>
      <c r="J78" s="17"/>
      <c r="K78" s="17"/>
      <c r="L78" s="88" t="s">
        <v>2936</v>
      </c>
      <c r="M78" s="81"/>
      <c r="N78" s="79"/>
      <c r="O78" s="80"/>
      <c r="P78" s="82"/>
      <c r="Q78" s="81"/>
      <c r="R78" s="79"/>
      <c r="S78" s="80"/>
    </row>
    <row r="79" spans="1:20" ht="42.75" hidden="1" customHeight="1" x14ac:dyDescent="0.25">
      <c r="A79" s="20" t="s">
        <v>182</v>
      </c>
      <c r="B79" s="23" t="s">
        <v>284</v>
      </c>
      <c r="C79" s="6" t="s">
        <v>75</v>
      </c>
      <c r="D79" s="6" t="s">
        <v>64</v>
      </c>
      <c r="E79" s="20"/>
      <c r="F79" s="28"/>
      <c r="G79" s="7"/>
      <c r="H79" s="213"/>
      <c r="I79" s="197"/>
      <c r="J79" s="17"/>
      <c r="K79" s="17"/>
      <c r="L79" s="88" t="s">
        <v>2936</v>
      </c>
      <c r="M79" s="81"/>
      <c r="N79" s="79"/>
      <c r="O79" s="80"/>
      <c r="P79" s="82"/>
      <c r="Q79" s="81"/>
      <c r="R79" s="79"/>
      <c r="S79" s="80"/>
    </row>
    <row r="80" spans="1:20" ht="42.75" hidden="1" customHeight="1" x14ac:dyDescent="0.25">
      <c r="A80" s="20" t="s">
        <v>183</v>
      </c>
      <c r="B80" s="22" t="s">
        <v>284</v>
      </c>
      <c r="C80" s="6" t="s">
        <v>77</v>
      </c>
      <c r="D80" s="6" t="s">
        <v>64</v>
      </c>
      <c r="E80" s="20"/>
      <c r="F80" s="20"/>
      <c r="G80" s="7"/>
      <c r="H80" s="213"/>
      <c r="I80" s="197"/>
      <c r="J80" s="17"/>
      <c r="K80" s="17"/>
      <c r="L80" s="88" t="s">
        <v>2936</v>
      </c>
      <c r="M80" s="81"/>
      <c r="N80" s="79"/>
      <c r="O80" s="80"/>
      <c r="P80" s="82"/>
      <c r="Q80" s="81"/>
      <c r="R80" s="79"/>
      <c r="S80" s="80"/>
    </row>
    <row r="81" spans="1:20" ht="42.75" hidden="1" customHeight="1" x14ac:dyDescent="0.25">
      <c r="A81" s="20" t="s">
        <v>184</v>
      </c>
      <c r="B81" s="23" t="s">
        <v>283</v>
      </c>
      <c r="C81" s="6" t="s">
        <v>273</v>
      </c>
      <c r="D81" s="6" t="s">
        <v>64</v>
      </c>
      <c r="E81" s="20"/>
      <c r="F81" s="28"/>
      <c r="G81" s="7"/>
      <c r="H81" s="213"/>
      <c r="I81" s="197"/>
      <c r="J81" s="17"/>
      <c r="K81" s="17"/>
      <c r="L81" s="88" t="s">
        <v>2938</v>
      </c>
      <c r="M81" s="81"/>
      <c r="N81" s="79"/>
      <c r="O81" s="80"/>
      <c r="P81" s="82"/>
      <c r="Q81" s="81"/>
      <c r="R81" s="79"/>
      <c r="S81" s="80"/>
    </row>
    <row r="82" spans="1:20" ht="42.75" hidden="1" customHeight="1" x14ac:dyDescent="0.25">
      <c r="A82" s="20" t="s">
        <v>170</v>
      </c>
      <c r="B82" s="22" t="s">
        <v>283</v>
      </c>
      <c r="C82" s="6" t="s">
        <v>272</v>
      </c>
      <c r="D82" s="6" t="s">
        <v>64</v>
      </c>
      <c r="E82" s="20"/>
      <c r="F82" s="20"/>
      <c r="G82" s="7"/>
      <c r="H82" s="213"/>
      <c r="I82" s="197"/>
      <c r="J82" s="17"/>
      <c r="K82" s="17"/>
      <c r="L82" s="88" t="s">
        <v>2938</v>
      </c>
      <c r="M82" s="81"/>
      <c r="N82" s="79"/>
      <c r="O82" s="80"/>
      <c r="P82" s="82"/>
      <c r="Q82" s="81"/>
      <c r="R82" s="79"/>
      <c r="S82" s="80"/>
    </row>
    <row r="83" spans="1:20" ht="42.75" hidden="1" customHeight="1" x14ac:dyDescent="0.25">
      <c r="A83" s="20" t="s">
        <v>68</v>
      </c>
      <c r="B83" s="22" t="s">
        <v>284</v>
      </c>
      <c r="C83" s="6" t="s">
        <v>69</v>
      </c>
      <c r="D83" s="6" t="s">
        <v>64</v>
      </c>
      <c r="E83" s="20"/>
      <c r="F83" s="20"/>
      <c r="G83" s="7"/>
      <c r="H83" s="213"/>
      <c r="I83" s="197"/>
      <c r="J83" s="17"/>
      <c r="K83" s="17"/>
      <c r="L83" s="88" t="s">
        <v>2936</v>
      </c>
      <c r="M83" s="81"/>
      <c r="N83" s="79"/>
      <c r="O83" s="80"/>
      <c r="P83" s="82"/>
      <c r="Q83" s="81"/>
      <c r="R83" s="79"/>
      <c r="S83" s="80"/>
    </row>
    <row r="84" spans="1:20" ht="42.75" hidden="1" customHeight="1" x14ac:dyDescent="0.25">
      <c r="A84" s="20" t="s">
        <v>70</v>
      </c>
      <c r="B84" s="23" t="s">
        <v>284</v>
      </c>
      <c r="C84" s="6" t="s">
        <v>71</v>
      </c>
      <c r="D84" s="6" t="s">
        <v>64</v>
      </c>
      <c r="E84" s="20"/>
      <c r="F84" s="28"/>
      <c r="G84" s="7"/>
      <c r="H84" s="213"/>
      <c r="I84" s="197"/>
      <c r="J84" s="17"/>
      <c r="K84" s="17"/>
      <c r="L84" s="88" t="s">
        <v>2936</v>
      </c>
      <c r="M84" s="81"/>
      <c r="N84" s="79"/>
      <c r="O84" s="80"/>
      <c r="P84" s="82"/>
      <c r="Q84" s="81"/>
      <c r="R84" s="79"/>
      <c r="S84" s="80"/>
    </row>
    <row r="85" spans="1:20" ht="42.75" hidden="1" customHeight="1" x14ac:dyDescent="0.25">
      <c r="A85" s="20" t="s">
        <v>171</v>
      </c>
      <c r="B85" s="22" t="s">
        <v>283</v>
      </c>
      <c r="C85" s="6" t="s">
        <v>261</v>
      </c>
      <c r="D85" s="6" t="s">
        <v>64</v>
      </c>
      <c r="E85" s="20"/>
      <c r="F85" s="20"/>
      <c r="G85" s="7"/>
      <c r="H85" s="213"/>
      <c r="I85" s="197"/>
      <c r="J85" s="17"/>
      <c r="K85" s="17"/>
      <c r="L85" s="88" t="s">
        <v>2938</v>
      </c>
      <c r="M85" s="81"/>
      <c r="N85" s="79"/>
      <c r="O85" s="80"/>
      <c r="P85" s="82"/>
      <c r="Q85" s="81"/>
      <c r="R85" s="79"/>
      <c r="S85" s="80"/>
    </row>
    <row r="86" spans="1:20" ht="42.75" hidden="1" customHeight="1" x14ac:dyDescent="0.25">
      <c r="A86" s="20" t="s">
        <v>264</v>
      </c>
      <c r="B86" s="23" t="s">
        <v>283</v>
      </c>
      <c r="C86" s="6" t="s">
        <v>265</v>
      </c>
      <c r="D86" s="6" t="s">
        <v>64</v>
      </c>
      <c r="E86" s="20"/>
      <c r="F86" s="28"/>
      <c r="G86" s="7"/>
      <c r="H86" s="213"/>
      <c r="I86" s="197"/>
      <c r="J86" s="17"/>
      <c r="K86" s="17"/>
      <c r="L86" s="88" t="s">
        <v>2938</v>
      </c>
      <c r="M86" s="81"/>
      <c r="N86" s="79"/>
      <c r="O86" s="80"/>
      <c r="P86" s="82"/>
      <c r="Q86" s="81"/>
      <c r="R86" s="79"/>
      <c r="S86" s="80"/>
    </row>
    <row r="87" spans="1:20" ht="42.75" hidden="1" customHeight="1" x14ac:dyDescent="0.25">
      <c r="A87" s="20" t="s">
        <v>262</v>
      </c>
      <c r="B87" s="22" t="s">
        <v>283</v>
      </c>
      <c r="C87" s="6" t="s">
        <v>263</v>
      </c>
      <c r="D87" s="6" t="s">
        <v>64</v>
      </c>
      <c r="E87" s="20"/>
      <c r="F87" s="20"/>
      <c r="G87" s="7"/>
      <c r="H87" s="213"/>
      <c r="I87" s="197"/>
      <c r="J87" s="17"/>
      <c r="K87" s="17"/>
      <c r="L87" s="88" t="s">
        <v>2938</v>
      </c>
      <c r="M87" s="81"/>
      <c r="N87" s="79"/>
      <c r="O87" s="80"/>
      <c r="P87" s="82"/>
      <c r="Q87" s="81"/>
      <c r="R87" s="79"/>
      <c r="S87" s="80"/>
    </row>
    <row r="88" spans="1:20" ht="42.75" hidden="1" customHeight="1" x14ac:dyDescent="0.25">
      <c r="A88" s="20" t="s">
        <v>193</v>
      </c>
      <c r="B88" s="23" t="s">
        <v>283</v>
      </c>
      <c r="C88" s="6" t="s">
        <v>194</v>
      </c>
      <c r="D88" s="6" t="s">
        <v>64</v>
      </c>
      <c r="E88" s="20"/>
      <c r="F88" s="28"/>
      <c r="G88" s="7"/>
      <c r="H88" s="213"/>
      <c r="I88" s="197"/>
      <c r="J88" s="17"/>
      <c r="K88" s="17"/>
      <c r="L88" s="88" t="s">
        <v>2937</v>
      </c>
      <c r="M88" s="81"/>
      <c r="N88" s="79"/>
      <c r="O88" s="80"/>
      <c r="P88" s="82"/>
      <c r="Q88" s="81"/>
      <c r="R88" s="79"/>
      <c r="S88" s="80"/>
    </row>
    <row r="89" spans="1:20" ht="42.75" hidden="1" customHeight="1" x14ac:dyDescent="0.25">
      <c r="A89" s="20" t="s">
        <v>245</v>
      </c>
      <c r="B89" s="23" t="s">
        <v>283</v>
      </c>
      <c r="C89" s="6" t="s">
        <v>246</v>
      </c>
      <c r="D89" s="6" t="s">
        <v>64</v>
      </c>
      <c r="E89" s="20"/>
      <c r="F89" s="28"/>
      <c r="G89" s="7"/>
      <c r="H89" s="213"/>
      <c r="I89" s="197"/>
      <c r="J89" s="17"/>
      <c r="K89" s="17"/>
      <c r="L89" s="88" t="s">
        <v>2938</v>
      </c>
      <c r="M89" s="81"/>
      <c r="N89" s="79"/>
      <c r="O89" s="80"/>
      <c r="P89" s="82"/>
      <c r="Q89" s="81"/>
      <c r="R89" s="79"/>
      <c r="S89" s="80"/>
    </row>
    <row r="90" spans="1:20" ht="42.75" customHeight="1" x14ac:dyDescent="0.25">
      <c r="A90" s="43" t="s">
        <v>191</v>
      </c>
      <c r="B90" s="22" t="s">
        <v>284</v>
      </c>
      <c r="C90" s="6" t="s">
        <v>192</v>
      </c>
      <c r="D90" s="6" t="s">
        <v>64</v>
      </c>
      <c r="E90" s="20"/>
      <c r="F90" s="20"/>
      <c r="G90" s="7"/>
      <c r="H90" s="213">
        <v>0.25</v>
      </c>
      <c r="I90" s="197" t="s">
        <v>3062</v>
      </c>
      <c r="J90" s="17"/>
      <c r="K90" s="17"/>
      <c r="L90" s="88" t="s">
        <v>2936</v>
      </c>
      <c r="M90" s="85">
        <v>0.25</v>
      </c>
      <c r="N90" s="190">
        <v>0.25</v>
      </c>
      <c r="O90" s="80"/>
      <c r="P90" s="86">
        <v>0.25</v>
      </c>
      <c r="Q90" s="85">
        <v>0</v>
      </c>
      <c r="R90" s="79"/>
      <c r="S90" s="80"/>
      <c r="T90" t="s">
        <v>291</v>
      </c>
    </row>
    <row r="91" spans="1:20" ht="42.75" customHeight="1" x14ac:dyDescent="0.25">
      <c r="A91" s="53" t="s">
        <v>79</v>
      </c>
      <c r="B91" s="23" t="s">
        <v>284</v>
      </c>
      <c r="C91" s="6" t="s">
        <v>80</v>
      </c>
      <c r="D91" s="6" t="s">
        <v>64</v>
      </c>
      <c r="E91" s="20"/>
      <c r="F91" s="28"/>
      <c r="G91" s="7"/>
      <c r="H91" s="213"/>
      <c r="I91" s="197"/>
      <c r="J91" s="17"/>
      <c r="L91" s="88" t="s">
        <v>2936</v>
      </c>
      <c r="M91" s="85">
        <v>0.5</v>
      </c>
      <c r="N91" s="79"/>
      <c r="O91" s="80"/>
      <c r="P91" s="86">
        <v>0.9</v>
      </c>
      <c r="Q91" s="67">
        <v>0</v>
      </c>
      <c r="R91" s="83">
        <v>0</v>
      </c>
      <c r="S91" s="84">
        <v>0</v>
      </c>
      <c r="T91" t="s">
        <v>291</v>
      </c>
    </row>
    <row r="92" spans="1:20" ht="42.75" hidden="1" customHeight="1" x14ac:dyDescent="0.25">
      <c r="A92" s="53" t="s">
        <v>62</v>
      </c>
      <c r="B92" s="22" t="s">
        <v>284</v>
      </c>
      <c r="C92" s="6" t="s">
        <v>2790</v>
      </c>
      <c r="D92" s="6" t="s">
        <v>64</v>
      </c>
      <c r="E92" s="20"/>
      <c r="F92" s="20"/>
      <c r="G92" s="7"/>
      <c r="H92" s="213"/>
      <c r="I92" s="197"/>
      <c r="J92" s="17"/>
      <c r="K92" s="17"/>
      <c r="L92" s="88" t="s">
        <v>2936</v>
      </c>
      <c r="M92" s="67"/>
      <c r="N92" s="79"/>
      <c r="O92" s="80"/>
      <c r="P92" s="17"/>
      <c r="Q92" s="67"/>
      <c r="R92" s="79"/>
      <c r="S92" s="80"/>
    </row>
    <row r="93" spans="1:20" ht="42.75" hidden="1" customHeight="1" x14ac:dyDescent="0.25">
      <c r="A93" s="20" t="s">
        <v>165</v>
      </c>
      <c r="B93" s="23" t="s">
        <v>283</v>
      </c>
      <c r="C93" s="6" t="s">
        <v>166</v>
      </c>
      <c r="D93" s="6" t="s">
        <v>64</v>
      </c>
      <c r="E93" s="20"/>
      <c r="F93" s="28"/>
      <c r="G93" s="7"/>
      <c r="H93" s="213"/>
      <c r="I93" s="197"/>
      <c r="J93" s="17"/>
      <c r="K93" s="17"/>
      <c r="L93" s="88" t="s">
        <v>2938</v>
      </c>
      <c r="M93" s="81"/>
      <c r="N93" s="79"/>
      <c r="O93" s="80"/>
      <c r="P93" s="82"/>
      <c r="Q93" s="81"/>
      <c r="R93" s="79"/>
      <c r="S93" s="80"/>
    </row>
    <row r="94" spans="1:20" ht="42.75" hidden="1" customHeight="1" x14ac:dyDescent="0.25">
      <c r="A94" s="20" t="s">
        <v>239</v>
      </c>
      <c r="B94" s="22" t="s">
        <v>283</v>
      </c>
      <c r="C94" s="6" t="s">
        <v>252</v>
      </c>
      <c r="D94" s="6" t="s">
        <v>64</v>
      </c>
      <c r="E94" s="20"/>
      <c r="F94" s="20"/>
      <c r="G94" s="7"/>
      <c r="H94" s="213"/>
      <c r="I94" s="197"/>
      <c r="J94" s="17"/>
      <c r="K94" s="17"/>
      <c r="L94" s="88" t="s">
        <v>2937</v>
      </c>
      <c r="M94" s="81"/>
      <c r="N94" s="79"/>
      <c r="O94" s="80"/>
      <c r="P94" s="82"/>
      <c r="Q94" s="81"/>
      <c r="R94" s="79"/>
      <c r="S94" s="80"/>
    </row>
    <row r="95" spans="1:20" ht="42.75" hidden="1" customHeight="1" x14ac:dyDescent="0.25">
      <c r="A95" s="20" t="s">
        <v>240</v>
      </c>
      <c r="B95" s="23" t="s">
        <v>283</v>
      </c>
      <c r="C95" s="6" t="s">
        <v>249</v>
      </c>
      <c r="D95" s="6" t="s">
        <v>64</v>
      </c>
      <c r="E95" s="20"/>
      <c r="F95" s="28"/>
      <c r="G95" s="7"/>
      <c r="H95" s="213"/>
      <c r="I95" s="197"/>
      <c r="J95" s="17"/>
      <c r="K95" s="17"/>
      <c r="L95" s="88" t="s">
        <v>2938</v>
      </c>
      <c r="M95" s="81"/>
      <c r="N95" s="79"/>
      <c r="O95" s="80"/>
      <c r="P95" s="82"/>
      <c r="Q95" s="81"/>
      <c r="R95" s="79"/>
      <c r="S95" s="80"/>
    </row>
    <row r="96" spans="1:20" ht="42.75" hidden="1" customHeight="1" x14ac:dyDescent="0.25">
      <c r="A96" s="20" t="s">
        <v>241</v>
      </c>
      <c r="B96" s="22" t="s">
        <v>283</v>
      </c>
      <c r="C96" s="6" t="s">
        <v>242</v>
      </c>
      <c r="D96" s="6" t="s">
        <v>64</v>
      </c>
      <c r="E96" s="20"/>
      <c r="F96" s="20"/>
      <c r="G96" s="7"/>
      <c r="H96" s="213"/>
      <c r="I96" s="197"/>
      <c r="J96" s="17"/>
      <c r="K96" s="17"/>
      <c r="L96" s="88" t="s">
        <v>2938</v>
      </c>
      <c r="M96" s="81"/>
      <c r="N96" s="79"/>
      <c r="O96" s="80"/>
      <c r="P96" s="82"/>
      <c r="Q96" s="81"/>
      <c r="R96" s="79"/>
      <c r="S96" s="80"/>
    </row>
    <row r="97" spans="1:20" ht="42.75" hidden="1" customHeight="1" x14ac:dyDescent="0.25">
      <c r="A97" s="20" t="s">
        <v>207</v>
      </c>
      <c r="B97" s="23" t="s">
        <v>284</v>
      </c>
      <c r="C97" s="6" t="s">
        <v>290</v>
      </c>
      <c r="D97" s="6" t="s">
        <v>143</v>
      </c>
      <c r="E97" s="20"/>
      <c r="F97" s="28"/>
      <c r="G97" s="7"/>
      <c r="H97" s="213"/>
      <c r="I97" s="197"/>
      <c r="J97" s="17"/>
      <c r="K97" s="17"/>
      <c r="L97" s="88" t="s">
        <v>2936</v>
      </c>
      <c r="M97" s="81"/>
      <c r="N97" s="79"/>
      <c r="O97" s="80"/>
      <c r="P97" s="82"/>
      <c r="Q97" s="81"/>
      <c r="R97" s="79"/>
      <c r="S97" s="80"/>
    </row>
    <row r="98" spans="1:20" ht="42.75" hidden="1" customHeight="1" x14ac:dyDescent="0.25">
      <c r="A98" s="20" t="s">
        <v>208</v>
      </c>
      <c r="B98" s="22" t="s">
        <v>283</v>
      </c>
      <c r="C98" s="6" t="s">
        <v>234</v>
      </c>
      <c r="D98" s="6" t="s">
        <v>143</v>
      </c>
      <c r="E98" s="20"/>
      <c r="F98" s="20"/>
      <c r="G98" s="7"/>
      <c r="H98" s="213"/>
      <c r="I98" s="197"/>
      <c r="J98" s="17"/>
      <c r="K98" s="17"/>
      <c r="L98" s="88" t="s">
        <v>2937</v>
      </c>
      <c r="M98" s="81"/>
      <c r="N98" s="79"/>
      <c r="O98" s="80"/>
      <c r="P98" s="82"/>
      <c r="Q98" s="81"/>
      <c r="R98" s="79"/>
      <c r="S98" s="80"/>
    </row>
    <row r="99" spans="1:20" ht="42.75" hidden="1" customHeight="1" x14ac:dyDescent="0.25">
      <c r="A99" s="20" t="s">
        <v>209</v>
      </c>
      <c r="B99" s="23" t="s">
        <v>283</v>
      </c>
      <c r="C99" s="6" t="s">
        <v>217</v>
      </c>
      <c r="D99" s="6" t="s">
        <v>143</v>
      </c>
      <c r="E99" s="20"/>
      <c r="F99" s="37"/>
      <c r="G99" s="7"/>
      <c r="H99" s="213"/>
      <c r="I99" s="197"/>
      <c r="J99" s="17"/>
      <c r="K99" s="17"/>
      <c r="L99" s="88" t="s">
        <v>2937</v>
      </c>
      <c r="M99" s="81"/>
      <c r="N99" s="79"/>
      <c r="O99" s="80"/>
      <c r="P99" s="82"/>
      <c r="Q99" s="81"/>
      <c r="R99" s="79"/>
      <c r="S99" s="80"/>
    </row>
    <row r="100" spans="1:20" ht="42.75" customHeight="1" x14ac:dyDescent="0.25">
      <c r="A100" s="43" t="s">
        <v>102</v>
      </c>
      <c r="B100" s="22" t="s">
        <v>284</v>
      </c>
      <c r="C100" s="6" t="s">
        <v>103</v>
      </c>
      <c r="D100" s="6" t="s">
        <v>143</v>
      </c>
      <c r="E100" s="20"/>
      <c r="F100" s="20"/>
      <c r="G100" s="7"/>
      <c r="H100" s="213" t="s">
        <v>3058</v>
      </c>
      <c r="I100" s="197" t="s">
        <v>3060</v>
      </c>
      <c r="J100" s="17"/>
      <c r="K100" s="17"/>
      <c r="L100" s="88" t="s">
        <v>2936</v>
      </c>
      <c r="M100" s="85">
        <v>0</v>
      </c>
      <c r="N100" s="79"/>
      <c r="O100" s="80"/>
      <c r="P100" s="86">
        <v>0.8</v>
      </c>
      <c r="Q100" s="85">
        <v>0</v>
      </c>
      <c r="R100" s="79"/>
      <c r="S100" s="80"/>
      <c r="T100" t="s">
        <v>291</v>
      </c>
    </row>
    <row r="101" spans="1:20" ht="42.75" customHeight="1" x14ac:dyDescent="0.25">
      <c r="A101" s="43" t="s">
        <v>211</v>
      </c>
      <c r="B101" s="23" t="s">
        <v>284</v>
      </c>
      <c r="C101" s="6" t="s">
        <v>11</v>
      </c>
      <c r="D101" s="6" t="s">
        <v>143</v>
      </c>
      <c r="E101" s="20"/>
      <c r="F101" s="28"/>
      <c r="G101" s="7"/>
      <c r="H101" s="213">
        <v>0.25</v>
      </c>
      <c r="I101" s="197" t="s">
        <v>3061</v>
      </c>
      <c r="J101" s="17"/>
      <c r="K101" s="17"/>
      <c r="L101" s="88" t="s">
        <v>2936</v>
      </c>
      <c r="M101" s="85">
        <v>0</v>
      </c>
      <c r="N101" s="79"/>
      <c r="O101" s="80"/>
      <c r="P101" s="198">
        <v>1</v>
      </c>
      <c r="Q101" s="67"/>
      <c r="R101" s="83"/>
      <c r="S101" s="84"/>
      <c r="T101" t="s">
        <v>291</v>
      </c>
    </row>
    <row r="102" spans="1:20" ht="42.75" hidden="1" customHeight="1" x14ac:dyDescent="0.25">
      <c r="A102" s="20" t="s">
        <v>206</v>
      </c>
      <c r="B102" s="22" t="s">
        <v>283</v>
      </c>
      <c r="C102" s="6" t="s">
        <v>212</v>
      </c>
      <c r="D102" s="6" t="s">
        <v>143</v>
      </c>
      <c r="E102" s="20"/>
      <c r="F102" s="20"/>
      <c r="G102" s="7"/>
      <c r="H102" s="213"/>
      <c r="I102" s="197"/>
      <c r="J102" s="17"/>
      <c r="K102" s="17"/>
      <c r="L102" s="88" t="s">
        <v>2937</v>
      </c>
      <c r="M102" s="81"/>
      <c r="N102" s="79"/>
      <c r="O102" s="80"/>
      <c r="P102" s="82"/>
      <c r="Q102" s="81"/>
      <c r="R102" s="79"/>
      <c r="S102" s="80"/>
    </row>
    <row r="103" spans="1:20" ht="42.75" hidden="1" customHeight="1" x14ac:dyDescent="0.25">
      <c r="A103" s="43" t="s">
        <v>2797</v>
      </c>
      <c r="B103" s="22" t="s">
        <v>283</v>
      </c>
      <c r="C103" s="6" t="s">
        <v>2798</v>
      </c>
      <c r="D103" s="6" t="s">
        <v>64</v>
      </c>
      <c r="E103" s="54"/>
      <c r="F103" s="20"/>
      <c r="G103" s="7"/>
      <c r="H103" s="213"/>
      <c r="I103" s="197"/>
      <c r="J103" s="17"/>
      <c r="K103" s="17"/>
      <c r="L103" s="88" t="s">
        <v>2937</v>
      </c>
      <c r="M103" s="67"/>
      <c r="N103" s="79"/>
      <c r="O103" s="80"/>
      <c r="P103" s="17"/>
      <c r="Q103" s="67"/>
      <c r="R103" s="79"/>
      <c r="S103" s="80"/>
    </row>
    <row r="104" spans="1:20" ht="42.75" customHeight="1" x14ac:dyDescent="0.25">
      <c r="A104" s="43" t="s">
        <v>3053</v>
      </c>
      <c r="B104" s="20" t="s">
        <v>283</v>
      </c>
      <c r="C104" s="6" t="s">
        <v>2802</v>
      </c>
      <c r="D104" s="6" t="s">
        <v>64</v>
      </c>
      <c r="E104" s="20"/>
      <c r="F104" s="20"/>
      <c r="G104" s="7"/>
      <c r="H104" s="213"/>
      <c r="I104" s="197"/>
      <c r="J104" s="17"/>
      <c r="K104" s="17"/>
      <c r="L104" s="88" t="s">
        <v>2938</v>
      </c>
      <c r="M104" s="85">
        <v>0.5</v>
      </c>
      <c r="N104" s="79"/>
      <c r="O104" s="80"/>
      <c r="P104" s="86">
        <v>0</v>
      </c>
      <c r="Q104" s="85">
        <v>0.5</v>
      </c>
      <c r="R104" s="79"/>
      <c r="S104" s="80"/>
      <c r="T104" t="s">
        <v>291</v>
      </c>
    </row>
    <row r="105" spans="1:20" ht="42.75" hidden="1" customHeight="1" x14ac:dyDescent="0.25">
      <c r="A105" s="43" t="s">
        <v>2799</v>
      </c>
      <c r="B105" s="20"/>
      <c r="C105" s="6" t="s">
        <v>2803</v>
      </c>
      <c r="D105" s="6" t="s">
        <v>64</v>
      </c>
      <c r="E105" s="20"/>
      <c r="F105" s="20"/>
      <c r="G105" s="7"/>
      <c r="H105" s="213"/>
      <c r="I105" s="197"/>
      <c r="J105" s="17"/>
      <c r="K105" s="17"/>
      <c r="L105" s="88"/>
      <c r="M105" s="67"/>
      <c r="N105" s="79"/>
      <c r="O105" s="80"/>
      <c r="P105" s="17"/>
      <c r="Q105" s="67"/>
      <c r="R105" s="79"/>
      <c r="S105" s="80"/>
    </row>
    <row r="106" spans="1:20" ht="42.75" customHeight="1" x14ac:dyDescent="0.25">
      <c r="A106" s="43" t="s">
        <v>2799</v>
      </c>
      <c r="B106" s="20"/>
      <c r="C106" s="6" t="s">
        <v>3059</v>
      </c>
      <c r="D106" s="6" t="s">
        <v>143</v>
      </c>
      <c r="E106" s="20"/>
      <c r="F106" s="20"/>
      <c r="G106" s="7"/>
      <c r="H106" s="213"/>
      <c r="I106" s="197"/>
      <c r="J106" s="17"/>
      <c r="K106" s="17"/>
      <c r="L106" s="88"/>
      <c r="M106" s="85">
        <v>0.3</v>
      </c>
      <c r="N106" s="190">
        <v>0.25</v>
      </c>
      <c r="O106" s="80"/>
      <c r="P106" s="86">
        <v>0.25</v>
      </c>
      <c r="Q106" s="85">
        <v>0</v>
      </c>
      <c r="R106" s="79"/>
      <c r="S106" s="80"/>
      <c r="T106" t="s">
        <v>291</v>
      </c>
    </row>
    <row r="107" spans="1:20" ht="42.75" hidden="1" customHeight="1" x14ac:dyDescent="0.25">
      <c r="A107" s="20"/>
      <c r="B107" s="20"/>
      <c r="C107" s="6" t="s">
        <v>2928</v>
      </c>
      <c r="D107" s="6" t="s">
        <v>64</v>
      </c>
      <c r="E107" s="20"/>
      <c r="F107" s="20"/>
      <c r="G107" s="7"/>
      <c r="H107" s="213"/>
      <c r="I107" s="197"/>
      <c r="J107" s="17"/>
      <c r="K107" s="17"/>
      <c r="L107" s="88"/>
      <c r="M107" s="67"/>
      <c r="N107" s="68"/>
      <c r="O107" s="69"/>
      <c r="P107" s="17"/>
      <c r="Q107" s="67"/>
      <c r="R107" s="68"/>
      <c r="S107" s="69"/>
    </row>
    <row r="108" spans="1:20" ht="42.75" hidden="1" customHeight="1" x14ac:dyDescent="0.25">
      <c r="A108" s="20"/>
      <c r="B108" s="22">
        <f>COUNTIF($B$6:$B$105,"bac")</f>
        <v>43</v>
      </c>
      <c r="C108" s="6"/>
      <c r="D108" s="6"/>
      <c r="E108" s="20"/>
      <c r="F108" s="20"/>
      <c r="G108" s="7"/>
      <c r="H108" s="213"/>
      <c r="I108" s="197"/>
      <c r="J108" s="17"/>
      <c r="K108" s="17"/>
      <c r="L108" s="88"/>
      <c r="M108" s="67"/>
      <c r="N108" s="68"/>
      <c r="O108" s="69"/>
      <c r="P108" s="17"/>
      <c r="Q108" s="67"/>
      <c r="R108" s="68"/>
      <c r="S108" s="69"/>
    </row>
    <row r="109" spans="1:20" ht="42.75" hidden="1" customHeight="1" x14ac:dyDescent="0.25">
      <c r="A109" s="20"/>
      <c r="B109" s="22">
        <f>COUNTIF($B$6:$B$105,"colonne")</f>
        <v>56</v>
      </c>
      <c r="C109" s="6"/>
      <c r="D109" s="6"/>
      <c r="E109" s="20"/>
      <c r="F109" s="20"/>
      <c r="G109" s="7"/>
      <c r="H109" s="213"/>
      <c r="I109" s="197"/>
      <c r="J109" s="17"/>
      <c r="K109" s="17"/>
      <c r="L109" s="88"/>
      <c r="M109" s="67"/>
      <c r="N109" s="68"/>
      <c r="O109" s="69"/>
      <c r="P109" s="17"/>
      <c r="Q109" s="67"/>
      <c r="R109" s="68"/>
      <c r="S109" s="69"/>
    </row>
    <row r="110" spans="1:20" ht="42.75" customHeight="1" x14ac:dyDescent="0.25">
      <c r="A110" s="20"/>
      <c r="B110" s="22"/>
      <c r="C110" s="6"/>
      <c r="D110" s="6"/>
      <c r="E110" s="20"/>
      <c r="F110" s="20"/>
      <c r="G110" s="7"/>
      <c r="H110" s="213"/>
      <c r="I110" s="197"/>
      <c r="J110" s="17"/>
      <c r="K110" s="17"/>
      <c r="L110" s="88"/>
      <c r="M110" s="67"/>
      <c r="N110" s="68"/>
      <c r="O110" s="69"/>
      <c r="P110" s="17"/>
      <c r="Q110" s="67"/>
      <c r="R110" s="68"/>
      <c r="S110" s="69"/>
    </row>
  </sheetData>
  <autoFilter ref="A4:T109" xr:uid="{00000000-0009-0000-0000-000028000000}"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9">
      <filters>
        <filter val="x"/>
      </filters>
    </filterColumn>
  </autoFilter>
  <mergeCells count="2">
    <mergeCell ref="L4:L5"/>
    <mergeCell ref="M4:S4"/>
  </mergeCells>
  <conditionalFormatting sqref="B6:B110">
    <cfRule type="cellIs" dxfId="128" priority="4" operator="equal">
      <formula>"colonne"</formula>
    </cfRule>
    <cfRule type="cellIs" dxfId="127" priority="5" operator="equal">
      <formula>"bac"</formula>
    </cfRule>
  </conditionalFormatting>
  <conditionalFormatting sqref="L1:L1048576">
    <cfRule type="cellIs" dxfId="126" priority="1" operator="equal">
      <formula>"Jeudi"</formula>
    </cfRule>
    <cfRule type="cellIs" dxfId="125" priority="2" operator="equal">
      <formula>"Mercredi"</formula>
    </cfRule>
    <cfRule type="cellIs" dxfId="124" priority="3" operator="equal">
      <formula>"Lundi"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54" fitToWidth="0" orientation="landscape" r:id="rId1"/>
  <headerFooter>
    <oddHeader>&amp;CCommunauté de communes du lac d'Aiguebelette
&amp;"-,Gras"Fiche d'intervention Containers collectifs à ordures ménagères - Date : &amp;A</oddHeader>
    <oddFooter>&amp;REdition du &amp;D</oddFooter>
  </headerFooter>
  <legacy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tabColor theme="0"/>
  </sheetPr>
  <dimension ref="A1:T111"/>
  <sheetViews>
    <sheetView view="pageBreakPreview" zoomScale="60" zoomScaleNormal="75" workbookViewId="0">
      <pane xSplit="7" ySplit="5" topLeftCell="H54" activePane="bottomRight" state="frozenSplit"/>
      <selection activeCell="H53" sqref="H53"/>
      <selection pane="topRight" activeCell="H53" sqref="H53"/>
      <selection pane="bottomLeft" activeCell="H53" sqref="H53"/>
      <selection pane="bottomRight" activeCell="H53" sqref="H53"/>
    </sheetView>
  </sheetViews>
  <sheetFormatPr baseColWidth="10" defaultRowHeight="15.75" x14ac:dyDescent="0.25"/>
  <cols>
    <col min="1" max="2" width="12.5703125" style="1" customWidth="1"/>
    <col min="3" max="3" width="33" style="1" customWidth="1"/>
    <col min="4" max="4" width="30.85546875" style="1" customWidth="1"/>
    <col min="5" max="5" width="18.42578125" style="1" hidden="1" customWidth="1"/>
    <col min="6" max="6" width="26.140625" style="1" hidden="1" customWidth="1"/>
    <col min="7" max="7" width="13.28515625" style="1" hidden="1" customWidth="1"/>
    <col min="8" max="8" width="13.28515625" style="1" customWidth="1"/>
    <col min="9" max="9" width="11.85546875" style="42" customWidth="1"/>
    <col min="10" max="11" width="29.42578125" style="15" customWidth="1"/>
    <col min="12" max="12" width="10.85546875" style="27" customWidth="1"/>
    <col min="13" max="13" width="11.28515625" style="64" customWidth="1"/>
    <col min="14" max="14" width="11.28515625" style="65" customWidth="1"/>
    <col min="15" max="15" width="11.28515625" style="66" customWidth="1"/>
    <col min="16" max="16" width="11.28515625" style="15" customWidth="1"/>
    <col min="17" max="17" width="11.28515625" style="64" customWidth="1"/>
    <col min="18" max="18" width="11.28515625" style="65" customWidth="1"/>
    <col min="19" max="19" width="11.28515625" style="66" customWidth="1"/>
  </cols>
  <sheetData>
    <row r="1" spans="1:20" ht="23.25" x14ac:dyDescent="0.35">
      <c r="A1" s="3" t="s">
        <v>2801</v>
      </c>
      <c r="B1" s="3"/>
      <c r="C1" s="3"/>
      <c r="D1" s="3"/>
      <c r="J1" s="35"/>
      <c r="K1" s="15" t="s">
        <v>283</v>
      </c>
      <c r="M1" s="15"/>
      <c r="N1" s="15"/>
      <c r="O1" s="15"/>
    </row>
    <row r="2" spans="1:20" x14ac:dyDescent="0.25">
      <c r="A2" s="4"/>
      <c r="B2" s="4"/>
      <c r="C2" s="4"/>
      <c r="D2" s="4"/>
      <c r="J2" s="36"/>
      <c r="K2" s="15" t="s">
        <v>284</v>
      </c>
      <c r="M2" s="15"/>
      <c r="N2" s="15"/>
      <c r="O2" s="15"/>
    </row>
    <row r="3" spans="1:20" ht="40.5" customHeight="1" x14ac:dyDescent="0.25">
      <c r="A3" s="4" t="s">
        <v>2</v>
      </c>
      <c r="B3" s="4"/>
      <c r="C3" s="4"/>
      <c r="D3" s="4"/>
      <c r="G3" s="44"/>
      <c r="H3" s="44"/>
      <c r="J3" s="74" t="s">
        <v>2800</v>
      </c>
      <c r="K3" s="75"/>
      <c r="L3" s="87"/>
      <c r="M3" s="75"/>
      <c r="N3" s="75"/>
      <c r="O3" s="75"/>
      <c r="P3" s="75"/>
      <c r="Q3" s="76"/>
      <c r="R3" s="77"/>
      <c r="S3" s="78"/>
    </row>
    <row r="4" spans="1:20" ht="47.25" customHeight="1" x14ac:dyDescent="0.25">
      <c r="A4" s="4"/>
      <c r="B4" s="4"/>
      <c r="C4" s="4"/>
      <c r="D4" s="4"/>
      <c r="L4" s="255" t="s">
        <v>2935</v>
      </c>
      <c r="M4" s="260" t="s">
        <v>2927</v>
      </c>
      <c r="N4" s="261"/>
      <c r="O4" s="261"/>
      <c r="P4" s="261"/>
      <c r="Q4" s="261"/>
      <c r="R4" s="261"/>
      <c r="S4" s="262"/>
    </row>
    <row r="5" spans="1:20" ht="120" customHeight="1" x14ac:dyDescent="0.25">
      <c r="A5" s="2" t="s">
        <v>6</v>
      </c>
      <c r="B5" s="2" t="s">
        <v>303</v>
      </c>
      <c r="C5" s="2" t="s">
        <v>7</v>
      </c>
      <c r="D5" s="2" t="s">
        <v>8</v>
      </c>
      <c r="E5" s="2" t="s">
        <v>0</v>
      </c>
      <c r="F5" s="2" t="s">
        <v>1</v>
      </c>
      <c r="G5" s="2" t="s">
        <v>67</v>
      </c>
      <c r="H5" s="2" t="s">
        <v>66</v>
      </c>
      <c r="I5" s="196" t="s">
        <v>40</v>
      </c>
      <c r="J5" s="16" t="s">
        <v>9</v>
      </c>
      <c r="K5" s="16" t="s">
        <v>10</v>
      </c>
      <c r="L5" s="256"/>
      <c r="M5" s="70" t="s">
        <v>2921</v>
      </c>
      <c r="N5" s="71" t="s">
        <v>2922</v>
      </c>
      <c r="O5" s="72" t="s">
        <v>2923</v>
      </c>
      <c r="P5" s="73" t="s">
        <v>2920</v>
      </c>
      <c r="Q5" s="70" t="s">
        <v>2924</v>
      </c>
      <c r="R5" s="71" t="s">
        <v>2925</v>
      </c>
      <c r="S5" s="72" t="s">
        <v>2926</v>
      </c>
      <c r="T5" s="63"/>
    </row>
    <row r="6" spans="1:20" ht="42.75" customHeight="1" x14ac:dyDescent="0.25">
      <c r="A6" s="20" t="s">
        <v>133</v>
      </c>
      <c r="B6" s="22" t="s">
        <v>283</v>
      </c>
      <c r="C6" s="6" t="s">
        <v>89</v>
      </c>
      <c r="D6" s="6" t="s">
        <v>60</v>
      </c>
      <c r="E6" s="20"/>
      <c r="F6" s="20"/>
      <c r="G6" s="7"/>
      <c r="H6" s="9"/>
      <c r="I6" s="197"/>
      <c r="J6" s="17"/>
      <c r="K6" s="17"/>
      <c r="L6" s="88" t="s">
        <v>2937</v>
      </c>
      <c r="M6" s="81"/>
      <c r="N6" s="79"/>
      <c r="O6" s="80"/>
      <c r="P6" s="82"/>
      <c r="Q6" s="81"/>
      <c r="R6" s="79"/>
      <c r="S6" s="80"/>
    </row>
    <row r="7" spans="1:20" ht="42.75" customHeight="1" x14ac:dyDescent="0.25">
      <c r="A7" s="43" t="s">
        <v>134</v>
      </c>
      <c r="B7" s="23" t="s">
        <v>284</v>
      </c>
      <c r="C7" s="6" t="s">
        <v>91</v>
      </c>
      <c r="D7" s="6" t="s">
        <v>60</v>
      </c>
      <c r="E7" s="20"/>
      <c r="F7" s="28"/>
      <c r="G7" s="7"/>
      <c r="H7" s="9"/>
      <c r="I7" s="197"/>
      <c r="J7" s="17" t="s">
        <v>3066</v>
      </c>
      <c r="K7" s="17"/>
      <c r="L7" s="88" t="s">
        <v>2936</v>
      </c>
      <c r="M7" s="85">
        <v>1</v>
      </c>
      <c r="N7" s="83"/>
      <c r="O7" s="84"/>
      <c r="P7" s="17"/>
      <c r="Q7" s="67"/>
      <c r="R7" s="83"/>
      <c r="S7" s="84"/>
      <c r="T7" t="s">
        <v>291</v>
      </c>
    </row>
    <row r="8" spans="1:20" ht="42.75" customHeight="1" x14ac:dyDescent="0.25">
      <c r="A8" s="43" t="s">
        <v>135</v>
      </c>
      <c r="B8" s="22" t="s">
        <v>284</v>
      </c>
      <c r="C8" s="6" t="s">
        <v>91</v>
      </c>
      <c r="D8" s="6" t="s">
        <v>60</v>
      </c>
      <c r="E8" s="20"/>
      <c r="F8" s="20"/>
      <c r="G8" s="7"/>
      <c r="H8" s="9"/>
      <c r="I8" s="197"/>
      <c r="J8" s="17"/>
      <c r="K8" s="17"/>
      <c r="L8" s="88" t="s">
        <v>2936</v>
      </c>
      <c r="M8" s="81"/>
      <c r="N8" s="79"/>
      <c r="O8" s="80"/>
      <c r="P8" s="82"/>
      <c r="Q8" s="81"/>
      <c r="R8" s="79"/>
      <c r="S8" s="80"/>
    </row>
    <row r="9" spans="1:20" ht="42.75" customHeight="1" x14ac:dyDescent="0.25">
      <c r="A9" s="20" t="s">
        <v>136</v>
      </c>
      <c r="B9" s="23" t="s">
        <v>283</v>
      </c>
      <c r="C9" s="6" t="s">
        <v>128</v>
      </c>
      <c r="D9" s="6" t="s">
        <v>60</v>
      </c>
      <c r="E9" s="20"/>
      <c r="F9" s="28"/>
      <c r="G9" s="7"/>
      <c r="H9" s="9"/>
      <c r="I9" s="197"/>
      <c r="J9" s="17"/>
      <c r="K9" s="17"/>
      <c r="L9" s="88" t="s">
        <v>2937</v>
      </c>
      <c r="M9" s="81"/>
      <c r="N9" s="79"/>
      <c r="O9" s="80"/>
      <c r="P9" s="82"/>
      <c r="Q9" s="81"/>
      <c r="R9" s="79"/>
      <c r="S9" s="80"/>
    </row>
    <row r="10" spans="1:20" ht="42.75" customHeight="1" x14ac:dyDescent="0.25">
      <c r="A10" s="20" t="s">
        <v>276</v>
      </c>
      <c r="B10" s="22" t="s">
        <v>283</v>
      </c>
      <c r="C10" s="6" t="s">
        <v>277</v>
      </c>
      <c r="D10" s="6" t="s">
        <v>60</v>
      </c>
      <c r="E10" s="20"/>
      <c r="F10" s="20"/>
      <c r="G10" s="7"/>
      <c r="H10" s="9"/>
      <c r="I10" s="197"/>
      <c r="J10" s="17"/>
      <c r="K10" s="17"/>
      <c r="L10" s="88" t="s">
        <v>2937</v>
      </c>
      <c r="M10" s="81"/>
      <c r="N10" s="79"/>
      <c r="O10" s="80"/>
      <c r="P10" s="82"/>
      <c r="Q10" s="81"/>
      <c r="R10" s="79"/>
      <c r="S10" s="80"/>
    </row>
    <row r="11" spans="1:20" ht="42.75" customHeight="1" x14ac:dyDescent="0.25">
      <c r="A11" s="20" t="s">
        <v>137</v>
      </c>
      <c r="B11" s="23" t="s">
        <v>283</v>
      </c>
      <c r="C11" s="6" t="s">
        <v>98</v>
      </c>
      <c r="D11" s="6" t="s">
        <v>60</v>
      </c>
      <c r="E11" s="20"/>
      <c r="F11" s="28"/>
      <c r="G11" s="7"/>
      <c r="H11" s="9"/>
      <c r="I11" s="197"/>
      <c r="J11" s="17"/>
      <c r="K11" s="17"/>
      <c r="L11" s="88" t="s">
        <v>2937</v>
      </c>
      <c r="M11" s="81"/>
      <c r="N11" s="79"/>
      <c r="O11" s="80"/>
      <c r="P11" s="82"/>
      <c r="Q11" s="81"/>
      <c r="R11" s="79"/>
      <c r="S11" s="80"/>
    </row>
    <row r="12" spans="1:20" ht="42.75" customHeight="1" x14ac:dyDescent="0.25">
      <c r="A12" s="20" t="s">
        <v>138</v>
      </c>
      <c r="B12" s="22" t="s">
        <v>284</v>
      </c>
      <c r="C12" s="6" t="s">
        <v>130</v>
      </c>
      <c r="D12" s="6" t="s">
        <v>60</v>
      </c>
      <c r="E12" s="20"/>
      <c r="F12" s="20"/>
      <c r="G12" s="7"/>
      <c r="H12" s="9"/>
      <c r="I12" s="197"/>
      <c r="J12" s="17"/>
      <c r="K12" s="17"/>
      <c r="L12" s="88" t="s">
        <v>2936</v>
      </c>
      <c r="M12" s="81"/>
      <c r="N12" s="79"/>
      <c r="O12" s="80"/>
      <c r="P12" s="82"/>
      <c r="Q12" s="81"/>
      <c r="R12" s="79"/>
      <c r="S12" s="80"/>
    </row>
    <row r="13" spans="1:20" ht="42.75" customHeight="1" x14ac:dyDescent="0.25">
      <c r="A13" s="43" t="s">
        <v>140</v>
      </c>
      <c r="B13" s="22" t="s">
        <v>284</v>
      </c>
      <c r="C13" s="6" t="s">
        <v>84</v>
      </c>
      <c r="D13" s="6" t="s">
        <v>60</v>
      </c>
      <c r="E13" s="20"/>
      <c r="F13" s="20"/>
      <c r="G13" s="7"/>
      <c r="H13" s="9"/>
      <c r="I13" s="197"/>
      <c r="J13" s="17"/>
      <c r="K13" s="17"/>
      <c r="L13" s="88" t="s">
        <v>2936</v>
      </c>
      <c r="M13" s="85"/>
      <c r="N13" s="79"/>
      <c r="O13" s="80"/>
      <c r="P13" s="86">
        <v>1</v>
      </c>
      <c r="Q13" s="85">
        <v>0.5</v>
      </c>
      <c r="R13" s="79"/>
      <c r="S13" s="80"/>
      <c r="T13" t="s">
        <v>291</v>
      </c>
    </row>
    <row r="14" spans="1:20" ht="42.75" customHeight="1" x14ac:dyDescent="0.25">
      <c r="A14" s="43" t="s">
        <v>2778</v>
      </c>
      <c r="B14" s="22" t="s">
        <v>284</v>
      </c>
      <c r="C14" s="6" t="s">
        <v>84</v>
      </c>
      <c r="D14" s="6" t="s">
        <v>60</v>
      </c>
      <c r="E14" s="20"/>
      <c r="F14" s="20"/>
      <c r="G14" s="7"/>
      <c r="H14" s="9"/>
      <c r="I14" s="197"/>
      <c r="J14" s="17"/>
      <c r="K14" s="17"/>
      <c r="L14" s="88" t="s">
        <v>2936</v>
      </c>
      <c r="M14" s="81"/>
      <c r="N14" s="79"/>
      <c r="O14" s="80"/>
      <c r="P14" s="82"/>
      <c r="Q14" s="81"/>
      <c r="R14" s="79"/>
      <c r="S14" s="80"/>
    </row>
    <row r="15" spans="1:20" ht="42.75" customHeight="1" x14ac:dyDescent="0.25">
      <c r="A15" s="43" t="s">
        <v>58</v>
      </c>
      <c r="B15" s="23" t="s">
        <v>284</v>
      </c>
      <c r="C15" s="6" t="s">
        <v>59</v>
      </c>
      <c r="D15" s="6" t="s">
        <v>60</v>
      </c>
      <c r="E15" s="20"/>
      <c r="F15" s="28"/>
      <c r="G15" s="7"/>
      <c r="H15" s="9"/>
      <c r="I15" s="197"/>
      <c r="J15" s="17"/>
      <c r="K15" s="17"/>
      <c r="L15" s="88" t="s">
        <v>2936</v>
      </c>
      <c r="M15" s="67"/>
      <c r="N15" s="79"/>
      <c r="O15" s="80"/>
      <c r="P15" s="82"/>
      <c r="Q15" s="81"/>
      <c r="R15" s="79"/>
      <c r="S15" s="80"/>
    </row>
    <row r="16" spans="1:20" ht="42.75" customHeight="1" x14ac:dyDescent="0.25">
      <c r="A16" s="20" t="s">
        <v>274</v>
      </c>
      <c r="B16" s="22" t="s">
        <v>283</v>
      </c>
      <c r="C16" s="6" t="s">
        <v>275</v>
      </c>
      <c r="D16" s="6" t="s">
        <v>60</v>
      </c>
      <c r="E16" s="20"/>
      <c r="F16" s="20"/>
      <c r="G16" s="7"/>
      <c r="H16" s="9"/>
      <c r="I16" s="197"/>
      <c r="J16" s="17"/>
      <c r="K16" s="17"/>
      <c r="L16" s="88" t="s">
        <v>2937</v>
      </c>
      <c r="M16" s="81"/>
      <c r="N16" s="79"/>
      <c r="O16" s="80"/>
      <c r="P16" s="82"/>
      <c r="Q16" s="81"/>
      <c r="R16" s="79"/>
      <c r="S16" s="80"/>
    </row>
    <row r="17" spans="1:19" ht="42.75" customHeight="1" x14ac:dyDescent="0.25">
      <c r="A17" s="20" t="s">
        <v>95</v>
      </c>
      <c r="B17" s="23" t="s">
        <v>283</v>
      </c>
      <c r="C17" s="6" t="s">
        <v>129</v>
      </c>
      <c r="D17" s="6" t="s">
        <v>60</v>
      </c>
      <c r="E17" s="20"/>
      <c r="F17" s="28"/>
      <c r="G17" s="7"/>
      <c r="H17" s="9"/>
      <c r="I17" s="197"/>
      <c r="J17" s="17"/>
      <c r="K17" s="17"/>
      <c r="L17" s="88" t="s">
        <v>2937</v>
      </c>
      <c r="M17" s="81"/>
      <c r="N17" s="79"/>
      <c r="O17" s="80"/>
      <c r="P17" s="82"/>
      <c r="Q17" s="81"/>
      <c r="R17" s="79"/>
      <c r="S17" s="80"/>
    </row>
    <row r="18" spans="1:19" ht="42.75" customHeight="1" x14ac:dyDescent="0.25">
      <c r="A18" s="20" t="s">
        <v>254</v>
      </c>
      <c r="B18" s="22" t="s">
        <v>283</v>
      </c>
      <c r="C18" s="6" t="s">
        <v>53</v>
      </c>
      <c r="D18" s="6" t="s">
        <v>42</v>
      </c>
      <c r="E18" s="20"/>
      <c r="F18" s="41"/>
      <c r="G18" s="7"/>
      <c r="H18" s="9"/>
      <c r="I18" s="197"/>
      <c r="J18" s="17"/>
      <c r="K18" s="17"/>
      <c r="L18" s="88" t="s">
        <v>2937</v>
      </c>
      <c r="M18" s="81"/>
      <c r="N18" s="79"/>
      <c r="O18" s="80"/>
      <c r="P18" s="82"/>
      <c r="Q18" s="81"/>
      <c r="R18" s="79"/>
      <c r="S18" s="80"/>
    </row>
    <row r="19" spans="1:19" ht="42.75" customHeight="1" x14ac:dyDescent="0.25">
      <c r="A19" s="20" t="s">
        <v>141</v>
      </c>
      <c r="B19" s="23" t="s">
        <v>284</v>
      </c>
      <c r="C19" s="6" t="s">
        <v>52</v>
      </c>
      <c r="D19" s="6" t="s">
        <v>42</v>
      </c>
      <c r="E19" s="20"/>
      <c r="F19" s="37"/>
      <c r="G19" s="7"/>
      <c r="H19" s="9"/>
      <c r="I19" s="197"/>
      <c r="J19" s="17"/>
      <c r="K19" s="17"/>
      <c r="L19" s="88" t="s">
        <v>2936</v>
      </c>
      <c r="M19" s="81"/>
      <c r="N19" s="79"/>
      <c r="O19" s="80"/>
      <c r="P19" s="82"/>
      <c r="Q19" s="81"/>
      <c r="R19" s="79"/>
      <c r="S19" s="80"/>
    </row>
    <row r="20" spans="1:19" ht="42.75" customHeight="1" x14ac:dyDescent="0.25">
      <c r="A20" s="20" t="s">
        <v>142</v>
      </c>
      <c r="B20" s="22" t="s">
        <v>283</v>
      </c>
      <c r="C20" s="6" t="s">
        <v>41</v>
      </c>
      <c r="D20" s="6" t="s">
        <v>42</v>
      </c>
      <c r="E20" s="20"/>
      <c r="F20" s="20"/>
      <c r="G20" s="7"/>
      <c r="H20" s="9"/>
      <c r="I20" s="197"/>
      <c r="J20" s="17"/>
      <c r="K20" s="17"/>
      <c r="L20" s="88" t="s">
        <v>2937</v>
      </c>
      <c r="M20" s="81"/>
      <c r="N20" s="79"/>
      <c r="O20" s="80"/>
      <c r="P20" s="82"/>
      <c r="Q20" s="81"/>
      <c r="R20" s="79"/>
      <c r="S20" s="80"/>
    </row>
    <row r="21" spans="1:19" ht="42.75" customHeight="1" x14ac:dyDescent="0.25">
      <c r="A21" s="20" t="s">
        <v>125</v>
      </c>
      <c r="B21" s="23" t="s">
        <v>284</v>
      </c>
      <c r="C21" s="6" t="s">
        <v>126</v>
      </c>
      <c r="D21" s="6" t="s">
        <v>42</v>
      </c>
      <c r="E21" s="20"/>
      <c r="F21" s="28"/>
      <c r="G21" s="7"/>
      <c r="H21" s="9"/>
      <c r="I21" s="197"/>
      <c r="J21" s="17"/>
      <c r="K21" s="17"/>
      <c r="L21" s="88" t="s">
        <v>2936</v>
      </c>
      <c r="M21" s="81"/>
      <c r="N21" s="79"/>
      <c r="O21" s="80"/>
      <c r="P21" s="82"/>
      <c r="Q21" s="81"/>
      <c r="R21" s="79"/>
      <c r="S21" s="80"/>
    </row>
    <row r="22" spans="1:19" ht="42.75" customHeight="1" x14ac:dyDescent="0.25">
      <c r="A22" s="20" t="s">
        <v>257</v>
      </c>
      <c r="B22" s="22" t="s">
        <v>284</v>
      </c>
      <c r="C22" s="6" t="s">
        <v>258</v>
      </c>
      <c r="D22" s="6" t="s">
        <v>42</v>
      </c>
      <c r="E22" s="20"/>
      <c r="F22" s="20"/>
      <c r="G22" s="7"/>
      <c r="H22" s="9"/>
      <c r="I22" s="197"/>
      <c r="J22" s="17"/>
      <c r="K22" s="17"/>
      <c r="L22" s="88" t="s">
        <v>2936</v>
      </c>
      <c r="M22" s="81"/>
      <c r="N22" s="79"/>
      <c r="O22" s="80"/>
      <c r="P22" s="82"/>
      <c r="Q22" s="81"/>
      <c r="R22" s="79"/>
      <c r="S22" s="80"/>
    </row>
    <row r="23" spans="1:19" ht="42.75" customHeight="1" x14ac:dyDescent="0.25">
      <c r="A23" s="43" t="s">
        <v>123</v>
      </c>
      <c r="B23" s="23" t="s">
        <v>284</v>
      </c>
      <c r="C23" s="6" t="s">
        <v>131</v>
      </c>
      <c r="D23" s="6" t="s">
        <v>42</v>
      </c>
      <c r="E23" s="20"/>
      <c r="F23" s="28"/>
      <c r="G23" s="7"/>
      <c r="H23" s="9"/>
      <c r="I23" s="197"/>
      <c r="J23" s="17"/>
      <c r="K23" s="17" t="s">
        <v>3067</v>
      </c>
      <c r="L23" s="88" t="s">
        <v>2936</v>
      </c>
      <c r="M23" s="67"/>
      <c r="N23" s="79"/>
      <c r="O23" s="80"/>
      <c r="P23" s="17"/>
      <c r="Q23" s="67"/>
      <c r="R23" s="79"/>
      <c r="S23" s="80"/>
    </row>
    <row r="24" spans="1:19" ht="42.75" customHeight="1" x14ac:dyDescent="0.25">
      <c r="A24" s="20" t="s">
        <v>120</v>
      </c>
      <c r="B24" s="22" t="s">
        <v>283</v>
      </c>
      <c r="C24" s="6" t="s">
        <v>121</v>
      </c>
      <c r="D24" s="6" t="s">
        <v>42</v>
      </c>
      <c r="E24" s="20"/>
      <c r="F24" s="20"/>
      <c r="G24" s="7"/>
      <c r="H24" s="9"/>
      <c r="I24" s="197"/>
      <c r="J24" s="17"/>
      <c r="K24" s="17"/>
      <c r="L24" s="88" t="s">
        <v>2937</v>
      </c>
      <c r="M24" s="81"/>
      <c r="N24" s="79"/>
      <c r="O24" s="80"/>
      <c r="P24" s="82"/>
      <c r="Q24" s="81"/>
      <c r="R24" s="79"/>
      <c r="S24" s="80"/>
    </row>
    <row r="25" spans="1:19" ht="42.75" customHeight="1" x14ac:dyDescent="0.25">
      <c r="A25" s="20" t="s">
        <v>117</v>
      </c>
      <c r="B25" s="23" t="s">
        <v>283</v>
      </c>
      <c r="C25" s="6" t="s">
        <v>118</v>
      </c>
      <c r="D25" s="6" t="s">
        <v>42</v>
      </c>
      <c r="E25" s="20"/>
      <c r="F25" s="28"/>
      <c r="G25" s="7"/>
      <c r="H25" s="9"/>
      <c r="I25" s="197"/>
      <c r="J25" s="17"/>
      <c r="K25" s="17"/>
      <c r="L25" s="88" t="s">
        <v>2937</v>
      </c>
      <c r="M25" s="81"/>
      <c r="N25" s="79"/>
      <c r="O25" s="80"/>
      <c r="P25" s="82"/>
      <c r="Q25" s="81"/>
      <c r="R25" s="79"/>
      <c r="S25" s="80"/>
    </row>
    <row r="26" spans="1:19" ht="42.75" customHeight="1" x14ac:dyDescent="0.25">
      <c r="A26" s="20" t="s">
        <v>114</v>
      </c>
      <c r="B26" s="22" t="s">
        <v>283</v>
      </c>
      <c r="C26" s="6" t="s">
        <v>115</v>
      </c>
      <c r="D26" s="6" t="s">
        <v>42</v>
      </c>
      <c r="E26" s="20"/>
      <c r="F26" s="20"/>
      <c r="G26" s="7"/>
      <c r="H26" s="9"/>
      <c r="I26" s="197"/>
      <c r="J26" s="17"/>
      <c r="K26" s="17"/>
      <c r="L26" s="88" t="s">
        <v>2937</v>
      </c>
      <c r="M26" s="81"/>
      <c r="N26" s="79"/>
      <c r="O26" s="80"/>
      <c r="P26" s="82"/>
      <c r="Q26" s="81"/>
      <c r="R26" s="79"/>
      <c r="S26" s="80"/>
    </row>
    <row r="27" spans="1:19" ht="42.75" customHeight="1" x14ac:dyDescent="0.25">
      <c r="A27" s="20" t="s">
        <v>111</v>
      </c>
      <c r="B27" s="23" t="s">
        <v>283</v>
      </c>
      <c r="C27" s="6" t="s">
        <v>112</v>
      </c>
      <c r="D27" s="6" t="s">
        <v>42</v>
      </c>
      <c r="E27" s="20"/>
      <c r="F27" s="28"/>
      <c r="G27" s="7"/>
      <c r="H27" s="9"/>
      <c r="I27" s="197"/>
      <c r="J27" s="17"/>
      <c r="K27" s="17"/>
      <c r="L27" s="88" t="s">
        <v>2937</v>
      </c>
      <c r="M27" s="81"/>
      <c r="N27" s="79"/>
      <c r="O27" s="80"/>
      <c r="P27" s="82"/>
      <c r="Q27" s="81"/>
      <c r="R27" s="79"/>
      <c r="S27" s="80"/>
    </row>
    <row r="28" spans="1:19" ht="42.75" customHeight="1" x14ac:dyDescent="0.25">
      <c r="A28" s="20" t="s">
        <v>255</v>
      </c>
      <c r="B28" s="22" t="s">
        <v>284</v>
      </c>
      <c r="C28" s="6" t="s">
        <v>256</v>
      </c>
      <c r="D28" s="6" t="s">
        <v>42</v>
      </c>
      <c r="E28" s="20"/>
      <c r="F28" s="39"/>
      <c r="G28" s="7"/>
      <c r="H28" s="9"/>
      <c r="I28" s="197"/>
      <c r="J28" s="17"/>
      <c r="K28" s="17"/>
      <c r="L28" s="88" t="s">
        <v>2936</v>
      </c>
      <c r="M28" s="67"/>
      <c r="N28" s="79"/>
      <c r="O28" s="80"/>
      <c r="P28" s="17"/>
      <c r="Q28" s="67"/>
      <c r="R28" s="79"/>
      <c r="S28" s="80"/>
    </row>
    <row r="29" spans="1:19" ht="42.75" customHeight="1" x14ac:dyDescent="0.25">
      <c r="A29" s="20" t="s">
        <v>108</v>
      </c>
      <c r="B29" s="23" t="s">
        <v>283</v>
      </c>
      <c r="C29" s="6" t="s">
        <v>109</v>
      </c>
      <c r="D29" s="6" t="s">
        <v>42</v>
      </c>
      <c r="E29" s="20"/>
      <c r="F29" s="37"/>
      <c r="G29" s="7"/>
      <c r="H29" s="9"/>
      <c r="I29" s="197"/>
      <c r="J29" s="17" t="s">
        <v>3068</v>
      </c>
      <c r="K29" s="17"/>
      <c r="L29" s="88" t="s">
        <v>2937</v>
      </c>
      <c r="M29" s="81"/>
      <c r="N29" s="79"/>
      <c r="O29" s="80"/>
      <c r="P29" s="82"/>
      <c r="Q29" s="81"/>
      <c r="R29" s="79"/>
      <c r="S29" s="80"/>
    </row>
    <row r="30" spans="1:19" ht="42.75" customHeight="1" x14ac:dyDescent="0.25">
      <c r="A30" s="20" t="s">
        <v>105</v>
      </c>
      <c r="B30" s="22" t="s">
        <v>283</v>
      </c>
      <c r="C30" s="6" t="s">
        <v>106</v>
      </c>
      <c r="D30" s="6" t="s">
        <v>42</v>
      </c>
      <c r="E30" s="20"/>
      <c r="F30" s="20"/>
      <c r="G30" s="7"/>
      <c r="H30" s="9"/>
      <c r="I30" s="197"/>
      <c r="J30" s="17"/>
      <c r="K30" s="17" t="s">
        <v>2796</v>
      </c>
      <c r="L30" s="88" t="s">
        <v>2937</v>
      </c>
      <c r="M30" s="81"/>
      <c r="N30" s="79"/>
      <c r="O30" s="80"/>
      <c r="P30" s="82"/>
      <c r="Q30" s="81"/>
      <c r="R30" s="79"/>
      <c r="S30" s="80"/>
    </row>
    <row r="31" spans="1:19" ht="42.75" customHeight="1" x14ac:dyDescent="0.25">
      <c r="A31" s="20" t="s">
        <v>280</v>
      </c>
      <c r="B31" s="23" t="s">
        <v>283</v>
      </c>
      <c r="C31" s="6" t="s">
        <v>306</v>
      </c>
      <c r="D31" s="6" t="s">
        <v>42</v>
      </c>
      <c r="E31" s="20"/>
      <c r="F31" s="28"/>
      <c r="G31" s="7"/>
      <c r="H31" s="9"/>
      <c r="I31" s="197"/>
      <c r="J31" s="17"/>
      <c r="K31" s="17"/>
      <c r="L31" s="88" t="s">
        <v>2937</v>
      </c>
      <c r="M31" s="81"/>
      <c r="N31" s="79"/>
      <c r="O31" s="80"/>
      <c r="P31" s="82"/>
      <c r="Q31" s="81"/>
      <c r="R31" s="79"/>
      <c r="S31" s="80"/>
    </row>
    <row r="32" spans="1:19" ht="42.75" customHeight="1" x14ac:dyDescent="0.25">
      <c r="A32" s="20" t="s">
        <v>45</v>
      </c>
      <c r="B32" s="22" t="s">
        <v>283</v>
      </c>
      <c r="C32" s="6" t="s">
        <v>307</v>
      </c>
      <c r="D32" s="6" t="s">
        <v>42</v>
      </c>
      <c r="E32" s="20"/>
      <c r="F32" s="20"/>
      <c r="G32" s="7"/>
      <c r="H32" s="9"/>
      <c r="I32" s="197"/>
      <c r="J32" s="17"/>
      <c r="K32" s="17"/>
      <c r="L32" s="88" t="s">
        <v>2937</v>
      </c>
      <c r="M32" s="81"/>
      <c r="N32" s="79"/>
      <c r="O32" s="80"/>
      <c r="P32" s="82"/>
      <c r="Q32" s="81"/>
      <c r="R32" s="79"/>
      <c r="S32" s="80"/>
    </row>
    <row r="33" spans="1:20" ht="42.75" customHeight="1" x14ac:dyDescent="0.25">
      <c r="A33" s="20" t="s">
        <v>281</v>
      </c>
      <c r="B33" s="23" t="s">
        <v>283</v>
      </c>
      <c r="C33" s="6" t="s">
        <v>304</v>
      </c>
      <c r="D33" s="6" t="s">
        <v>42</v>
      </c>
      <c r="E33" s="20"/>
      <c r="F33" s="28"/>
      <c r="G33" s="7"/>
      <c r="H33" s="9"/>
      <c r="I33" s="197"/>
      <c r="J33" s="17"/>
      <c r="K33" s="17"/>
      <c r="L33" s="88" t="s">
        <v>2937</v>
      </c>
      <c r="M33" s="81"/>
      <c r="N33" s="79"/>
      <c r="O33" s="80"/>
      <c r="P33" s="82"/>
      <c r="Q33" s="81"/>
      <c r="R33" s="79"/>
      <c r="S33" s="80"/>
    </row>
    <row r="34" spans="1:20" ht="42.75" customHeight="1" x14ac:dyDescent="0.25">
      <c r="A34" s="20" t="s">
        <v>282</v>
      </c>
      <c r="B34" s="22" t="s">
        <v>283</v>
      </c>
      <c r="C34" s="6" t="s">
        <v>305</v>
      </c>
      <c r="D34" s="6" t="s">
        <v>42</v>
      </c>
      <c r="E34" s="20"/>
      <c r="F34" s="20"/>
      <c r="G34" s="7"/>
      <c r="H34" s="9"/>
      <c r="I34" s="197"/>
      <c r="J34" s="17"/>
      <c r="K34" s="17"/>
      <c r="L34" s="88" t="s">
        <v>2937</v>
      </c>
      <c r="M34" s="81"/>
      <c r="N34" s="79"/>
      <c r="O34" s="80"/>
      <c r="P34" s="82"/>
      <c r="Q34" s="81"/>
      <c r="R34" s="79"/>
      <c r="S34" s="80"/>
    </row>
    <row r="35" spans="1:20" ht="42.75" customHeight="1" x14ac:dyDescent="0.25">
      <c r="A35" s="43" t="s">
        <v>49</v>
      </c>
      <c r="B35" s="23" t="s">
        <v>284</v>
      </c>
      <c r="C35" s="6" t="s">
        <v>50</v>
      </c>
      <c r="D35" s="6" t="s">
        <v>42</v>
      </c>
      <c r="E35" s="20"/>
      <c r="F35" s="28"/>
      <c r="G35" s="7"/>
      <c r="H35" s="9"/>
      <c r="I35" s="197"/>
      <c r="J35" s="17"/>
      <c r="K35" s="17"/>
      <c r="L35" s="88" t="s">
        <v>2936</v>
      </c>
      <c r="M35" s="85">
        <v>0.75</v>
      </c>
      <c r="N35" s="79"/>
      <c r="O35" s="80"/>
      <c r="P35" s="17"/>
      <c r="Q35" s="67"/>
      <c r="R35" s="79"/>
      <c r="S35" s="80"/>
      <c r="T35" t="s">
        <v>291</v>
      </c>
    </row>
    <row r="36" spans="1:20" ht="42.75" customHeight="1" x14ac:dyDescent="0.25">
      <c r="A36" s="20" t="s">
        <v>47</v>
      </c>
      <c r="B36" s="22" t="s">
        <v>283</v>
      </c>
      <c r="C36" s="6" t="s">
        <v>48</v>
      </c>
      <c r="D36" s="6" t="s">
        <v>42</v>
      </c>
      <c r="E36" s="20"/>
      <c r="F36" s="20"/>
      <c r="G36" s="7"/>
      <c r="H36" s="9"/>
      <c r="I36" s="197"/>
      <c r="J36" s="17"/>
      <c r="K36" s="17"/>
      <c r="L36" s="88" t="s">
        <v>2937</v>
      </c>
      <c r="M36" s="81"/>
      <c r="N36" s="79"/>
      <c r="O36" s="80"/>
      <c r="P36" s="82"/>
      <c r="Q36" s="81"/>
      <c r="R36" s="79"/>
      <c r="S36" s="80"/>
    </row>
    <row r="37" spans="1:20" ht="42.75" customHeight="1" x14ac:dyDescent="0.25">
      <c r="A37" s="20" t="s">
        <v>150</v>
      </c>
      <c r="B37" s="23" t="s">
        <v>284</v>
      </c>
      <c r="C37" s="6" t="s">
        <v>157</v>
      </c>
      <c r="D37" s="6" t="s">
        <v>151</v>
      </c>
      <c r="E37" s="20"/>
      <c r="F37" s="28"/>
      <c r="G37" s="7"/>
      <c r="H37" s="9"/>
      <c r="I37" s="197"/>
      <c r="J37" s="17"/>
      <c r="K37" s="17"/>
      <c r="L37" s="88" t="s">
        <v>2936</v>
      </c>
      <c r="M37" s="81"/>
      <c r="N37" s="79"/>
      <c r="O37" s="80"/>
      <c r="P37" s="82"/>
      <c r="Q37" s="81"/>
      <c r="R37" s="79"/>
      <c r="S37" s="80"/>
    </row>
    <row r="38" spans="1:20" ht="42.75" customHeight="1" x14ac:dyDescent="0.25">
      <c r="A38" s="20" t="s">
        <v>149</v>
      </c>
      <c r="B38" s="22" t="s">
        <v>284</v>
      </c>
      <c r="C38" s="6" t="s">
        <v>159</v>
      </c>
      <c r="D38" s="6" t="s">
        <v>151</v>
      </c>
      <c r="E38" s="20"/>
      <c r="F38" s="20"/>
      <c r="G38" s="7"/>
      <c r="H38" s="9"/>
      <c r="I38" s="197"/>
      <c r="J38" s="17"/>
      <c r="K38" s="17"/>
      <c r="L38" s="88" t="s">
        <v>2936</v>
      </c>
      <c r="M38" s="81"/>
      <c r="N38" s="79"/>
      <c r="O38" s="80"/>
      <c r="P38" s="82"/>
      <c r="Q38" s="81"/>
      <c r="R38" s="79"/>
      <c r="S38" s="80"/>
    </row>
    <row r="39" spans="1:20" ht="42.75" customHeight="1" x14ac:dyDescent="0.25">
      <c r="A39" s="43" t="s">
        <v>152</v>
      </c>
      <c r="B39" s="23" t="s">
        <v>284</v>
      </c>
      <c r="C39" s="6" t="s">
        <v>11</v>
      </c>
      <c r="D39" s="6" t="s">
        <v>151</v>
      </c>
      <c r="E39" s="20"/>
      <c r="F39" s="38"/>
      <c r="G39" s="7"/>
      <c r="H39" s="9"/>
      <c r="I39" s="197"/>
      <c r="J39" s="17"/>
      <c r="K39" s="17" t="s">
        <v>2796</v>
      </c>
      <c r="L39" s="88" t="s">
        <v>2936</v>
      </c>
      <c r="M39" s="67"/>
      <c r="N39" s="79"/>
      <c r="O39" s="80"/>
      <c r="P39" s="86">
        <v>1</v>
      </c>
      <c r="Q39" s="85">
        <v>1</v>
      </c>
      <c r="R39" s="79"/>
      <c r="S39" s="80"/>
      <c r="T39" t="s">
        <v>291</v>
      </c>
    </row>
    <row r="40" spans="1:20" ht="42.75" customHeight="1" x14ac:dyDescent="0.25">
      <c r="A40" s="43" t="s">
        <v>298</v>
      </c>
      <c r="B40" s="22" t="s">
        <v>284</v>
      </c>
      <c r="C40" s="6" t="s">
        <v>11</v>
      </c>
      <c r="D40" s="6" t="s">
        <v>151</v>
      </c>
      <c r="E40" s="20"/>
      <c r="F40" s="39"/>
      <c r="G40" s="7"/>
      <c r="H40" s="9"/>
      <c r="I40" s="197"/>
      <c r="J40" s="17"/>
      <c r="K40" s="17"/>
      <c r="L40" s="88" t="s">
        <v>2936</v>
      </c>
      <c r="M40" s="81"/>
      <c r="N40" s="79"/>
      <c r="O40" s="80"/>
      <c r="P40" s="82"/>
      <c r="Q40" s="81"/>
      <c r="R40" s="79"/>
      <c r="S40" s="80"/>
      <c r="T40" s="67" t="s">
        <v>2791</v>
      </c>
    </row>
    <row r="41" spans="1:20" ht="42.75" customHeight="1" x14ac:dyDescent="0.25">
      <c r="A41" s="20" t="s">
        <v>153</v>
      </c>
      <c r="B41" s="23" t="s">
        <v>284</v>
      </c>
      <c r="C41" s="6" t="s">
        <v>160</v>
      </c>
      <c r="D41" s="6" t="s">
        <v>151</v>
      </c>
      <c r="E41" s="20"/>
      <c r="F41" s="28"/>
      <c r="G41" s="7"/>
      <c r="H41" s="9"/>
      <c r="I41" s="197"/>
      <c r="J41" s="17"/>
      <c r="K41" s="17"/>
      <c r="L41" s="88" t="s">
        <v>2936</v>
      </c>
      <c r="M41" s="81"/>
      <c r="N41" s="79"/>
      <c r="O41" s="80"/>
      <c r="P41" s="82"/>
      <c r="Q41" s="81"/>
      <c r="R41" s="79"/>
      <c r="S41" s="80"/>
    </row>
    <row r="42" spans="1:20" ht="42.75" customHeight="1" x14ac:dyDescent="0.25">
      <c r="A42" s="20" t="s">
        <v>154</v>
      </c>
      <c r="B42" s="22" t="s">
        <v>284</v>
      </c>
      <c r="C42" s="6" t="s">
        <v>161</v>
      </c>
      <c r="D42" s="6" t="s">
        <v>151</v>
      </c>
      <c r="E42" s="20"/>
      <c r="F42" s="20"/>
      <c r="G42" s="7"/>
      <c r="H42" s="9"/>
      <c r="I42" s="197"/>
      <c r="J42" s="17"/>
      <c r="K42" s="17"/>
      <c r="L42" s="88" t="s">
        <v>2936</v>
      </c>
      <c r="M42" s="81"/>
      <c r="N42" s="79"/>
      <c r="O42" s="80"/>
      <c r="P42" s="82"/>
      <c r="Q42" s="81"/>
      <c r="R42" s="79"/>
      <c r="S42" s="80"/>
    </row>
    <row r="43" spans="1:20" ht="42.75" customHeight="1" x14ac:dyDescent="0.25">
      <c r="A43" s="20" t="s">
        <v>148</v>
      </c>
      <c r="B43" s="23" t="s">
        <v>284</v>
      </c>
      <c r="C43" s="6" t="s">
        <v>162</v>
      </c>
      <c r="D43" s="6" t="s">
        <v>151</v>
      </c>
      <c r="E43" s="20"/>
      <c r="F43" s="37"/>
      <c r="G43" s="7"/>
      <c r="H43" s="9"/>
      <c r="I43" s="197"/>
      <c r="J43" s="17"/>
      <c r="K43" s="17"/>
      <c r="L43" s="88" t="s">
        <v>2936</v>
      </c>
      <c r="M43" s="81"/>
      <c r="N43" s="79"/>
      <c r="O43" s="80"/>
      <c r="P43" s="82"/>
      <c r="Q43" s="81"/>
      <c r="R43" s="79"/>
      <c r="S43" s="80"/>
    </row>
    <row r="44" spans="1:20" ht="42.75" customHeight="1" x14ac:dyDescent="0.25">
      <c r="A44" s="20" t="s">
        <v>155</v>
      </c>
      <c r="B44" s="22" t="s">
        <v>284</v>
      </c>
      <c r="C44" s="6" t="s">
        <v>163</v>
      </c>
      <c r="D44" s="6" t="s">
        <v>151</v>
      </c>
      <c r="E44" s="20"/>
      <c r="F44" s="20"/>
      <c r="G44" s="7"/>
      <c r="H44" s="9"/>
      <c r="I44" s="197"/>
      <c r="J44" s="17"/>
      <c r="K44" s="17"/>
      <c r="L44" s="88" t="s">
        <v>2936</v>
      </c>
      <c r="M44" s="81"/>
      <c r="N44" s="79"/>
      <c r="O44" s="80"/>
      <c r="P44" s="82"/>
      <c r="Q44" s="81"/>
      <c r="R44" s="79"/>
      <c r="S44" s="80"/>
    </row>
    <row r="45" spans="1:20" ht="42.75" customHeight="1" x14ac:dyDescent="0.25">
      <c r="A45" s="20" t="s">
        <v>156</v>
      </c>
      <c r="B45" s="23" t="s">
        <v>283</v>
      </c>
      <c r="C45" s="6" t="s">
        <v>164</v>
      </c>
      <c r="D45" s="6" t="s">
        <v>151</v>
      </c>
      <c r="E45" s="20"/>
      <c r="F45" s="40"/>
      <c r="G45" s="7"/>
      <c r="H45" s="9"/>
      <c r="I45" s="197"/>
      <c r="J45" s="17"/>
      <c r="K45" s="17"/>
      <c r="L45" s="88" t="s">
        <v>2937</v>
      </c>
      <c r="M45" s="81"/>
      <c r="N45" s="79"/>
      <c r="O45" s="80"/>
      <c r="P45" s="82"/>
      <c r="Q45" s="81"/>
      <c r="R45" s="79"/>
      <c r="S45" s="80"/>
    </row>
    <row r="46" spans="1:20" ht="42.75" customHeight="1" x14ac:dyDescent="0.25">
      <c r="A46" s="43" t="s">
        <v>16</v>
      </c>
      <c r="B46" s="22" t="s">
        <v>284</v>
      </c>
      <c r="C46" s="6" t="s">
        <v>17</v>
      </c>
      <c r="D46" s="6" t="s">
        <v>12</v>
      </c>
      <c r="E46" s="20"/>
      <c r="F46" s="39"/>
      <c r="G46" s="7"/>
      <c r="H46" s="9"/>
      <c r="I46" s="197"/>
      <c r="J46" s="17"/>
      <c r="K46" s="17"/>
      <c r="L46" s="88" t="s">
        <v>2936</v>
      </c>
      <c r="M46" s="67"/>
      <c r="N46" s="79"/>
      <c r="O46" s="80"/>
      <c r="P46" s="86">
        <v>0.5</v>
      </c>
      <c r="Q46" s="85">
        <v>0.5</v>
      </c>
      <c r="R46" s="190">
        <v>0.5</v>
      </c>
      <c r="S46" s="80"/>
      <c r="T46" t="s">
        <v>291</v>
      </c>
    </row>
    <row r="47" spans="1:20" ht="42.75" customHeight="1" x14ac:dyDescent="0.25">
      <c r="A47" s="43" t="s">
        <v>297</v>
      </c>
      <c r="B47" s="23" t="s">
        <v>284</v>
      </c>
      <c r="C47" s="6" t="s">
        <v>17</v>
      </c>
      <c r="D47" s="6" t="s">
        <v>12</v>
      </c>
      <c r="E47" s="20"/>
      <c r="F47" s="37"/>
      <c r="G47" s="7"/>
      <c r="H47" s="9"/>
      <c r="I47" s="197"/>
      <c r="J47" s="17"/>
      <c r="K47" s="17"/>
      <c r="L47" s="88" t="s">
        <v>2936</v>
      </c>
      <c r="M47" s="81"/>
      <c r="N47" s="79"/>
      <c r="O47" s="80"/>
      <c r="P47" s="82"/>
      <c r="Q47" s="81"/>
      <c r="R47" s="79"/>
      <c r="S47" s="80"/>
    </row>
    <row r="48" spans="1:20" ht="42.75" customHeight="1" x14ac:dyDescent="0.25">
      <c r="A48" s="20" t="s">
        <v>19</v>
      </c>
      <c r="B48" s="22" t="s">
        <v>284</v>
      </c>
      <c r="C48" s="6" t="s">
        <v>20</v>
      </c>
      <c r="D48" s="6" t="s">
        <v>12</v>
      </c>
      <c r="E48" s="20"/>
      <c r="F48" s="20"/>
      <c r="G48" s="7"/>
      <c r="H48" s="9"/>
      <c r="I48" s="197"/>
      <c r="J48" s="17"/>
      <c r="K48" s="17"/>
      <c r="L48" s="88" t="s">
        <v>2936</v>
      </c>
      <c r="M48" s="81"/>
      <c r="N48" s="79"/>
      <c r="O48" s="80"/>
      <c r="P48" s="82"/>
      <c r="Q48" s="81"/>
      <c r="R48" s="79"/>
      <c r="S48" s="80"/>
    </row>
    <row r="49" spans="1:20" ht="42.75" customHeight="1" x14ac:dyDescent="0.25">
      <c r="A49" s="20" t="s">
        <v>3</v>
      </c>
      <c r="B49" s="23" t="s">
        <v>284</v>
      </c>
      <c r="C49" s="6" t="s">
        <v>11</v>
      </c>
      <c r="D49" s="6" t="s">
        <v>12</v>
      </c>
      <c r="E49" s="20"/>
      <c r="F49" s="37"/>
      <c r="G49" s="7"/>
      <c r="H49" s="9"/>
      <c r="I49" s="197"/>
      <c r="J49" s="17"/>
      <c r="K49" s="17" t="s">
        <v>3069</v>
      </c>
      <c r="L49" s="88" t="s">
        <v>2936</v>
      </c>
      <c r="M49" s="81"/>
      <c r="N49" s="79"/>
      <c r="O49" s="80"/>
      <c r="P49" s="82"/>
      <c r="Q49" s="81"/>
      <c r="R49" s="79"/>
      <c r="S49" s="80"/>
    </row>
    <row r="50" spans="1:20" ht="42.75" customHeight="1" x14ac:dyDescent="0.25">
      <c r="A50" s="20" t="s">
        <v>36</v>
      </c>
      <c r="B50" s="22" t="s">
        <v>284</v>
      </c>
      <c r="C50" s="6" t="s">
        <v>37</v>
      </c>
      <c r="D50" s="6" t="s">
        <v>12</v>
      </c>
      <c r="E50" s="20"/>
      <c r="F50" s="20"/>
      <c r="G50" s="7"/>
      <c r="H50" s="9"/>
      <c r="I50" s="197"/>
      <c r="J50" s="17"/>
      <c r="K50" s="17"/>
      <c r="L50" s="88" t="s">
        <v>2936</v>
      </c>
      <c r="M50" s="81"/>
      <c r="N50" s="79"/>
      <c r="O50" s="80"/>
      <c r="P50" s="82"/>
      <c r="Q50" s="81"/>
      <c r="R50" s="79"/>
      <c r="S50" s="80"/>
    </row>
    <row r="51" spans="1:20" ht="42.75" customHeight="1" x14ac:dyDescent="0.25">
      <c r="A51" s="20" t="s">
        <v>32</v>
      </c>
      <c r="B51" s="23" t="s">
        <v>284</v>
      </c>
      <c r="C51" s="6" t="s">
        <v>33</v>
      </c>
      <c r="D51" s="6" t="s">
        <v>12</v>
      </c>
      <c r="E51" s="20"/>
      <c r="F51" s="28"/>
      <c r="G51" s="7"/>
      <c r="H51" s="9"/>
      <c r="I51" s="197"/>
      <c r="J51" s="17"/>
      <c r="K51" s="17"/>
      <c r="L51" s="88" t="s">
        <v>2936</v>
      </c>
      <c r="M51" s="67"/>
      <c r="N51" s="79"/>
      <c r="O51" s="80"/>
      <c r="P51" s="82"/>
      <c r="Q51" s="81"/>
      <c r="R51" s="79"/>
      <c r="S51" s="80"/>
    </row>
    <row r="52" spans="1:20" ht="42.75" customHeight="1" x14ac:dyDescent="0.25">
      <c r="A52" s="20" t="s">
        <v>24</v>
      </c>
      <c r="B52" s="22" t="s">
        <v>284</v>
      </c>
      <c r="C52" s="6" t="s">
        <v>25</v>
      </c>
      <c r="D52" s="6" t="s">
        <v>12</v>
      </c>
      <c r="E52" s="20"/>
      <c r="F52" s="20"/>
      <c r="G52" s="7"/>
      <c r="H52" s="9"/>
      <c r="I52" s="197"/>
      <c r="J52" s="17"/>
      <c r="K52" s="17"/>
      <c r="L52" s="88" t="s">
        <v>2936</v>
      </c>
      <c r="M52" s="67"/>
      <c r="N52" s="79"/>
      <c r="O52" s="80"/>
      <c r="P52" s="82"/>
      <c r="Q52" s="81"/>
      <c r="R52" s="79"/>
      <c r="S52" s="80"/>
    </row>
    <row r="53" spans="1:20" ht="42.75" customHeight="1" x14ac:dyDescent="0.25">
      <c r="A53" s="43" t="s">
        <v>28</v>
      </c>
      <c r="B53" s="23" t="s">
        <v>284</v>
      </c>
      <c r="C53" s="6" t="s">
        <v>29</v>
      </c>
      <c r="D53" s="6" t="s">
        <v>12</v>
      </c>
      <c r="E53" s="20"/>
      <c r="F53" s="28"/>
      <c r="G53" s="7"/>
      <c r="H53" s="9"/>
      <c r="I53" s="197"/>
      <c r="J53" s="17"/>
      <c r="K53" s="17"/>
      <c r="L53" s="88" t="s">
        <v>2936</v>
      </c>
      <c r="M53" s="81"/>
      <c r="N53" s="79"/>
      <c r="O53" s="80"/>
      <c r="P53" s="82"/>
      <c r="Q53" s="81"/>
      <c r="R53" s="79"/>
      <c r="S53" s="80"/>
    </row>
    <row r="54" spans="1:20" ht="42.75" customHeight="1" x14ac:dyDescent="0.25">
      <c r="A54" s="20" t="s">
        <v>13</v>
      </c>
      <c r="B54" s="22" t="s">
        <v>284</v>
      </c>
      <c r="C54" s="6" t="s">
        <v>11</v>
      </c>
      <c r="D54" s="6" t="s">
        <v>12</v>
      </c>
      <c r="E54" s="20"/>
      <c r="F54" s="39"/>
      <c r="G54" s="7"/>
      <c r="H54" s="9"/>
      <c r="I54" s="197"/>
      <c r="J54" s="17"/>
      <c r="K54" s="17"/>
      <c r="L54" s="88" t="s">
        <v>2936</v>
      </c>
      <c r="M54" s="81"/>
      <c r="N54" s="79"/>
      <c r="O54" s="80"/>
      <c r="P54" s="82"/>
      <c r="Q54" s="81"/>
      <c r="R54" s="79"/>
      <c r="S54" s="80"/>
    </row>
    <row r="55" spans="1:20" ht="42.75" customHeight="1" x14ac:dyDescent="0.25">
      <c r="A55" s="20" t="s">
        <v>174</v>
      </c>
      <c r="B55" s="23" t="s">
        <v>283</v>
      </c>
      <c r="C55" s="6" t="s">
        <v>177</v>
      </c>
      <c r="D55" s="6" t="s">
        <v>175</v>
      </c>
      <c r="E55" s="20"/>
      <c r="F55" s="28"/>
      <c r="G55" s="7"/>
      <c r="H55" s="9"/>
      <c r="I55" s="197"/>
      <c r="J55" s="17"/>
      <c r="K55" s="17"/>
      <c r="L55" s="88" t="s">
        <v>2938</v>
      </c>
      <c r="M55" s="81"/>
      <c r="N55" s="79"/>
      <c r="O55" s="80"/>
      <c r="P55" s="82"/>
      <c r="Q55" s="81"/>
      <c r="R55" s="79"/>
      <c r="S55" s="80"/>
    </row>
    <row r="56" spans="1:20" ht="42.75" customHeight="1" x14ac:dyDescent="0.25">
      <c r="A56" s="43" t="s">
        <v>173</v>
      </c>
      <c r="B56" s="22" t="s">
        <v>284</v>
      </c>
      <c r="C56" s="6" t="s">
        <v>158</v>
      </c>
      <c r="D56" s="6" t="s">
        <v>175</v>
      </c>
      <c r="E56" s="20"/>
      <c r="F56" s="20"/>
      <c r="G56" s="7"/>
      <c r="H56" s="9"/>
      <c r="I56" s="197"/>
      <c r="J56" s="17"/>
      <c r="K56" s="17"/>
      <c r="L56" s="88" t="s">
        <v>2936</v>
      </c>
      <c r="M56" s="67"/>
      <c r="N56" s="79"/>
      <c r="O56" s="80"/>
      <c r="P56" s="17"/>
      <c r="Q56" s="67"/>
      <c r="R56" s="83"/>
      <c r="S56" s="80"/>
    </row>
    <row r="57" spans="1:20" ht="42.75" customHeight="1" x14ac:dyDescent="0.25">
      <c r="A57" s="43" t="s">
        <v>299</v>
      </c>
      <c r="B57" s="23" t="s">
        <v>284</v>
      </c>
      <c r="C57" s="6" t="s">
        <v>158</v>
      </c>
      <c r="D57" s="6" t="s">
        <v>175</v>
      </c>
      <c r="E57" s="20"/>
      <c r="F57" s="28"/>
      <c r="G57" s="7"/>
      <c r="H57" s="9"/>
      <c r="I57" s="197"/>
      <c r="J57" s="17"/>
      <c r="K57" s="17"/>
      <c r="L57" s="88" t="s">
        <v>2936</v>
      </c>
      <c r="M57" s="81"/>
      <c r="N57" s="79"/>
      <c r="O57" s="80"/>
      <c r="P57" s="82"/>
      <c r="Q57" s="81"/>
      <c r="R57" s="79"/>
      <c r="S57" s="80"/>
    </row>
    <row r="58" spans="1:20" ht="42.75" customHeight="1" x14ac:dyDescent="0.25">
      <c r="A58" s="20" t="s">
        <v>172</v>
      </c>
      <c r="B58" s="22" t="s">
        <v>283</v>
      </c>
      <c r="C58" s="6" t="s">
        <v>176</v>
      </c>
      <c r="D58" s="6" t="s">
        <v>175</v>
      </c>
      <c r="E58" s="20"/>
      <c r="F58" s="20"/>
      <c r="G58" s="7"/>
      <c r="H58" s="9"/>
      <c r="I58" s="197"/>
      <c r="J58" s="17"/>
      <c r="K58" s="17"/>
      <c r="L58" s="88" t="s">
        <v>2938</v>
      </c>
      <c r="M58" s="81"/>
      <c r="N58" s="79"/>
      <c r="O58" s="80"/>
      <c r="P58" s="82"/>
      <c r="Q58" s="81"/>
      <c r="R58" s="79"/>
      <c r="S58" s="80"/>
    </row>
    <row r="59" spans="1:20" ht="42.75" customHeight="1" x14ac:dyDescent="0.25">
      <c r="A59" s="20" t="s">
        <v>54</v>
      </c>
      <c r="B59" s="23" t="s">
        <v>284</v>
      </c>
      <c r="C59" s="6" t="s">
        <v>55</v>
      </c>
      <c r="D59" s="6" t="s">
        <v>56</v>
      </c>
      <c r="E59" s="20"/>
      <c r="F59" s="37"/>
      <c r="G59" s="7"/>
      <c r="H59" s="9"/>
      <c r="I59" s="197"/>
      <c r="J59" s="17"/>
      <c r="K59" s="17"/>
      <c r="L59" s="88" t="s">
        <v>2936</v>
      </c>
      <c r="M59" s="81"/>
      <c r="N59" s="79"/>
      <c r="O59" s="80"/>
      <c r="P59" s="82"/>
      <c r="Q59" s="81"/>
      <c r="R59" s="79"/>
      <c r="S59" s="80"/>
    </row>
    <row r="60" spans="1:20" ht="42.75" customHeight="1" x14ac:dyDescent="0.25">
      <c r="A60" s="43" t="s">
        <v>100</v>
      </c>
      <c r="B60" s="22" t="s">
        <v>284</v>
      </c>
      <c r="C60" s="6" t="s">
        <v>11</v>
      </c>
      <c r="D60" s="6" t="s">
        <v>56</v>
      </c>
      <c r="E60" s="20"/>
      <c r="F60" s="20"/>
      <c r="G60" s="7"/>
      <c r="H60" s="9"/>
      <c r="I60" s="197"/>
      <c r="J60" s="17"/>
      <c r="K60" s="17"/>
      <c r="L60" s="88" t="s">
        <v>2936</v>
      </c>
      <c r="M60" s="67"/>
      <c r="N60" s="79"/>
      <c r="O60" s="80"/>
      <c r="P60" s="86">
        <v>1</v>
      </c>
      <c r="Q60" s="85">
        <v>0.75</v>
      </c>
      <c r="R60" s="79"/>
      <c r="S60" s="80"/>
      <c r="T60" t="s">
        <v>291</v>
      </c>
    </row>
    <row r="61" spans="1:20" ht="42.75" customHeight="1" x14ac:dyDescent="0.25">
      <c r="A61" s="20" t="s">
        <v>147</v>
      </c>
      <c r="B61" s="23" t="s">
        <v>283</v>
      </c>
      <c r="C61" s="6" t="s">
        <v>195</v>
      </c>
      <c r="D61" s="6" t="s">
        <v>56</v>
      </c>
      <c r="E61" s="20"/>
      <c r="F61" s="28"/>
      <c r="G61" s="7"/>
      <c r="H61" s="9"/>
      <c r="I61" s="197"/>
      <c r="J61" s="17"/>
      <c r="K61" s="17"/>
      <c r="L61" s="88" t="s">
        <v>2937</v>
      </c>
      <c r="M61" s="81"/>
      <c r="N61" s="79"/>
      <c r="O61" s="80"/>
      <c r="P61" s="82"/>
      <c r="Q61" s="81"/>
      <c r="R61" s="79"/>
      <c r="S61" s="80"/>
    </row>
    <row r="62" spans="1:20" ht="42.75" customHeight="1" x14ac:dyDescent="0.25">
      <c r="A62" s="20" t="s">
        <v>196</v>
      </c>
      <c r="B62" s="22" t="s">
        <v>284</v>
      </c>
      <c r="C62" s="6" t="s">
        <v>199</v>
      </c>
      <c r="D62" s="6" t="s">
        <v>56</v>
      </c>
      <c r="E62" s="20"/>
      <c r="F62" s="20"/>
      <c r="G62" s="7"/>
      <c r="H62" s="9"/>
      <c r="I62" s="197"/>
      <c r="J62" s="17"/>
      <c r="K62" s="17"/>
      <c r="L62" s="88" t="s">
        <v>2936</v>
      </c>
      <c r="M62" s="81"/>
      <c r="N62" s="79"/>
      <c r="O62" s="80"/>
      <c r="P62" s="82"/>
      <c r="Q62" s="81"/>
      <c r="R62" s="79"/>
      <c r="S62" s="80"/>
    </row>
    <row r="63" spans="1:20" ht="42.75" customHeight="1" x14ac:dyDescent="0.25">
      <c r="A63" s="20" t="s">
        <v>197</v>
      </c>
      <c r="B63" s="23" t="s">
        <v>283</v>
      </c>
      <c r="C63" s="6" t="s">
        <v>200</v>
      </c>
      <c r="D63" s="6" t="s">
        <v>56</v>
      </c>
      <c r="E63" s="20"/>
      <c r="F63" s="28"/>
      <c r="G63" s="7"/>
      <c r="H63" s="9"/>
      <c r="I63" s="197"/>
      <c r="J63" s="17"/>
      <c r="K63" s="17"/>
      <c r="L63" s="88" t="s">
        <v>2937</v>
      </c>
      <c r="M63" s="81"/>
      <c r="N63" s="79"/>
      <c r="O63" s="80"/>
      <c r="P63" s="82"/>
      <c r="Q63" s="81"/>
      <c r="R63" s="79"/>
      <c r="S63" s="80"/>
    </row>
    <row r="64" spans="1:20" ht="42.75" customHeight="1" x14ac:dyDescent="0.25">
      <c r="A64" s="43" t="s">
        <v>198</v>
      </c>
      <c r="B64" s="22" t="s">
        <v>284</v>
      </c>
      <c r="C64" s="6" t="s">
        <v>59</v>
      </c>
      <c r="D64" s="6" t="s">
        <v>56</v>
      </c>
      <c r="E64" s="20"/>
      <c r="F64" s="20"/>
      <c r="G64" s="7"/>
      <c r="H64" s="9"/>
      <c r="I64" s="197"/>
      <c r="J64" s="17"/>
      <c r="K64" s="17" t="s">
        <v>3070</v>
      </c>
      <c r="L64" s="88" t="s">
        <v>2936</v>
      </c>
      <c r="M64" s="85">
        <v>1</v>
      </c>
      <c r="N64" s="83"/>
      <c r="O64" s="80"/>
      <c r="P64" s="17"/>
      <c r="Q64" s="85">
        <v>1</v>
      </c>
      <c r="R64" s="190">
        <v>0.5</v>
      </c>
      <c r="S64" s="84"/>
      <c r="T64" t="s">
        <v>291</v>
      </c>
    </row>
    <row r="65" spans="1:20" ht="42.75" customHeight="1" x14ac:dyDescent="0.25">
      <c r="A65" s="43" t="s">
        <v>301</v>
      </c>
      <c r="B65" s="23" t="s">
        <v>284</v>
      </c>
      <c r="C65" s="6" t="s">
        <v>59</v>
      </c>
      <c r="D65" s="6" t="s">
        <v>56</v>
      </c>
      <c r="E65" s="20"/>
      <c r="F65" s="28"/>
      <c r="G65" s="7"/>
      <c r="H65" s="9"/>
      <c r="I65" s="197"/>
      <c r="J65" s="17"/>
      <c r="K65" s="17"/>
      <c r="L65" s="88" t="s">
        <v>2936</v>
      </c>
      <c r="M65" s="81"/>
      <c r="N65" s="79"/>
      <c r="O65" s="80"/>
      <c r="P65" s="82"/>
      <c r="Q65" s="81"/>
      <c r="R65" s="79"/>
      <c r="S65" s="80"/>
    </row>
    <row r="66" spans="1:20" ht="42.75" customHeight="1" x14ac:dyDescent="0.25">
      <c r="A66" s="20" t="s">
        <v>293</v>
      </c>
      <c r="B66" s="22" t="s">
        <v>283</v>
      </c>
      <c r="C66" s="6" t="s">
        <v>302</v>
      </c>
      <c r="D66" s="6" t="s">
        <v>56</v>
      </c>
      <c r="E66" s="20"/>
      <c r="F66" s="20"/>
      <c r="G66" s="7"/>
      <c r="H66" s="9"/>
      <c r="I66" s="197"/>
      <c r="J66" s="17"/>
      <c r="K66" s="17"/>
      <c r="L66" s="88" t="s">
        <v>2937</v>
      </c>
      <c r="M66" s="81"/>
      <c r="N66" s="79"/>
      <c r="O66" s="80"/>
      <c r="P66" s="82"/>
      <c r="Q66" s="81"/>
      <c r="R66" s="79"/>
      <c r="S66" s="80"/>
    </row>
    <row r="67" spans="1:20" ht="42.75" customHeight="1" x14ac:dyDescent="0.25">
      <c r="A67" s="20" t="s">
        <v>186</v>
      </c>
      <c r="B67" s="23" t="s">
        <v>284</v>
      </c>
      <c r="C67" s="6" t="s">
        <v>188</v>
      </c>
      <c r="D67" s="6" t="s">
        <v>190</v>
      </c>
      <c r="E67" s="20"/>
      <c r="F67" s="28"/>
      <c r="G67" s="7"/>
      <c r="H67" s="9"/>
      <c r="I67" s="197"/>
      <c r="J67" s="17"/>
      <c r="K67" s="17"/>
      <c r="L67" s="88" t="s">
        <v>2936</v>
      </c>
      <c r="M67" s="81"/>
      <c r="N67" s="79"/>
      <c r="O67" s="80"/>
      <c r="P67" s="82"/>
      <c r="Q67" s="81"/>
      <c r="R67" s="79"/>
      <c r="S67" s="80"/>
    </row>
    <row r="68" spans="1:20" ht="42.75" customHeight="1" x14ac:dyDescent="0.25">
      <c r="A68" s="20" t="s">
        <v>187</v>
      </c>
      <c r="B68" s="23" t="s">
        <v>284</v>
      </c>
      <c r="C68" s="6" t="s">
        <v>189</v>
      </c>
      <c r="D68" s="6" t="s">
        <v>190</v>
      </c>
      <c r="E68" s="20"/>
      <c r="F68" s="20"/>
      <c r="G68" s="7"/>
      <c r="H68" s="9"/>
      <c r="I68" s="197"/>
      <c r="J68" s="17"/>
      <c r="K68" s="17"/>
      <c r="L68" s="88" t="s">
        <v>2936</v>
      </c>
      <c r="M68" s="81"/>
      <c r="N68" s="79"/>
      <c r="O68" s="80"/>
      <c r="P68" s="82"/>
      <c r="Q68" s="81"/>
      <c r="R68" s="79"/>
      <c r="S68" s="80"/>
    </row>
    <row r="69" spans="1:20" ht="42.75" customHeight="1" x14ac:dyDescent="0.25">
      <c r="A69" s="43" t="s">
        <v>178</v>
      </c>
      <c r="B69" s="23" t="s">
        <v>284</v>
      </c>
      <c r="C69" s="6" t="s">
        <v>11</v>
      </c>
      <c r="D69" s="6" t="s">
        <v>190</v>
      </c>
      <c r="E69" s="20"/>
      <c r="F69" s="28"/>
      <c r="G69" s="7"/>
      <c r="H69" s="9"/>
      <c r="I69" s="197"/>
      <c r="J69" s="17"/>
      <c r="K69" s="17"/>
      <c r="L69" s="88" t="s">
        <v>2936</v>
      </c>
      <c r="M69" s="67"/>
      <c r="N69" s="79"/>
      <c r="O69" s="80"/>
      <c r="P69" s="17"/>
      <c r="Q69" s="67"/>
      <c r="R69" s="79"/>
      <c r="S69" s="80"/>
    </row>
    <row r="70" spans="1:20" ht="42.75" customHeight="1" x14ac:dyDescent="0.25">
      <c r="A70" s="20" t="s">
        <v>259</v>
      </c>
      <c r="B70" s="22" t="s">
        <v>283</v>
      </c>
      <c r="C70" s="6" t="s">
        <v>260</v>
      </c>
      <c r="D70" s="6" t="s">
        <v>87</v>
      </c>
      <c r="E70" s="20"/>
      <c r="F70" s="20"/>
      <c r="G70" s="7"/>
      <c r="H70" s="9"/>
      <c r="I70" s="197"/>
      <c r="J70" s="17"/>
      <c r="K70" s="17"/>
      <c r="L70" s="88" t="s">
        <v>2937</v>
      </c>
      <c r="M70" s="81"/>
      <c r="N70" s="79"/>
      <c r="O70" s="80"/>
      <c r="P70" s="82"/>
      <c r="Q70" s="81"/>
      <c r="R70" s="79"/>
      <c r="S70" s="80"/>
    </row>
    <row r="71" spans="1:20" ht="42.75" customHeight="1" x14ac:dyDescent="0.25">
      <c r="A71" s="43" t="s">
        <v>85</v>
      </c>
      <c r="B71" s="23" t="s">
        <v>284</v>
      </c>
      <c r="C71" s="6" t="s">
        <v>86</v>
      </c>
      <c r="D71" s="6" t="s">
        <v>87</v>
      </c>
      <c r="E71" s="20"/>
      <c r="F71" s="28"/>
      <c r="G71" s="7"/>
      <c r="H71" s="9"/>
      <c r="I71" s="197"/>
      <c r="J71" s="17"/>
      <c r="K71" s="17"/>
      <c r="L71" s="88" t="s">
        <v>2936</v>
      </c>
      <c r="M71" s="85">
        <v>0.75</v>
      </c>
      <c r="N71" s="79"/>
      <c r="O71" s="80"/>
      <c r="P71" s="17"/>
      <c r="Q71" s="85">
        <v>1</v>
      </c>
      <c r="R71" s="190">
        <v>1</v>
      </c>
      <c r="S71" s="80"/>
      <c r="T71" t="s">
        <v>291</v>
      </c>
    </row>
    <row r="72" spans="1:20" ht="42.75" customHeight="1" x14ac:dyDescent="0.25">
      <c r="A72" s="43" t="s">
        <v>294</v>
      </c>
      <c r="B72" s="22" t="s">
        <v>284</v>
      </c>
      <c r="C72" s="6" t="s">
        <v>295</v>
      </c>
      <c r="D72" s="6" t="s">
        <v>87</v>
      </c>
      <c r="E72" s="20"/>
      <c r="F72" s="39"/>
      <c r="G72" s="7"/>
      <c r="H72" s="9"/>
      <c r="I72" s="197"/>
      <c r="J72" s="17"/>
      <c r="K72" s="17"/>
      <c r="L72" s="88" t="s">
        <v>2936</v>
      </c>
      <c r="M72" s="81"/>
      <c r="N72" s="79"/>
      <c r="O72" s="80"/>
      <c r="P72" s="82"/>
      <c r="Q72" s="81"/>
      <c r="R72" s="79"/>
      <c r="S72" s="80"/>
    </row>
    <row r="73" spans="1:20" ht="42.75" customHeight="1" x14ac:dyDescent="0.25">
      <c r="A73" s="20" t="s">
        <v>167</v>
      </c>
      <c r="B73" s="23" t="s">
        <v>283</v>
      </c>
      <c r="C73" s="6" t="s">
        <v>168</v>
      </c>
      <c r="D73" s="6" t="s">
        <v>64</v>
      </c>
      <c r="E73" s="20"/>
      <c r="F73" s="28"/>
      <c r="G73" s="7"/>
      <c r="H73" s="9"/>
      <c r="I73" s="197"/>
      <c r="J73" s="17"/>
      <c r="K73" s="17"/>
      <c r="L73" s="88" t="s">
        <v>2938</v>
      </c>
      <c r="M73" s="81"/>
      <c r="N73" s="79"/>
      <c r="O73" s="80"/>
      <c r="P73" s="82"/>
      <c r="Q73" s="81"/>
      <c r="R73" s="79"/>
      <c r="S73" s="80"/>
    </row>
    <row r="74" spans="1:20" ht="42.75" customHeight="1" x14ac:dyDescent="0.25">
      <c r="A74" s="20" t="s">
        <v>179</v>
      </c>
      <c r="B74" s="22" t="s">
        <v>284</v>
      </c>
      <c r="C74" s="6" t="s">
        <v>73</v>
      </c>
      <c r="D74" s="6" t="s">
        <v>64</v>
      </c>
      <c r="E74" s="20"/>
      <c r="F74" s="20"/>
      <c r="G74" s="7"/>
      <c r="H74" s="9"/>
      <c r="I74" s="197"/>
      <c r="J74" s="17"/>
      <c r="K74" s="17"/>
      <c r="L74" s="88" t="s">
        <v>2936</v>
      </c>
      <c r="M74" s="81"/>
      <c r="N74" s="79"/>
      <c r="O74" s="80"/>
      <c r="P74" s="82"/>
      <c r="Q74" s="81"/>
      <c r="R74" s="79"/>
      <c r="S74" s="80"/>
    </row>
    <row r="75" spans="1:20" ht="42.75" customHeight="1" x14ac:dyDescent="0.25">
      <c r="A75" s="53" t="s">
        <v>180</v>
      </c>
      <c r="B75" s="23" t="s">
        <v>284</v>
      </c>
      <c r="C75" s="6" t="s">
        <v>169</v>
      </c>
      <c r="D75" s="6" t="s">
        <v>64</v>
      </c>
      <c r="E75" s="20"/>
      <c r="F75" s="28"/>
      <c r="G75" s="7"/>
      <c r="H75" s="9"/>
      <c r="I75" s="197"/>
      <c r="J75" s="17"/>
      <c r="K75" s="17" t="s">
        <v>3071</v>
      </c>
      <c r="L75" s="88" t="s">
        <v>2936</v>
      </c>
      <c r="M75" s="67"/>
      <c r="N75" s="79"/>
      <c r="O75" s="80"/>
      <c r="P75" s="17"/>
      <c r="Q75" s="85">
        <v>1</v>
      </c>
      <c r="R75" s="190">
        <v>1</v>
      </c>
      <c r="S75" s="80"/>
      <c r="T75" t="s">
        <v>291</v>
      </c>
    </row>
    <row r="76" spans="1:20" ht="42.75" customHeight="1" x14ac:dyDescent="0.25">
      <c r="A76" s="43" t="s">
        <v>181</v>
      </c>
      <c r="B76" s="22" t="s">
        <v>284</v>
      </c>
      <c r="C76" s="6" t="s">
        <v>269</v>
      </c>
      <c r="D76" s="6" t="s">
        <v>64</v>
      </c>
      <c r="E76" s="20"/>
      <c r="F76" s="39"/>
      <c r="G76" s="7"/>
      <c r="H76" s="9"/>
      <c r="I76" s="197"/>
      <c r="J76" s="17"/>
      <c r="K76" s="17"/>
      <c r="L76" s="88" t="s">
        <v>2936</v>
      </c>
      <c r="M76" s="81"/>
      <c r="N76" s="79"/>
      <c r="O76" s="80"/>
      <c r="P76" s="82"/>
      <c r="Q76" s="81"/>
      <c r="R76" s="79"/>
      <c r="S76" s="80"/>
    </row>
    <row r="77" spans="1:20" ht="42.75" customHeight="1" x14ac:dyDescent="0.25">
      <c r="A77" s="43" t="s">
        <v>267</v>
      </c>
      <c r="B77" s="23" t="s">
        <v>284</v>
      </c>
      <c r="C77" s="6" t="s">
        <v>268</v>
      </c>
      <c r="D77" s="6" t="s">
        <v>64</v>
      </c>
      <c r="E77" s="20"/>
      <c r="F77" s="37"/>
      <c r="G77" s="7"/>
      <c r="H77" s="9"/>
      <c r="I77" s="197"/>
      <c r="J77" s="17" t="s">
        <v>3072</v>
      </c>
      <c r="K77" s="17" t="s">
        <v>3073</v>
      </c>
      <c r="L77" s="88" t="s">
        <v>2936</v>
      </c>
      <c r="M77" s="81"/>
      <c r="N77" s="79"/>
      <c r="O77" s="80"/>
      <c r="P77" s="82"/>
      <c r="Q77" s="81"/>
      <c r="R77" s="79"/>
      <c r="S77" s="80"/>
    </row>
    <row r="78" spans="1:20" ht="42.75" customHeight="1" x14ac:dyDescent="0.25">
      <c r="A78" s="43" t="s">
        <v>185</v>
      </c>
      <c r="B78" s="22" t="s">
        <v>284</v>
      </c>
      <c r="C78" s="6" t="s">
        <v>266</v>
      </c>
      <c r="D78" s="6" t="s">
        <v>64</v>
      </c>
      <c r="E78" s="20"/>
      <c r="F78" s="20"/>
      <c r="G78" s="7"/>
      <c r="H78" s="9"/>
      <c r="I78" s="197"/>
      <c r="J78" s="17"/>
      <c r="K78" s="17"/>
      <c r="L78" s="88" t="s">
        <v>2936</v>
      </c>
      <c r="M78" s="81"/>
      <c r="N78" s="79"/>
      <c r="O78" s="80"/>
      <c r="P78" s="82"/>
      <c r="Q78" s="81"/>
      <c r="R78" s="79"/>
      <c r="S78" s="80"/>
    </row>
    <row r="79" spans="1:20" ht="42.75" customHeight="1" x14ac:dyDescent="0.25">
      <c r="A79" s="20" t="s">
        <v>182</v>
      </c>
      <c r="B79" s="23" t="s">
        <v>284</v>
      </c>
      <c r="C79" s="6" t="s">
        <v>75</v>
      </c>
      <c r="D79" s="6" t="s">
        <v>64</v>
      </c>
      <c r="E79" s="20"/>
      <c r="F79" s="28"/>
      <c r="G79" s="7"/>
      <c r="H79" s="9"/>
      <c r="I79" s="197"/>
      <c r="J79" s="17"/>
      <c r="K79" s="17"/>
      <c r="L79" s="88" t="s">
        <v>2936</v>
      </c>
      <c r="M79" s="81"/>
      <c r="N79" s="79"/>
      <c r="O79" s="80"/>
      <c r="P79" s="82"/>
      <c r="Q79" s="81"/>
      <c r="R79" s="79"/>
      <c r="S79" s="80"/>
    </row>
    <row r="80" spans="1:20" ht="42.75" customHeight="1" x14ac:dyDescent="0.25">
      <c r="A80" s="20" t="s">
        <v>183</v>
      </c>
      <c r="B80" s="22" t="s">
        <v>284</v>
      </c>
      <c r="C80" s="6" t="s">
        <v>77</v>
      </c>
      <c r="D80" s="6" t="s">
        <v>64</v>
      </c>
      <c r="E80" s="20"/>
      <c r="F80" s="20"/>
      <c r="G80" s="7"/>
      <c r="H80" s="9"/>
      <c r="I80" s="197"/>
      <c r="J80" s="17"/>
      <c r="K80" s="17"/>
      <c r="L80" s="88" t="s">
        <v>2936</v>
      </c>
      <c r="M80" s="81"/>
      <c r="N80" s="79"/>
      <c r="O80" s="80"/>
      <c r="P80" s="82"/>
      <c r="Q80" s="81"/>
      <c r="R80" s="79"/>
      <c r="S80" s="80"/>
    </row>
    <row r="81" spans="1:20" ht="42.75" customHeight="1" x14ac:dyDescent="0.25">
      <c r="A81" s="20" t="s">
        <v>184</v>
      </c>
      <c r="B81" s="23" t="s">
        <v>283</v>
      </c>
      <c r="C81" s="6" t="s">
        <v>273</v>
      </c>
      <c r="D81" s="6" t="s">
        <v>64</v>
      </c>
      <c r="E81" s="20"/>
      <c r="F81" s="28"/>
      <c r="G81" s="7"/>
      <c r="H81" s="9"/>
      <c r="I81" s="197"/>
      <c r="J81" s="17"/>
      <c r="K81" s="17"/>
      <c r="L81" s="88" t="s">
        <v>2938</v>
      </c>
      <c r="M81" s="81"/>
      <c r="N81" s="79"/>
      <c r="O81" s="80"/>
      <c r="P81" s="82"/>
      <c r="Q81" s="81"/>
      <c r="R81" s="79"/>
      <c r="S81" s="80"/>
    </row>
    <row r="82" spans="1:20" ht="42.75" customHeight="1" x14ac:dyDescent="0.25">
      <c r="A82" s="20" t="s">
        <v>170</v>
      </c>
      <c r="B82" s="22" t="s">
        <v>283</v>
      </c>
      <c r="C82" s="6" t="s">
        <v>272</v>
      </c>
      <c r="D82" s="6" t="s">
        <v>64</v>
      </c>
      <c r="E82" s="20"/>
      <c r="F82" s="20"/>
      <c r="G82" s="7"/>
      <c r="H82" s="9"/>
      <c r="I82" s="197"/>
      <c r="J82" s="17"/>
      <c r="K82" s="17"/>
      <c r="L82" s="88" t="s">
        <v>2938</v>
      </c>
      <c r="M82" s="81"/>
      <c r="N82" s="79"/>
      <c r="O82" s="80"/>
      <c r="P82" s="82"/>
      <c r="Q82" s="81"/>
      <c r="R82" s="79"/>
      <c r="S82" s="80"/>
    </row>
    <row r="83" spans="1:20" ht="42.75" customHeight="1" x14ac:dyDescent="0.25">
      <c r="A83" s="20" t="s">
        <v>68</v>
      </c>
      <c r="B83" s="22" t="s">
        <v>284</v>
      </c>
      <c r="C83" s="6" t="s">
        <v>69</v>
      </c>
      <c r="D83" s="6" t="s">
        <v>64</v>
      </c>
      <c r="E83" s="20"/>
      <c r="F83" s="20"/>
      <c r="G83" s="7"/>
      <c r="H83" s="9"/>
      <c r="I83" s="197"/>
      <c r="J83" s="17"/>
      <c r="K83" s="17"/>
      <c r="L83" s="88" t="s">
        <v>2936</v>
      </c>
      <c r="M83" s="81"/>
      <c r="N83" s="79"/>
      <c r="O83" s="80"/>
      <c r="P83" s="82"/>
      <c r="Q83" s="81"/>
      <c r="R83" s="79"/>
      <c r="S83" s="80"/>
    </row>
    <row r="84" spans="1:20" ht="42.75" customHeight="1" x14ac:dyDescent="0.25">
      <c r="A84" s="20" t="s">
        <v>70</v>
      </c>
      <c r="B84" s="23" t="s">
        <v>284</v>
      </c>
      <c r="C84" s="6" t="s">
        <v>71</v>
      </c>
      <c r="D84" s="6" t="s">
        <v>64</v>
      </c>
      <c r="E84" s="20"/>
      <c r="F84" s="28"/>
      <c r="G84" s="7"/>
      <c r="H84" s="9"/>
      <c r="I84" s="197"/>
      <c r="J84" s="17"/>
      <c r="K84" s="17"/>
      <c r="L84" s="88" t="s">
        <v>2936</v>
      </c>
      <c r="M84" s="81"/>
      <c r="N84" s="79"/>
      <c r="O84" s="80"/>
      <c r="P84" s="82"/>
      <c r="Q84" s="81"/>
      <c r="R84" s="79"/>
      <c r="S84" s="80"/>
    </row>
    <row r="85" spans="1:20" ht="42.75" customHeight="1" x14ac:dyDescent="0.25">
      <c r="A85" s="20" t="s">
        <v>171</v>
      </c>
      <c r="B85" s="22" t="s">
        <v>283</v>
      </c>
      <c r="C85" s="6" t="s">
        <v>261</v>
      </c>
      <c r="D85" s="6" t="s">
        <v>64</v>
      </c>
      <c r="E85" s="20"/>
      <c r="F85" s="20"/>
      <c r="G85" s="7"/>
      <c r="H85" s="9"/>
      <c r="I85" s="197"/>
      <c r="J85" s="17"/>
      <c r="K85" s="17"/>
      <c r="L85" s="88" t="s">
        <v>2938</v>
      </c>
      <c r="M85" s="81"/>
      <c r="N85" s="79"/>
      <c r="O85" s="80"/>
      <c r="P85" s="82"/>
      <c r="Q85" s="81"/>
      <c r="R85" s="79"/>
      <c r="S85" s="80"/>
    </row>
    <row r="86" spans="1:20" ht="42.75" customHeight="1" x14ac:dyDescent="0.25">
      <c r="A86" s="20" t="s">
        <v>264</v>
      </c>
      <c r="B86" s="23" t="s">
        <v>283</v>
      </c>
      <c r="C86" s="6" t="s">
        <v>265</v>
      </c>
      <c r="D86" s="6" t="s">
        <v>64</v>
      </c>
      <c r="E86" s="20"/>
      <c r="F86" s="28"/>
      <c r="G86" s="7"/>
      <c r="H86" s="9"/>
      <c r="I86" s="197"/>
      <c r="J86" s="17"/>
      <c r="K86" s="17"/>
      <c r="L86" s="88" t="s">
        <v>2938</v>
      </c>
      <c r="M86" s="81"/>
      <c r="N86" s="79"/>
      <c r="O86" s="80"/>
      <c r="P86" s="82"/>
      <c r="Q86" s="81"/>
      <c r="R86" s="79"/>
      <c r="S86" s="80"/>
    </row>
    <row r="87" spans="1:20" ht="42.75" customHeight="1" x14ac:dyDescent="0.25">
      <c r="A87" s="20" t="s">
        <v>262</v>
      </c>
      <c r="B87" s="22" t="s">
        <v>283</v>
      </c>
      <c r="C87" s="6" t="s">
        <v>263</v>
      </c>
      <c r="D87" s="6" t="s">
        <v>64</v>
      </c>
      <c r="E87" s="20"/>
      <c r="F87" s="20"/>
      <c r="G87" s="7"/>
      <c r="H87" s="9"/>
      <c r="I87" s="197"/>
      <c r="J87" s="17"/>
      <c r="K87" s="17"/>
      <c r="L87" s="88" t="s">
        <v>2938</v>
      </c>
      <c r="M87" s="81"/>
      <c r="N87" s="79"/>
      <c r="O87" s="80"/>
      <c r="P87" s="82"/>
      <c r="Q87" s="81"/>
      <c r="R87" s="79"/>
      <c r="S87" s="80"/>
    </row>
    <row r="88" spans="1:20" ht="42.75" customHeight="1" x14ac:dyDescent="0.25">
      <c r="A88" s="20" t="s">
        <v>193</v>
      </c>
      <c r="B88" s="23" t="s">
        <v>283</v>
      </c>
      <c r="C88" s="6" t="s">
        <v>194</v>
      </c>
      <c r="D88" s="6" t="s">
        <v>64</v>
      </c>
      <c r="E88" s="20"/>
      <c r="F88" s="28"/>
      <c r="G88" s="7"/>
      <c r="H88" s="9"/>
      <c r="I88" s="197"/>
      <c r="J88" s="17"/>
      <c r="K88" s="17"/>
      <c r="L88" s="88" t="s">
        <v>2937</v>
      </c>
      <c r="M88" s="81"/>
      <c r="N88" s="79"/>
      <c r="O88" s="80"/>
      <c r="P88" s="82"/>
      <c r="Q88" s="81"/>
      <c r="R88" s="79"/>
      <c r="S88" s="80"/>
    </row>
    <row r="89" spans="1:20" ht="42.75" customHeight="1" x14ac:dyDescent="0.25">
      <c r="A89" s="20" t="s">
        <v>245</v>
      </c>
      <c r="B89" s="23" t="s">
        <v>283</v>
      </c>
      <c r="C89" s="6" t="s">
        <v>246</v>
      </c>
      <c r="D89" s="6" t="s">
        <v>64</v>
      </c>
      <c r="E89" s="20"/>
      <c r="F89" s="28"/>
      <c r="G89" s="7"/>
      <c r="H89" s="9"/>
      <c r="I89" s="197"/>
      <c r="J89" s="17"/>
      <c r="K89" s="17"/>
      <c r="L89" s="88" t="s">
        <v>2938</v>
      </c>
      <c r="M89" s="81"/>
      <c r="N89" s="79"/>
      <c r="O89" s="80"/>
      <c r="P89" s="82"/>
      <c r="Q89" s="81"/>
      <c r="R89" s="79"/>
      <c r="S89" s="80"/>
    </row>
    <row r="90" spans="1:20" ht="42.75" customHeight="1" x14ac:dyDescent="0.25">
      <c r="A90" s="43" t="s">
        <v>191</v>
      </c>
      <c r="B90" s="22" t="s">
        <v>284</v>
      </c>
      <c r="C90" s="6" t="s">
        <v>192</v>
      </c>
      <c r="D90" s="6" t="s">
        <v>64</v>
      </c>
      <c r="E90" s="20"/>
      <c r="F90" s="20"/>
      <c r="G90" s="7"/>
      <c r="H90" s="9"/>
      <c r="I90" s="197"/>
      <c r="J90" s="17"/>
      <c r="K90" s="17"/>
      <c r="L90" s="88" t="s">
        <v>2936</v>
      </c>
      <c r="M90" s="67"/>
      <c r="N90" s="79"/>
      <c r="O90" s="80"/>
      <c r="P90" s="86">
        <v>1</v>
      </c>
      <c r="Q90" s="67"/>
      <c r="R90" s="79"/>
      <c r="S90" s="80"/>
      <c r="T90" t="s">
        <v>291</v>
      </c>
    </row>
    <row r="91" spans="1:20" ht="42.75" customHeight="1" x14ac:dyDescent="0.25">
      <c r="A91" s="53" t="s">
        <v>79</v>
      </c>
      <c r="B91" s="23" t="s">
        <v>284</v>
      </c>
      <c r="C91" s="6" t="s">
        <v>80</v>
      </c>
      <c r="D91" s="6" t="s">
        <v>64</v>
      </c>
      <c r="E91" s="20"/>
      <c r="F91" s="28"/>
      <c r="G91" s="7"/>
      <c r="H91" s="9"/>
      <c r="I91" s="197"/>
      <c r="J91" s="17"/>
      <c r="K91" s="15" t="s">
        <v>3074</v>
      </c>
      <c r="L91" s="88" t="s">
        <v>2936</v>
      </c>
      <c r="M91" s="67"/>
      <c r="N91" s="79"/>
      <c r="O91" s="80"/>
      <c r="P91" s="17"/>
      <c r="Q91" s="85">
        <v>1</v>
      </c>
      <c r="R91" s="83"/>
      <c r="S91" s="84"/>
      <c r="T91" t="s">
        <v>291</v>
      </c>
    </row>
    <row r="92" spans="1:20" ht="42.75" customHeight="1" x14ac:dyDescent="0.25">
      <c r="A92" s="53" t="s">
        <v>62</v>
      </c>
      <c r="B92" s="22" t="s">
        <v>284</v>
      </c>
      <c r="C92" s="6" t="s">
        <v>2790</v>
      </c>
      <c r="D92" s="6" t="s">
        <v>64</v>
      </c>
      <c r="E92" s="20"/>
      <c r="F92" s="20"/>
      <c r="G92" s="7"/>
      <c r="H92" s="9"/>
      <c r="I92" s="197"/>
      <c r="J92" s="17"/>
      <c r="K92" s="17" t="s">
        <v>3075</v>
      </c>
      <c r="L92" s="88" t="s">
        <v>2936</v>
      </c>
      <c r="M92" s="67"/>
      <c r="N92" s="79"/>
      <c r="O92" s="80"/>
      <c r="P92" s="17"/>
      <c r="Q92" s="85">
        <v>1</v>
      </c>
      <c r="R92" s="83"/>
      <c r="S92" s="84"/>
      <c r="T92" t="s">
        <v>291</v>
      </c>
    </row>
    <row r="93" spans="1:20" ht="42.75" customHeight="1" x14ac:dyDescent="0.25">
      <c r="A93" s="20" t="s">
        <v>165</v>
      </c>
      <c r="B93" s="23" t="s">
        <v>283</v>
      </c>
      <c r="C93" s="6" t="s">
        <v>166</v>
      </c>
      <c r="D93" s="6" t="s">
        <v>64</v>
      </c>
      <c r="E93" s="20"/>
      <c r="F93" s="28"/>
      <c r="G93" s="7"/>
      <c r="H93" s="9"/>
      <c r="I93" s="197"/>
      <c r="J93" s="17"/>
      <c r="K93" s="17"/>
      <c r="L93" s="88" t="s">
        <v>2938</v>
      </c>
      <c r="M93" s="81"/>
      <c r="N93" s="79"/>
      <c r="O93" s="80"/>
      <c r="P93" s="82"/>
      <c r="Q93" s="81"/>
      <c r="R93" s="79"/>
      <c r="S93" s="80"/>
    </row>
    <row r="94" spans="1:20" ht="42.75" customHeight="1" x14ac:dyDescent="0.25">
      <c r="A94" s="20" t="s">
        <v>239</v>
      </c>
      <c r="B94" s="22" t="s">
        <v>283</v>
      </c>
      <c r="C94" s="6" t="s">
        <v>252</v>
      </c>
      <c r="D94" s="6" t="s">
        <v>64</v>
      </c>
      <c r="E94" s="20"/>
      <c r="F94" s="20"/>
      <c r="G94" s="7"/>
      <c r="H94" s="9"/>
      <c r="I94" s="197"/>
      <c r="J94" s="17"/>
      <c r="K94" s="17"/>
      <c r="L94" s="88" t="s">
        <v>2937</v>
      </c>
      <c r="M94" s="81"/>
      <c r="N94" s="79"/>
      <c r="O94" s="80"/>
      <c r="P94" s="82"/>
      <c r="Q94" s="81"/>
      <c r="R94" s="79"/>
      <c r="S94" s="80"/>
    </row>
    <row r="95" spans="1:20" ht="42.75" customHeight="1" x14ac:dyDescent="0.25">
      <c r="A95" s="20" t="s">
        <v>240</v>
      </c>
      <c r="B95" s="23" t="s">
        <v>283</v>
      </c>
      <c r="C95" s="6" t="s">
        <v>249</v>
      </c>
      <c r="D95" s="6" t="s">
        <v>64</v>
      </c>
      <c r="E95" s="20"/>
      <c r="F95" s="28"/>
      <c r="G95" s="7"/>
      <c r="H95" s="9"/>
      <c r="I95" s="197"/>
      <c r="J95" s="17"/>
      <c r="K95" s="17"/>
      <c r="L95" s="88" t="s">
        <v>2938</v>
      </c>
      <c r="M95" s="81"/>
      <c r="N95" s="79"/>
      <c r="O95" s="80"/>
      <c r="P95" s="82"/>
      <c r="Q95" s="81"/>
      <c r="R95" s="79"/>
      <c r="S95" s="80"/>
    </row>
    <row r="96" spans="1:20" ht="42.75" customHeight="1" x14ac:dyDescent="0.25">
      <c r="A96" s="20" t="s">
        <v>241</v>
      </c>
      <c r="B96" s="22" t="s">
        <v>283</v>
      </c>
      <c r="C96" s="6" t="s">
        <v>242</v>
      </c>
      <c r="D96" s="6" t="s">
        <v>64</v>
      </c>
      <c r="E96" s="20"/>
      <c r="F96" s="20"/>
      <c r="G96" s="7"/>
      <c r="H96" s="9"/>
      <c r="I96" s="197"/>
      <c r="J96" s="17"/>
      <c r="K96" s="17"/>
      <c r="L96" s="88" t="s">
        <v>2938</v>
      </c>
      <c r="M96" s="81"/>
      <c r="N96" s="79"/>
      <c r="O96" s="80"/>
      <c r="P96" s="82"/>
      <c r="Q96" s="81"/>
      <c r="R96" s="79"/>
      <c r="S96" s="80"/>
    </row>
    <row r="97" spans="1:20" ht="42.75" customHeight="1" x14ac:dyDescent="0.25">
      <c r="A97" s="20" t="s">
        <v>207</v>
      </c>
      <c r="B97" s="23" t="s">
        <v>284</v>
      </c>
      <c r="C97" s="6" t="s">
        <v>290</v>
      </c>
      <c r="D97" s="6" t="s">
        <v>143</v>
      </c>
      <c r="E97" s="20"/>
      <c r="F97" s="28"/>
      <c r="G97" s="7"/>
      <c r="H97" s="9"/>
      <c r="I97" s="197"/>
      <c r="J97" s="17"/>
      <c r="K97" s="17"/>
      <c r="L97" s="88" t="s">
        <v>2936</v>
      </c>
      <c r="M97" s="81"/>
      <c r="N97" s="79"/>
      <c r="O97" s="80"/>
      <c r="P97" s="82"/>
      <c r="Q97" s="81"/>
      <c r="R97" s="79"/>
      <c r="S97" s="80"/>
    </row>
    <row r="98" spans="1:20" ht="42.75" customHeight="1" x14ac:dyDescent="0.25">
      <c r="A98" s="20" t="s">
        <v>208</v>
      </c>
      <c r="B98" s="22" t="s">
        <v>283</v>
      </c>
      <c r="C98" s="6" t="s">
        <v>234</v>
      </c>
      <c r="D98" s="6" t="s">
        <v>143</v>
      </c>
      <c r="E98" s="20"/>
      <c r="F98" s="20"/>
      <c r="G98" s="7"/>
      <c r="H98" s="9"/>
      <c r="I98" s="197"/>
      <c r="J98" s="17"/>
      <c r="K98" s="17"/>
      <c r="L98" s="88" t="s">
        <v>2937</v>
      </c>
      <c r="M98" s="81"/>
      <c r="N98" s="79"/>
      <c r="O98" s="80"/>
      <c r="P98" s="82"/>
      <c r="Q98" s="81"/>
      <c r="R98" s="79"/>
      <c r="S98" s="80"/>
    </row>
    <row r="99" spans="1:20" ht="42.75" customHeight="1" x14ac:dyDescent="0.25">
      <c r="A99" s="20" t="s">
        <v>209</v>
      </c>
      <c r="B99" s="23" t="s">
        <v>283</v>
      </c>
      <c r="C99" s="6" t="s">
        <v>217</v>
      </c>
      <c r="D99" s="6" t="s">
        <v>143</v>
      </c>
      <c r="E99" s="20"/>
      <c r="F99" s="37"/>
      <c r="G99" s="7"/>
      <c r="H99" s="9"/>
      <c r="I99" s="197"/>
      <c r="J99" s="17"/>
      <c r="K99" s="17"/>
      <c r="L99" s="88" t="s">
        <v>2937</v>
      </c>
      <c r="M99" s="81"/>
      <c r="N99" s="79"/>
      <c r="O99" s="80"/>
      <c r="P99" s="82"/>
      <c r="Q99" s="81"/>
      <c r="R99" s="79"/>
      <c r="S99" s="80"/>
    </row>
    <row r="100" spans="1:20" ht="42.75" customHeight="1" x14ac:dyDescent="0.25">
      <c r="A100" s="43" t="s">
        <v>102</v>
      </c>
      <c r="B100" s="22" t="s">
        <v>284</v>
      </c>
      <c r="C100" s="6" t="s">
        <v>103</v>
      </c>
      <c r="D100" s="6" t="s">
        <v>143</v>
      </c>
      <c r="E100" s="20"/>
      <c r="F100" s="20"/>
      <c r="G100" s="7"/>
      <c r="H100" s="9"/>
      <c r="I100" s="197"/>
      <c r="J100" s="17"/>
      <c r="K100" s="17"/>
      <c r="L100" s="88" t="s">
        <v>2936</v>
      </c>
      <c r="M100" s="85">
        <v>1</v>
      </c>
      <c r="N100" s="79"/>
      <c r="O100" s="80"/>
      <c r="P100" s="17"/>
      <c r="Q100" s="85">
        <v>1</v>
      </c>
      <c r="R100" s="79"/>
      <c r="S100" s="80"/>
      <c r="T100" t="s">
        <v>291</v>
      </c>
    </row>
    <row r="101" spans="1:20" ht="42.75" customHeight="1" x14ac:dyDescent="0.25">
      <c r="A101" s="43" t="s">
        <v>211</v>
      </c>
      <c r="B101" s="23" t="s">
        <v>284</v>
      </c>
      <c r="C101" s="6" t="s">
        <v>11</v>
      </c>
      <c r="D101" s="6" t="s">
        <v>143</v>
      </c>
      <c r="E101" s="20"/>
      <c r="F101" s="28"/>
      <c r="G101" s="7"/>
      <c r="H101" s="9"/>
      <c r="I101" s="197"/>
      <c r="J101" s="17"/>
      <c r="K101" s="17"/>
      <c r="L101" s="88" t="s">
        <v>2936</v>
      </c>
      <c r="M101" s="67"/>
      <c r="N101" s="79"/>
      <c r="O101" s="80"/>
      <c r="P101" s="17"/>
      <c r="Q101" s="67"/>
      <c r="R101" s="79"/>
      <c r="S101" s="80"/>
    </row>
    <row r="102" spans="1:20" ht="42.75" customHeight="1" x14ac:dyDescent="0.25">
      <c r="A102" s="20" t="s">
        <v>206</v>
      </c>
      <c r="B102" s="22" t="s">
        <v>283</v>
      </c>
      <c r="C102" s="6" t="s">
        <v>212</v>
      </c>
      <c r="D102" s="6" t="s">
        <v>143</v>
      </c>
      <c r="E102" s="20"/>
      <c r="F102" s="20"/>
      <c r="G102" s="7"/>
      <c r="H102" s="9"/>
      <c r="I102" s="197"/>
      <c r="J102" s="17"/>
      <c r="K102" s="17"/>
      <c r="L102" s="88" t="s">
        <v>2937</v>
      </c>
      <c r="M102" s="81"/>
      <c r="N102" s="79"/>
      <c r="O102" s="80"/>
      <c r="P102" s="82"/>
      <c r="Q102" s="81"/>
      <c r="R102" s="79"/>
      <c r="S102" s="80"/>
    </row>
    <row r="103" spans="1:20" ht="42.75" customHeight="1" x14ac:dyDescent="0.25">
      <c r="A103" s="43" t="s">
        <v>2797</v>
      </c>
      <c r="B103" s="22" t="s">
        <v>283</v>
      </c>
      <c r="C103" s="6" t="s">
        <v>2798</v>
      </c>
      <c r="D103" s="6" t="s">
        <v>64</v>
      </c>
      <c r="E103" s="54"/>
      <c r="F103" s="20"/>
      <c r="G103" s="7"/>
      <c r="H103" s="9"/>
      <c r="I103" s="197"/>
      <c r="J103" s="17"/>
      <c r="K103" s="17"/>
      <c r="L103" s="88" t="s">
        <v>2937</v>
      </c>
      <c r="M103" s="67"/>
      <c r="N103" s="79"/>
      <c r="O103" s="80"/>
      <c r="P103" s="17"/>
      <c r="Q103" s="67"/>
      <c r="R103" s="79"/>
      <c r="S103" s="80"/>
    </row>
    <row r="104" spans="1:20" ht="42.75" customHeight="1" x14ac:dyDescent="0.25">
      <c r="A104" s="43" t="s">
        <v>3053</v>
      </c>
      <c r="B104" s="20" t="s">
        <v>283</v>
      </c>
      <c r="C104" s="6" t="s">
        <v>2802</v>
      </c>
      <c r="D104" s="6" t="s">
        <v>64</v>
      </c>
      <c r="E104" s="20"/>
      <c r="F104" s="20"/>
      <c r="G104" s="7"/>
      <c r="H104" s="9"/>
      <c r="I104" s="197"/>
      <c r="J104" s="17"/>
      <c r="K104" s="17"/>
      <c r="L104" s="88"/>
      <c r="M104" s="67"/>
      <c r="N104" s="79"/>
      <c r="O104" s="80"/>
      <c r="P104" s="86">
        <v>1</v>
      </c>
      <c r="Q104" s="85">
        <v>1</v>
      </c>
      <c r="R104" s="190">
        <v>0.5</v>
      </c>
      <c r="S104" s="80"/>
      <c r="T104" t="s">
        <v>291</v>
      </c>
    </row>
    <row r="105" spans="1:20" ht="42.75" customHeight="1" x14ac:dyDescent="0.25">
      <c r="A105" s="43" t="s">
        <v>2799</v>
      </c>
      <c r="B105" s="20"/>
      <c r="C105" s="6" t="s">
        <v>2803</v>
      </c>
      <c r="D105" s="6" t="s">
        <v>64</v>
      </c>
      <c r="E105" s="20"/>
      <c r="F105" s="20"/>
      <c r="G105" s="7"/>
      <c r="H105" s="9"/>
      <c r="I105" s="197"/>
      <c r="J105" s="17"/>
      <c r="K105" s="17"/>
      <c r="L105" s="88"/>
      <c r="M105" s="67"/>
      <c r="N105" s="79"/>
      <c r="O105" s="80"/>
      <c r="P105" s="17"/>
      <c r="Q105" s="85">
        <v>0.75</v>
      </c>
      <c r="R105" s="79"/>
      <c r="S105" s="80"/>
      <c r="T105" t="s">
        <v>291</v>
      </c>
    </row>
    <row r="106" spans="1:20" ht="42.75" customHeight="1" x14ac:dyDescent="0.25">
      <c r="A106" s="20"/>
      <c r="B106" s="20"/>
      <c r="C106" s="6" t="s">
        <v>3076</v>
      </c>
      <c r="D106" s="6" t="s">
        <v>3077</v>
      </c>
      <c r="E106" s="20"/>
      <c r="F106" s="20"/>
      <c r="G106" s="7"/>
      <c r="H106" s="9"/>
      <c r="I106" s="197"/>
      <c r="J106" s="17"/>
      <c r="K106" s="17"/>
      <c r="L106" s="88"/>
      <c r="M106" s="85">
        <v>1</v>
      </c>
      <c r="N106" s="79"/>
      <c r="O106" s="80"/>
      <c r="P106" s="17"/>
      <c r="Q106" s="85"/>
      <c r="R106" s="79"/>
      <c r="S106" s="80"/>
      <c r="T106" t="s">
        <v>291</v>
      </c>
    </row>
    <row r="107" spans="1:20" ht="42.75" customHeight="1" x14ac:dyDescent="0.25">
      <c r="A107" s="20"/>
      <c r="B107" s="20"/>
      <c r="C107" s="6" t="s">
        <v>3078</v>
      </c>
      <c r="D107" s="6" t="s">
        <v>3077</v>
      </c>
      <c r="E107" s="20"/>
      <c r="F107" s="20"/>
      <c r="G107" s="7"/>
      <c r="H107" s="9"/>
      <c r="I107" s="197"/>
      <c r="J107" s="17"/>
      <c r="K107" s="17"/>
      <c r="L107" s="88"/>
      <c r="M107" s="85">
        <v>0.75</v>
      </c>
      <c r="N107" s="79"/>
      <c r="O107" s="80"/>
      <c r="P107" s="17"/>
      <c r="Q107" s="85">
        <v>1</v>
      </c>
      <c r="R107" s="79"/>
      <c r="S107" s="80"/>
      <c r="T107" t="s">
        <v>291</v>
      </c>
    </row>
    <row r="108" spans="1:20" ht="42.75" customHeight="1" x14ac:dyDescent="0.25">
      <c r="A108" s="20"/>
      <c r="B108" s="20"/>
      <c r="C108" s="6" t="s">
        <v>2928</v>
      </c>
      <c r="D108" s="6" t="s">
        <v>64</v>
      </c>
      <c r="E108" s="20"/>
      <c r="F108" s="20"/>
      <c r="G108" s="7"/>
      <c r="H108" s="9"/>
      <c r="I108" s="197"/>
      <c r="J108" s="17"/>
      <c r="K108" s="17"/>
      <c r="L108" s="88"/>
      <c r="M108" s="67"/>
      <c r="N108" s="79"/>
      <c r="O108" s="80"/>
      <c r="P108" s="17"/>
      <c r="Q108" s="85"/>
      <c r="R108" s="79"/>
      <c r="S108" s="80"/>
    </row>
    <row r="109" spans="1:20" ht="42.75" customHeight="1" x14ac:dyDescent="0.25">
      <c r="A109" s="20"/>
      <c r="B109" s="22">
        <f>COUNTIF($B$6:$B$105,"bac")</f>
        <v>43</v>
      </c>
      <c r="C109" s="6"/>
      <c r="D109" s="6"/>
      <c r="E109" s="20"/>
      <c r="F109" s="20"/>
      <c r="G109" s="7"/>
      <c r="H109" s="9"/>
      <c r="I109" s="197"/>
      <c r="J109" s="17"/>
      <c r="K109" s="17"/>
      <c r="L109" s="88"/>
      <c r="M109" s="67"/>
      <c r="N109" s="68"/>
      <c r="O109" s="69"/>
      <c r="P109" s="17"/>
      <c r="Q109" s="67"/>
      <c r="R109" s="68"/>
      <c r="S109" s="69"/>
    </row>
    <row r="110" spans="1:20" ht="42.75" customHeight="1" x14ac:dyDescent="0.25">
      <c r="A110" s="20"/>
      <c r="B110" s="22">
        <f>COUNTIF($B$6:$B$105,"colonne")</f>
        <v>56</v>
      </c>
      <c r="C110" s="6"/>
      <c r="D110" s="6"/>
      <c r="E110" s="20"/>
      <c r="F110" s="20"/>
      <c r="G110" s="7"/>
      <c r="H110" s="9"/>
      <c r="I110" s="197"/>
      <c r="J110" s="17"/>
      <c r="K110" s="17"/>
      <c r="L110" s="88"/>
      <c r="M110" s="67"/>
      <c r="N110" s="68"/>
      <c r="O110" s="69"/>
      <c r="P110" s="17"/>
      <c r="Q110" s="67"/>
      <c r="R110" s="68"/>
      <c r="S110" s="69"/>
    </row>
    <row r="111" spans="1:20" ht="42.75" customHeight="1" x14ac:dyDescent="0.25">
      <c r="A111" s="20"/>
      <c r="B111" s="22"/>
      <c r="C111" s="6"/>
      <c r="D111" s="6"/>
      <c r="E111" s="20"/>
      <c r="F111" s="20"/>
      <c r="G111" s="7"/>
      <c r="H111" s="9"/>
      <c r="I111" s="197"/>
      <c r="J111" s="17"/>
      <c r="K111" s="17"/>
      <c r="L111" s="88"/>
      <c r="M111" s="67"/>
      <c r="N111" s="68"/>
      <c r="O111" s="69"/>
      <c r="P111" s="17"/>
      <c r="Q111" s="67"/>
      <c r="R111" s="68"/>
      <c r="S111" s="69"/>
    </row>
  </sheetData>
  <autoFilter ref="A5:T110" xr:uid="{00000000-0009-0000-0000-000029000000}"/>
  <mergeCells count="2">
    <mergeCell ref="L4:L5"/>
    <mergeCell ref="M4:S4"/>
  </mergeCells>
  <conditionalFormatting sqref="B6:B111">
    <cfRule type="cellIs" dxfId="123" priority="6" operator="equal">
      <formula>"colonne"</formula>
    </cfRule>
    <cfRule type="cellIs" dxfId="122" priority="7" operator="equal">
      <formula>"bac"</formula>
    </cfRule>
  </conditionalFormatting>
  <conditionalFormatting sqref="L1:L1048576">
    <cfRule type="cellIs" dxfId="121" priority="3" operator="equal">
      <formula>"Jeudi"</formula>
    </cfRule>
    <cfRule type="cellIs" dxfId="120" priority="4" operator="equal">
      <formula>"Mercredi"</formula>
    </cfRule>
    <cfRule type="cellIs" dxfId="119" priority="5" operator="equal">
      <formula>"Lundi"</formula>
    </cfRule>
  </conditionalFormatting>
  <conditionalFormatting sqref="M6:S108">
    <cfRule type="cellIs" dxfId="118" priority="1" operator="greaterThan">
      <formula>0.99</formula>
    </cfRule>
    <cfRule type="cellIs" dxfId="117" priority="2" operator="greaterThan">
      <formula>0.8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53" fitToWidth="0" orientation="landscape" r:id="rId1"/>
  <headerFooter>
    <oddHeader>&amp;CCommunauté de communes du lac d'Aiguebelette
&amp;"-,Gras"Fiche d'intervention Containers collectifs à ordures ménagères - Date : &amp;A</oddHeader>
    <oddFooter>&amp;REdition du &amp;D</oddFooter>
  </headerFooter>
  <rowBreaks count="1" manualBreakCount="1">
    <brk id="84" max="18" man="1"/>
  </rowBreak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tabColor theme="0"/>
  </sheetPr>
  <dimension ref="A1:T109"/>
  <sheetViews>
    <sheetView view="pageBreakPreview" zoomScale="60" zoomScaleNormal="75" workbookViewId="0">
      <pane xSplit="7" ySplit="5" topLeftCell="H111" activePane="bottomRight" state="frozenSplit"/>
      <selection activeCell="H53" sqref="H53"/>
      <selection pane="topRight" activeCell="H53" sqref="H53"/>
      <selection pane="bottomLeft" activeCell="H53" sqref="H53"/>
      <selection pane="bottomRight" activeCell="H53" sqref="H53"/>
    </sheetView>
  </sheetViews>
  <sheetFormatPr baseColWidth="10" defaultRowHeight="15.75" x14ac:dyDescent="0.25"/>
  <cols>
    <col min="1" max="2" width="12.5703125" style="1" customWidth="1"/>
    <col min="3" max="3" width="33" style="1" customWidth="1"/>
    <col min="4" max="4" width="30.85546875" style="1" customWidth="1"/>
    <col min="5" max="5" width="18.42578125" style="1" hidden="1" customWidth="1"/>
    <col min="6" max="6" width="26.140625" style="1" hidden="1" customWidth="1"/>
    <col min="7" max="7" width="13.28515625" style="1" hidden="1" customWidth="1"/>
    <col min="8" max="8" width="13.28515625" style="1" customWidth="1"/>
    <col min="9" max="9" width="11.85546875" style="42" customWidth="1"/>
    <col min="10" max="11" width="29.42578125" style="15" customWidth="1"/>
    <col min="12" max="12" width="10.85546875" style="27" customWidth="1"/>
    <col min="13" max="13" width="11.28515625" style="64" customWidth="1"/>
    <col min="14" max="14" width="11.28515625" style="65" customWidth="1"/>
    <col min="15" max="15" width="11.28515625" style="66" customWidth="1"/>
    <col min="16" max="16" width="11.28515625" style="15" customWidth="1"/>
    <col min="17" max="17" width="11.28515625" style="64" customWidth="1"/>
    <col min="18" max="18" width="11.28515625" style="65" customWidth="1"/>
    <col min="19" max="19" width="11.28515625" style="66" customWidth="1"/>
  </cols>
  <sheetData>
    <row r="1" spans="1:20" ht="23.25" x14ac:dyDescent="0.35">
      <c r="A1" s="3" t="s">
        <v>2801</v>
      </c>
      <c r="B1" s="3"/>
      <c r="C1" s="3"/>
      <c r="D1" s="3"/>
      <c r="J1" s="35"/>
      <c r="K1" s="15" t="s">
        <v>283</v>
      </c>
      <c r="M1" s="15"/>
      <c r="N1" s="15"/>
      <c r="O1" s="15"/>
    </row>
    <row r="2" spans="1:20" x14ac:dyDescent="0.25">
      <c r="A2" s="4"/>
      <c r="B2" s="4"/>
      <c r="C2" s="4"/>
      <c r="D2" s="4"/>
      <c r="J2" s="36"/>
      <c r="K2" s="15" t="s">
        <v>284</v>
      </c>
      <c r="M2" s="15"/>
      <c r="N2" s="15"/>
      <c r="O2" s="15"/>
    </row>
    <row r="3" spans="1:20" ht="40.5" customHeight="1" x14ac:dyDescent="0.25">
      <c r="A3" s="4" t="s">
        <v>2</v>
      </c>
      <c r="B3" s="4"/>
      <c r="C3" s="4"/>
      <c r="D3" s="4"/>
      <c r="G3" s="44"/>
      <c r="H3" s="44"/>
      <c r="J3" s="74" t="s">
        <v>2800</v>
      </c>
      <c r="K3" s="75"/>
      <c r="L3" s="87"/>
      <c r="M3" s="75"/>
      <c r="N3" s="75"/>
      <c r="O3" s="75"/>
      <c r="P3" s="75"/>
      <c r="Q3" s="76"/>
      <c r="R3" s="77"/>
      <c r="S3" s="78"/>
    </row>
    <row r="4" spans="1:20" ht="47.25" customHeight="1" x14ac:dyDescent="0.25">
      <c r="A4" s="4"/>
      <c r="B4" s="4"/>
      <c r="C4" s="4"/>
      <c r="D4" s="4"/>
      <c r="L4" s="255" t="s">
        <v>2935</v>
      </c>
      <c r="M4" s="260" t="s">
        <v>2927</v>
      </c>
      <c r="N4" s="261"/>
      <c r="O4" s="261"/>
      <c r="P4" s="261"/>
      <c r="Q4" s="261"/>
      <c r="R4" s="261"/>
      <c r="S4" s="262"/>
    </row>
    <row r="5" spans="1:20" ht="120" customHeight="1" x14ac:dyDescent="0.25">
      <c r="A5" s="2" t="s">
        <v>6</v>
      </c>
      <c r="B5" s="2" t="s">
        <v>303</v>
      </c>
      <c r="C5" s="2" t="s">
        <v>7</v>
      </c>
      <c r="D5" s="2" t="s">
        <v>8</v>
      </c>
      <c r="E5" s="2" t="s">
        <v>0</v>
      </c>
      <c r="F5" s="2" t="s">
        <v>1</v>
      </c>
      <c r="G5" s="2" t="s">
        <v>67</v>
      </c>
      <c r="H5" s="2" t="s">
        <v>66</v>
      </c>
      <c r="I5" s="196" t="s">
        <v>40</v>
      </c>
      <c r="J5" s="16" t="s">
        <v>9</v>
      </c>
      <c r="K5" s="16" t="s">
        <v>10</v>
      </c>
      <c r="L5" s="256"/>
      <c r="M5" s="70" t="s">
        <v>2921</v>
      </c>
      <c r="N5" s="71" t="s">
        <v>2922</v>
      </c>
      <c r="O5" s="72" t="s">
        <v>2923</v>
      </c>
      <c r="P5" s="73" t="s">
        <v>2920</v>
      </c>
      <c r="Q5" s="70" t="s">
        <v>2924</v>
      </c>
      <c r="R5" s="71" t="s">
        <v>2925</v>
      </c>
      <c r="S5" s="72" t="s">
        <v>2926</v>
      </c>
      <c r="T5" s="63"/>
    </row>
    <row r="6" spans="1:20" ht="42.75" customHeight="1" x14ac:dyDescent="0.25">
      <c r="A6" s="20" t="s">
        <v>133</v>
      </c>
      <c r="B6" s="22" t="s">
        <v>283</v>
      </c>
      <c r="C6" s="6" t="s">
        <v>89</v>
      </c>
      <c r="D6" s="6" t="s">
        <v>60</v>
      </c>
      <c r="E6" s="20"/>
      <c r="F6" s="20"/>
      <c r="G6" s="7"/>
      <c r="H6" s="9"/>
      <c r="I6" s="197"/>
      <c r="J6" s="17"/>
      <c r="K6" s="17"/>
      <c r="L6" s="88" t="s">
        <v>2937</v>
      </c>
      <c r="M6" s="81"/>
      <c r="N6" s="79"/>
      <c r="O6" s="80"/>
      <c r="P6" s="82"/>
      <c r="Q6" s="81"/>
      <c r="R6" s="79"/>
      <c r="S6" s="80"/>
    </row>
    <row r="7" spans="1:20" ht="42.75" customHeight="1" x14ac:dyDescent="0.25">
      <c r="A7" s="43" t="s">
        <v>134</v>
      </c>
      <c r="B7" s="23" t="s">
        <v>284</v>
      </c>
      <c r="C7" s="6" t="s">
        <v>91</v>
      </c>
      <c r="D7" s="6" t="s">
        <v>60</v>
      </c>
      <c r="E7" s="20"/>
      <c r="F7" s="28"/>
      <c r="G7" s="7"/>
      <c r="H7" s="9"/>
      <c r="I7" s="197"/>
      <c r="J7" s="17"/>
      <c r="K7" s="17"/>
      <c r="L7" s="88" t="s">
        <v>2936</v>
      </c>
      <c r="M7" s="67"/>
      <c r="N7" s="83"/>
      <c r="O7" s="84"/>
      <c r="P7" s="17"/>
      <c r="Q7" s="67"/>
      <c r="R7" s="83"/>
      <c r="S7" s="84"/>
    </row>
    <row r="8" spans="1:20" ht="42.75" customHeight="1" x14ac:dyDescent="0.25">
      <c r="A8" s="43" t="s">
        <v>135</v>
      </c>
      <c r="B8" s="22" t="s">
        <v>284</v>
      </c>
      <c r="C8" s="6" t="s">
        <v>91</v>
      </c>
      <c r="D8" s="6" t="s">
        <v>60</v>
      </c>
      <c r="E8" s="20"/>
      <c r="F8" s="20"/>
      <c r="G8" s="7"/>
      <c r="H8" s="9"/>
      <c r="I8" s="197"/>
      <c r="J8" s="17"/>
      <c r="K8" s="17"/>
      <c r="L8" s="88" t="s">
        <v>2936</v>
      </c>
      <c r="M8" s="81"/>
      <c r="N8" s="79"/>
      <c r="O8" s="80"/>
      <c r="P8" s="82"/>
      <c r="Q8" s="81"/>
      <c r="R8" s="79"/>
      <c r="S8" s="80"/>
    </row>
    <row r="9" spans="1:20" ht="42.75" customHeight="1" x14ac:dyDescent="0.25">
      <c r="A9" s="20" t="s">
        <v>136</v>
      </c>
      <c r="B9" s="23" t="s">
        <v>283</v>
      </c>
      <c r="C9" s="6" t="s">
        <v>128</v>
      </c>
      <c r="D9" s="6" t="s">
        <v>60</v>
      </c>
      <c r="E9" s="20"/>
      <c r="F9" s="28"/>
      <c r="G9" s="7"/>
      <c r="H9" s="9"/>
      <c r="I9" s="197"/>
      <c r="J9" s="17"/>
      <c r="K9" s="17"/>
      <c r="L9" s="88" t="s">
        <v>2937</v>
      </c>
      <c r="M9" s="81"/>
      <c r="N9" s="79"/>
      <c r="O9" s="80"/>
      <c r="P9" s="82"/>
      <c r="Q9" s="81"/>
      <c r="R9" s="79"/>
      <c r="S9" s="80"/>
    </row>
    <row r="10" spans="1:20" ht="42.75" customHeight="1" x14ac:dyDescent="0.25">
      <c r="A10" s="20" t="s">
        <v>276</v>
      </c>
      <c r="B10" s="22" t="s">
        <v>283</v>
      </c>
      <c r="C10" s="6" t="s">
        <v>277</v>
      </c>
      <c r="D10" s="6" t="s">
        <v>60</v>
      </c>
      <c r="E10" s="20"/>
      <c r="F10" s="20"/>
      <c r="G10" s="7"/>
      <c r="H10" s="9"/>
      <c r="I10" s="197"/>
      <c r="J10" s="17"/>
      <c r="K10" s="17"/>
      <c r="L10" s="88" t="s">
        <v>2937</v>
      </c>
      <c r="M10" s="81"/>
      <c r="N10" s="79"/>
      <c r="O10" s="80"/>
      <c r="P10" s="82"/>
      <c r="Q10" s="81"/>
      <c r="R10" s="79"/>
      <c r="S10" s="80"/>
    </row>
    <row r="11" spans="1:20" ht="42.75" customHeight="1" x14ac:dyDescent="0.25">
      <c r="A11" s="20" t="s">
        <v>137</v>
      </c>
      <c r="B11" s="23" t="s">
        <v>283</v>
      </c>
      <c r="C11" s="6" t="s">
        <v>98</v>
      </c>
      <c r="D11" s="6" t="s">
        <v>60</v>
      </c>
      <c r="E11" s="20"/>
      <c r="F11" s="28"/>
      <c r="G11" s="7"/>
      <c r="H11" s="9"/>
      <c r="I11" s="197"/>
      <c r="J11" s="17"/>
      <c r="K11" s="17"/>
      <c r="L11" s="88" t="s">
        <v>2937</v>
      </c>
      <c r="M11" s="81"/>
      <c r="N11" s="79"/>
      <c r="O11" s="80"/>
      <c r="P11" s="82"/>
      <c r="Q11" s="81"/>
      <c r="R11" s="79"/>
      <c r="S11" s="80"/>
    </row>
    <row r="12" spans="1:20" ht="42.75" customHeight="1" x14ac:dyDescent="0.25">
      <c r="A12" s="20" t="s">
        <v>138</v>
      </c>
      <c r="B12" s="22" t="s">
        <v>284</v>
      </c>
      <c r="C12" s="6" t="s">
        <v>130</v>
      </c>
      <c r="D12" s="6" t="s">
        <v>60</v>
      </c>
      <c r="E12" s="20"/>
      <c r="F12" s="20"/>
      <c r="G12" s="7"/>
      <c r="H12" s="9"/>
      <c r="I12" s="197"/>
      <c r="J12" s="17"/>
      <c r="K12" s="17"/>
      <c r="L12" s="88" t="s">
        <v>2936</v>
      </c>
      <c r="M12" s="81"/>
      <c r="N12" s="79"/>
      <c r="O12" s="80"/>
      <c r="P12" s="82"/>
      <c r="Q12" s="81"/>
      <c r="R12" s="79"/>
      <c r="S12" s="80"/>
    </row>
    <row r="13" spans="1:20" ht="42.75" customHeight="1" x14ac:dyDescent="0.25">
      <c r="A13" s="43" t="s">
        <v>140</v>
      </c>
      <c r="B13" s="22" t="s">
        <v>284</v>
      </c>
      <c r="C13" s="6" t="s">
        <v>84</v>
      </c>
      <c r="D13" s="6" t="s">
        <v>60</v>
      </c>
      <c r="E13" s="20"/>
      <c r="F13" s="20"/>
      <c r="G13" s="7"/>
      <c r="H13" s="9"/>
      <c r="I13" s="197"/>
      <c r="J13" s="17"/>
      <c r="K13" s="17"/>
      <c r="L13" s="88" t="s">
        <v>2936</v>
      </c>
      <c r="M13" s="192"/>
      <c r="N13" s="79"/>
      <c r="O13" s="80"/>
      <c r="P13" s="86"/>
      <c r="Q13" s="192">
        <v>1</v>
      </c>
      <c r="R13" s="79"/>
      <c r="S13" s="80"/>
    </row>
    <row r="14" spans="1:20" ht="42.75" customHeight="1" x14ac:dyDescent="0.25">
      <c r="A14" s="43" t="s">
        <v>2778</v>
      </c>
      <c r="B14" s="22" t="s">
        <v>284</v>
      </c>
      <c r="C14" s="6" t="s">
        <v>84</v>
      </c>
      <c r="D14" s="6" t="s">
        <v>60</v>
      </c>
      <c r="E14" s="20"/>
      <c r="F14" s="20"/>
      <c r="G14" s="7"/>
      <c r="H14" s="9"/>
      <c r="I14" s="197"/>
      <c r="J14" s="17"/>
      <c r="K14" s="17"/>
      <c r="L14" s="88" t="s">
        <v>2936</v>
      </c>
      <c r="M14" s="81"/>
      <c r="N14" s="79"/>
      <c r="O14" s="80"/>
      <c r="P14" s="82"/>
      <c r="Q14" s="81"/>
      <c r="R14" s="79"/>
      <c r="S14" s="80"/>
    </row>
    <row r="15" spans="1:20" ht="42.75" customHeight="1" x14ac:dyDescent="0.25">
      <c r="A15" s="43" t="s">
        <v>58</v>
      </c>
      <c r="B15" s="23" t="s">
        <v>284</v>
      </c>
      <c r="C15" s="6" t="s">
        <v>59</v>
      </c>
      <c r="D15" s="6" t="s">
        <v>60</v>
      </c>
      <c r="E15" s="20"/>
      <c r="F15" s="28"/>
      <c r="G15" s="7"/>
      <c r="H15" s="9"/>
      <c r="I15" s="197"/>
      <c r="J15" s="17"/>
      <c r="K15" s="17"/>
      <c r="L15" s="88" t="s">
        <v>2936</v>
      </c>
      <c r="M15" s="67"/>
      <c r="N15" s="79"/>
      <c r="O15" s="80"/>
      <c r="P15" s="82"/>
      <c r="Q15" s="81"/>
      <c r="R15" s="79"/>
      <c r="S15" s="80"/>
    </row>
    <row r="16" spans="1:20" ht="42.75" customHeight="1" x14ac:dyDescent="0.25">
      <c r="A16" s="20" t="s">
        <v>274</v>
      </c>
      <c r="B16" s="22" t="s">
        <v>283</v>
      </c>
      <c r="C16" s="6" t="s">
        <v>275</v>
      </c>
      <c r="D16" s="6" t="s">
        <v>60</v>
      </c>
      <c r="E16" s="20"/>
      <c r="F16" s="20"/>
      <c r="G16" s="7"/>
      <c r="H16" s="9"/>
      <c r="I16" s="197"/>
      <c r="J16" s="17"/>
      <c r="K16" s="17"/>
      <c r="L16" s="88" t="s">
        <v>2937</v>
      </c>
      <c r="M16" s="81"/>
      <c r="N16" s="79"/>
      <c r="O16" s="80"/>
      <c r="P16" s="82"/>
      <c r="Q16" s="81"/>
      <c r="R16" s="79"/>
      <c r="S16" s="80"/>
    </row>
    <row r="17" spans="1:19" ht="42.75" customHeight="1" x14ac:dyDescent="0.25">
      <c r="A17" s="20" t="s">
        <v>95</v>
      </c>
      <c r="B17" s="23" t="s">
        <v>283</v>
      </c>
      <c r="C17" s="6" t="s">
        <v>129</v>
      </c>
      <c r="D17" s="6" t="s">
        <v>60</v>
      </c>
      <c r="E17" s="20"/>
      <c r="F17" s="28"/>
      <c r="G17" s="7"/>
      <c r="H17" s="9"/>
      <c r="I17" s="197"/>
      <c r="J17" s="17"/>
      <c r="K17" s="17"/>
      <c r="L17" s="88" t="s">
        <v>2937</v>
      </c>
      <c r="M17" s="81"/>
      <c r="N17" s="79"/>
      <c r="O17" s="80"/>
      <c r="P17" s="82"/>
      <c r="Q17" s="81"/>
      <c r="R17" s="79"/>
      <c r="S17" s="80"/>
    </row>
    <row r="18" spans="1:19" ht="42.75" customHeight="1" x14ac:dyDescent="0.25">
      <c r="A18" s="20" t="s">
        <v>254</v>
      </c>
      <c r="B18" s="22" t="s">
        <v>283</v>
      </c>
      <c r="C18" s="6" t="s">
        <v>53</v>
      </c>
      <c r="D18" s="6" t="s">
        <v>42</v>
      </c>
      <c r="E18" s="20"/>
      <c r="F18" s="41"/>
      <c r="G18" s="7"/>
      <c r="H18" s="9"/>
      <c r="I18" s="197"/>
      <c r="J18" s="17"/>
      <c r="K18" s="17"/>
      <c r="L18" s="88" t="s">
        <v>2937</v>
      </c>
      <c r="M18" s="81"/>
      <c r="N18" s="79"/>
      <c r="O18" s="80"/>
      <c r="P18" s="82"/>
      <c r="Q18" s="81"/>
      <c r="R18" s="79"/>
      <c r="S18" s="80"/>
    </row>
    <row r="19" spans="1:19" ht="42.75" customHeight="1" x14ac:dyDescent="0.25">
      <c r="A19" s="20" t="s">
        <v>141</v>
      </c>
      <c r="B19" s="23" t="s">
        <v>284</v>
      </c>
      <c r="C19" s="6" t="s">
        <v>52</v>
      </c>
      <c r="D19" s="6" t="s">
        <v>42</v>
      </c>
      <c r="E19" s="20"/>
      <c r="F19" s="37"/>
      <c r="G19" s="7"/>
      <c r="H19" s="9"/>
      <c r="I19" s="197"/>
      <c r="J19" s="17"/>
      <c r="K19" s="17"/>
      <c r="L19" s="88" t="s">
        <v>2936</v>
      </c>
      <c r="M19" s="81"/>
      <c r="N19" s="79"/>
      <c r="O19" s="80"/>
      <c r="P19" s="82"/>
      <c r="Q19" s="81"/>
      <c r="R19" s="79"/>
      <c r="S19" s="80"/>
    </row>
    <row r="20" spans="1:19" ht="42.75" customHeight="1" x14ac:dyDescent="0.25">
      <c r="A20" s="20" t="s">
        <v>142</v>
      </c>
      <c r="B20" s="22" t="s">
        <v>283</v>
      </c>
      <c r="C20" s="6" t="s">
        <v>41</v>
      </c>
      <c r="D20" s="6" t="s">
        <v>42</v>
      </c>
      <c r="E20" s="20"/>
      <c r="F20" s="20"/>
      <c r="G20" s="7"/>
      <c r="H20" s="9"/>
      <c r="I20" s="197"/>
      <c r="J20" s="17"/>
      <c r="K20" s="17"/>
      <c r="L20" s="88" t="s">
        <v>2937</v>
      </c>
      <c r="M20" s="81"/>
      <c r="N20" s="79"/>
      <c r="O20" s="80"/>
      <c r="P20" s="82"/>
      <c r="Q20" s="81"/>
      <c r="R20" s="79"/>
      <c r="S20" s="80"/>
    </row>
    <row r="21" spans="1:19" ht="42.75" customHeight="1" x14ac:dyDescent="0.25">
      <c r="A21" s="20" t="s">
        <v>125</v>
      </c>
      <c r="B21" s="23" t="s">
        <v>284</v>
      </c>
      <c r="C21" s="6" t="s">
        <v>126</v>
      </c>
      <c r="D21" s="6" t="s">
        <v>42</v>
      </c>
      <c r="E21" s="20"/>
      <c r="F21" s="28"/>
      <c r="G21" s="7"/>
      <c r="H21" s="9"/>
      <c r="I21" s="197"/>
      <c r="J21" s="17"/>
      <c r="K21" s="17"/>
      <c r="L21" s="88" t="s">
        <v>2936</v>
      </c>
      <c r="M21" s="81"/>
      <c r="N21" s="79"/>
      <c r="O21" s="80"/>
      <c r="P21" s="82"/>
      <c r="Q21" s="81"/>
      <c r="R21" s="79"/>
      <c r="S21" s="80"/>
    </row>
    <row r="22" spans="1:19" ht="42.75" customHeight="1" x14ac:dyDescent="0.25">
      <c r="A22" s="20" t="s">
        <v>257</v>
      </c>
      <c r="B22" s="22" t="s">
        <v>284</v>
      </c>
      <c r="C22" s="6" t="s">
        <v>258</v>
      </c>
      <c r="D22" s="6" t="s">
        <v>42</v>
      </c>
      <c r="E22" s="20"/>
      <c r="F22" s="20"/>
      <c r="G22" s="7"/>
      <c r="H22" s="9"/>
      <c r="I22" s="197"/>
      <c r="J22" s="17"/>
      <c r="K22" s="17"/>
      <c r="L22" s="88" t="s">
        <v>2936</v>
      </c>
      <c r="M22" s="81"/>
      <c r="N22" s="79"/>
      <c r="O22" s="80"/>
      <c r="P22" s="82"/>
      <c r="Q22" s="81"/>
      <c r="R22" s="79"/>
      <c r="S22" s="80"/>
    </row>
    <row r="23" spans="1:19" ht="42.75" customHeight="1" x14ac:dyDescent="0.25">
      <c r="A23" s="43" t="s">
        <v>123</v>
      </c>
      <c r="B23" s="23" t="s">
        <v>284</v>
      </c>
      <c r="C23" s="6" t="s">
        <v>131</v>
      </c>
      <c r="D23" s="6" t="s">
        <v>42</v>
      </c>
      <c r="E23" s="20"/>
      <c r="F23" s="28"/>
      <c r="G23" s="7"/>
      <c r="H23" s="9"/>
      <c r="I23" s="197"/>
      <c r="J23" s="17"/>
      <c r="K23" s="17"/>
      <c r="L23" s="88" t="s">
        <v>2936</v>
      </c>
      <c r="M23" s="67"/>
      <c r="N23" s="79"/>
      <c r="O23" s="80"/>
      <c r="P23" s="17"/>
      <c r="Q23" s="67"/>
      <c r="R23" s="79"/>
      <c r="S23" s="80"/>
    </row>
    <row r="24" spans="1:19" ht="42.75" customHeight="1" x14ac:dyDescent="0.25">
      <c r="A24" s="20" t="s">
        <v>120</v>
      </c>
      <c r="B24" s="22" t="s">
        <v>283</v>
      </c>
      <c r="C24" s="6" t="s">
        <v>121</v>
      </c>
      <c r="D24" s="6" t="s">
        <v>42</v>
      </c>
      <c r="E24" s="20"/>
      <c r="F24" s="20"/>
      <c r="G24" s="7"/>
      <c r="H24" s="9"/>
      <c r="I24" s="197"/>
      <c r="J24" s="17"/>
      <c r="K24" s="17"/>
      <c r="L24" s="88" t="s">
        <v>2937</v>
      </c>
      <c r="M24" s="81"/>
      <c r="N24" s="79"/>
      <c r="O24" s="80"/>
      <c r="P24" s="82"/>
      <c r="Q24" s="81"/>
      <c r="R24" s="79"/>
      <c r="S24" s="80"/>
    </row>
    <row r="25" spans="1:19" ht="42.75" customHeight="1" x14ac:dyDescent="0.25">
      <c r="A25" s="20" t="s">
        <v>117</v>
      </c>
      <c r="B25" s="23" t="s">
        <v>283</v>
      </c>
      <c r="C25" s="6" t="s">
        <v>118</v>
      </c>
      <c r="D25" s="6" t="s">
        <v>42</v>
      </c>
      <c r="E25" s="20"/>
      <c r="F25" s="28"/>
      <c r="G25" s="7"/>
      <c r="H25" s="9"/>
      <c r="I25" s="197"/>
      <c r="J25" s="17"/>
      <c r="K25" s="17"/>
      <c r="L25" s="88" t="s">
        <v>2937</v>
      </c>
      <c r="M25" s="81"/>
      <c r="N25" s="79"/>
      <c r="O25" s="80"/>
      <c r="P25" s="82"/>
      <c r="Q25" s="81"/>
      <c r="R25" s="79"/>
      <c r="S25" s="80"/>
    </row>
    <row r="26" spans="1:19" ht="42.75" customHeight="1" x14ac:dyDescent="0.25">
      <c r="A26" s="20" t="s">
        <v>114</v>
      </c>
      <c r="B26" s="22" t="s">
        <v>283</v>
      </c>
      <c r="C26" s="6" t="s">
        <v>115</v>
      </c>
      <c r="D26" s="6" t="s">
        <v>42</v>
      </c>
      <c r="E26" s="20"/>
      <c r="F26" s="20"/>
      <c r="G26" s="7"/>
      <c r="H26" s="9"/>
      <c r="I26" s="197"/>
      <c r="J26" s="17"/>
      <c r="K26" s="17"/>
      <c r="L26" s="88" t="s">
        <v>2937</v>
      </c>
      <c r="M26" s="81"/>
      <c r="N26" s="79"/>
      <c r="O26" s="80"/>
      <c r="P26" s="82"/>
      <c r="Q26" s="81"/>
      <c r="R26" s="79"/>
      <c r="S26" s="80"/>
    </row>
    <row r="27" spans="1:19" ht="42.75" customHeight="1" x14ac:dyDescent="0.25">
      <c r="A27" s="20" t="s">
        <v>111</v>
      </c>
      <c r="B27" s="23" t="s">
        <v>283</v>
      </c>
      <c r="C27" s="6" t="s">
        <v>112</v>
      </c>
      <c r="D27" s="6" t="s">
        <v>42</v>
      </c>
      <c r="E27" s="20"/>
      <c r="F27" s="28"/>
      <c r="G27" s="7"/>
      <c r="H27" s="9"/>
      <c r="I27" s="197"/>
      <c r="J27" s="17"/>
      <c r="K27" s="17"/>
      <c r="L27" s="88" t="s">
        <v>2937</v>
      </c>
      <c r="M27" s="81"/>
      <c r="N27" s="79"/>
      <c r="O27" s="80"/>
      <c r="P27" s="82"/>
      <c r="Q27" s="81"/>
      <c r="R27" s="79"/>
      <c r="S27" s="80"/>
    </row>
    <row r="28" spans="1:19" ht="42.75" customHeight="1" x14ac:dyDescent="0.25">
      <c r="A28" s="20" t="s">
        <v>255</v>
      </c>
      <c r="B28" s="22" t="s">
        <v>284</v>
      </c>
      <c r="C28" s="6" t="s">
        <v>256</v>
      </c>
      <c r="D28" s="6" t="s">
        <v>42</v>
      </c>
      <c r="E28" s="20"/>
      <c r="F28" s="39"/>
      <c r="G28" s="7"/>
      <c r="H28" s="9"/>
      <c r="I28" s="197"/>
      <c r="J28" s="17"/>
      <c r="K28" s="17"/>
      <c r="L28" s="88" t="s">
        <v>2936</v>
      </c>
      <c r="M28" s="67"/>
      <c r="N28" s="79"/>
      <c r="O28" s="80"/>
      <c r="P28" s="17"/>
      <c r="Q28" s="67"/>
      <c r="R28" s="79"/>
      <c r="S28" s="80"/>
    </row>
    <row r="29" spans="1:19" ht="42.75" customHeight="1" x14ac:dyDescent="0.25">
      <c r="A29" s="20" t="s">
        <v>108</v>
      </c>
      <c r="B29" s="23" t="s">
        <v>283</v>
      </c>
      <c r="C29" s="6" t="s">
        <v>109</v>
      </c>
      <c r="D29" s="6" t="s">
        <v>42</v>
      </c>
      <c r="E29" s="20"/>
      <c r="F29" s="37"/>
      <c r="G29" s="7"/>
      <c r="H29" s="9"/>
      <c r="I29" s="197"/>
      <c r="J29" s="17"/>
      <c r="K29" s="17"/>
      <c r="L29" s="88" t="s">
        <v>2937</v>
      </c>
      <c r="M29" s="81"/>
      <c r="N29" s="79"/>
      <c r="O29" s="80"/>
      <c r="P29" s="82"/>
      <c r="Q29" s="81"/>
      <c r="R29" s="79"/>
      <c r="S29" s="80"/>
    </row>
    <row r="30" spans="1:19" ht="42.75" customHeight="1" x14ac:dyDescent="0.25">
      <c r="A30" s="20" t="s">
        <v>105</v>
      </c>
      <c r="B30" s="22" t="s">
        <v>283</v>
      </c>
      <c r="C30" s="6" t="s">
        <v>106</v>
      </c>
      <c r="D30" s="6" t="s">
        <v>42</v>
      </c>
      <c r="E30" s="20"/>
      <c r="F30" s="20"/>
      <c r="G30" s="7"/>
      <c r="H30" s="9"/>
      <c r="I30" s="197"/>
      <c r="J30" s="17"/>
      <c r="K30" s="17"/>
      <c r="L30" s="88" t="s">
        <v>2937</v>
      </c>
      <c r="M30" s="81"/>
      <c r="N30" s="79"/>
      <c r="O30" s="80"/>
      <c r="P30" s="82"/>
      <c r="Q30" s="81"/>
      <c r="R30" s="79"/>
      <c r="S30" s="80"/>
    </row>
    <row r="31" spans="1:19" ht="42.75" customHeight="1" x14ac:dyDescent="0.25">
      <c r="A31" s="20" t="s">
        <v>280</v>
      </c>
      <c r="B31" s="23" t="s">
        <v>283</v>
      </c>
      <c r="C31" s="6" t="s">
        <v>306</v>
      </c>
      <c r="D31" s="6" t="s">
        <v>42</v>
      </c>
      <c r="E31" s="20"/>
      <c r="F31" s="28"/>
      <c r="G31" s="7"/>
      <c r="H31" s="9"/>
      <c r="I31" s="197"/>
      <c r="J31" s="17"/>
      <c r="K31" s="17"/>
      <c r="L31" s="88" t="s">
        <v>2937</v>
      </c>
      <c r="M31" s="81"/>
      <c r="N31" s="79"/>
      <c r="O31" s="80"/>
      <c r="P31" s="82"/>
      <c r="Q31" s="81"/>
      <c r="R31" s="79"/>
      <c r="S31" s="80"/>
    </row>
    <row r="32" spans="1:19" ht="42.75" customHeight="1" x14ac:dyDescent="0.25">
      <c r="A32" s="20" t="s">
        <v>45</v>
      </c>
      <c r="B32" s="22" t="s">
        <v>283</v>
      </c>
      <c r="C32" s="6" t="s">
        <v>307</v>
      </c>
      <c r="D32" s="6" t="s">
        <v>42</v>
      </c>
      <c r="E32" s="20"/>
      <c r="F32" s="20"/>
      <c r="G32" s="7"/>
      <c r="H32" s="9"/>
      <c r="I32" s="197"/>
      <c r="J32" s="17"/>
      <c r="K32" s="17"/>
      <c r="L32" s="88" t="s">
        <v>2937</v>
      </c>
      <c r="M32" s="81"/>
      <c r="N32" s="79"/>
      <c r="O32" s="80"/>
      <c r="P32" s="82"/>
      <c r="Q32" s="81"/>
      <c r="R32" s="79"/>
      <c r="S32" s="80"/>
    </row>
    <row r="33" spans="1:20" ht="42.75" customHeight="1" x14ac:dyDescent="0.25">
      <c r="A33" s="20" t="s">
        <v>281</v>
      </c>
      <c r="B33" s="23" t="s">
        <v>283</v>
      </c>
      <c r="C33" s="6" t="s">
        <v>304</v>
      </c>
      <c r="D33" s="6" t="s">
        <v>42</v>
      </c>
      <c r="E33" s="20"/>
      <c r="F33" s="28"/>
      <c r="G33" s="7"/>
      <c r="H33" s="9"/>
      <c r="I33" s="197"/>
      <c r="J33" s="17"/>
      <c r="K33" s="17"/>
      <c r="L33" s="88" t="s">
        <v>2937</v>
      </c>
      <c r="M33" s="81"/>
      <c r="N33" s="79"/>
      <c r="O33" s="80"/>
      <c r="P33" s="82"/>
      <c r="Q33" s="81"/>
      <c r="R33" s="79"/>
      <c r="S33" s="80"/>
    </row>
    <row r="34" spans="1:20" ht="42.75" customHeight="1" x14ac:dyDescent="0.25">
      <c r="A34" s="20" t="s">
        <v>282</v>
      </c>
      <c r="B34" s="22" t="s">
        <v>283</v>
      </c>
      <c r="C34" s="6" t="s">
        <v>305</v>
      </c>
      <c r="D34" s="6" t="s">
        <v>42</v>
      </c>
      <c r="E34" s="20"/>
      <c r="F34" s="20"/>
      <c r="G34" s="7"/>
      <c r="H34" s="9"/>
      <c r="I34" s="197"/>
      <c r="J34" s="17"/>
      <c r="K34" s="17"/>
      <c r="L34" s="88" t="s">
        <v>2937</v>
      </c>
      <c r="M34" s="81"/>
      <c r="N34" s="79"/>
      <c r="O34" s="80"/>
      <c r="P34" s="82"/>
      <c r="Q34" s="81"/>
      <c r="R34" s="79"/>
      <c r="S34" s="80"/>
    </row>
    <row r="35" spans="1:20" ht="42.75" customHeight="1" x14ac:dyDescent="0.25">
      <c r="A35" s="43" t="s">
        <v>49</v>
      </c>
      <c r="B35" s="23" t="s">
        <v>284</v>
      </c>
      <c r="C35" s="6" t="s">
        <v>50</v>
      </c>
      <c r="D35" s="6" t="s">
        <v>42</v>
      </c>
      <c r="E35" s="20"/>
      <c r="F35" s="28"/>
      <c r="G35" s="7"/>
      <c r="H35" s="9"/>
      <c r="I35" s="197"/>
      <c r="J35" s="17"/>
      <c r="K35" s="17"/>
      <c r="L35" s="88" t="s">
        <v>2936</v>
      </c>
      <c r="M35" s="67"/>
      <c r="N35" s="79"/>
      <c r="O35" s="80"/>
      <c r="P35" s="17"/>
      <c r="Q35" s="67"/>
      <c r="R35" s="79"/>
      <c r="S35" s="80"/>
    </row>
    <row r="36" spans="1:20" ht="42.75" customHeight="1" x14ac:dyDescent="0.25">
      <c r="A36" s="20" t="s">
        <v>47</v>
      </c>
      <c r="B36" s="22" t="s">
        <v>283</v>
      </c>
      <c r="C36" s="6" t="s">
        <v>48</v>
      </c>
      <c r="D36" s="6" t="s">
        <v>42</v>
      </c>
      <c r="E36" s="20"/>
      <c r="F36" s="20"/>
      <c r="G36" s="7"/>
      <c r="H36" s="9"/>
      <c r="I36" s="197"/>
      <c r="J36" s="17"/>
      <c r="K36" s="17"/>
      <c r="L36" s="88" t="s">
        <v>2937</v>
      </c>
      <c r="M36" s="81"/>
      <c r="N36" s="79"/>
      <c r="O36" s="80"/>
      <c r="P36" s="82"/>
      <c r="Q36" s="81"/>
      <c r="R36" s="79"/>
      <c r="S36" s="80"/>
    </row>
    <row r="37" spans="1:20" ht="42.75" customHeight="1" x14ac:dyDescent="0.25">
      <c r="A37" s="20" t="s">
        <v>150</v>
      </c>
      <c r="B37" s="23" t="s">
        <v>284</v>
      </c>
      <c r="C37" s="6" t="s">
        <v>157</v>
      </c>
      <c r="D37" s="6" t="s">
        <v>151</v>
      </c>
      <c r="E37" s="20"/>
      <c r="F37" s="28"/>
      <c r="G37" s="7"/>
      <c r="H37" s="9"/>
      <c r="I37" s="197"/>
      <c r="J37" s="17"/>
      <c r="K37" s="17"/>
      <c r="L37" s="88" t="s">
        <v>2936</v>
      </c>
      <c r="M37" s="81"/>
      <c r="N37" s="79"/>
      <c r="O37" s="80"/>
      <c r="P37" s="82"/>
      <c r="Q37" s="81"/>
      <c r="R37" s="79"/>
      <c r="S37" s="80"/>
    </row>
    <row r="38" spans="1:20" ht="42.75" customHeight="1" x14ac:dyDescent="0.25">
      <c r="A38" s="20" t="s">
        <v>149</v>
      </c>
      <c r="B38" s="22" t="s">
        <v>284</v>
      </c>
      <c r="C38" s="6" t="s">
        <v>159</v>
      </c>
      <c r="D38" s="6" t="s">
        <v>151</v>
      </c>
      <c r="E38" s="20"/>
      <c r="F38" s="20"/>
      <c r="G38" s="7"/>
      <c r="H38" s="9"/>
      <c r="I38" s="197"/>
      <c r="J38" s="17"/>
      <c r="K38" s="17"/>
      <c r="L38" s="88" t="s">
        <v>2936</v>
      </c>
      <c r="M38" s="81"/>
      <c r="N38" s="79"/>
      <c r="O38" s="80"/>
      <c r="P38" s="82"/>
      <c r="Q38" s="81"/>
      <c r="R38" s="79"/>
      <c r="S38" s="80"/>
    </row>
    <row r="39" spans="1:20" ht="42.75" customHeight="1" x14ac:dyDescent="0.25">
      <c r="A39" s="43" t="s">
        <v>152</v>
      </c>
      <c r="B39" s="23" t="s">
        <v>284</v>
      </c>
      <c r="C39" s="6" t="s">
        <v>11</v>
      </c>
      <c r="D39" s="6" t="s">
        <v>151</v>
      </c>
      <c r="E39" s="20"/>
      <c r="F39" s="38"/>
      <c r="G39" s="7"/>
      <c r="H39" s="9"/>
      <c r="I39" s="197"/>
      <c r="J39" s="17"/>
      <c r="K39" s="17"/>
      <c r="L39" s="88" t="s">
        <v>2936</v>
      </c>
      <c r="M39" s="67"/>
      <c r="N39" s="79"/>
      <c r="O39" s="80"/>
      <c r="P39" s="17"/>
      <c r="Q39" s="67"/>
      <c r="R39" s="83"/>
      <c r="S39" s="80"/>
    </row>
    <row r="40" spans="1:20" ht="42.75" customHeight="1" x14ac:dyDescent="0.25">
      <c r="A40" s="43" t="s">
        <v>298</v>
      </c>
      <c r="B40" s="22" t="s">
        <v>284</v>
      </c>
      <c r="C40" s="6" t="s">
        <v>11</v>
      </c>
      <c r="D40" s="6" t="s">
        <v>151</v>
      </c>
      <c r="E40" s="20"/>
      <c r="F40" s="39"/>
      <c r="G40" s="7"/>
      <c r="H40" s="9"/>
      <c r="I40" s="197"/>
      <c r="J40" s="17"/>
      <c r="K40" s="17"/>
      <c r="L40" s="88" t="s">
        <v>2936</v>
      </c>
      <c r="M40" s="81"/>
      <c r="N40" s="79"/>
      <c r="O40" s="80"/>
      <c r="P40" s="82"/>
      <c r="Q40" s="81"/>
      <c r="R40" s="79"/>
      <c r="S40" s="80"/>
      <c r="T40" s="67" t="s">
        <v>2791</v>
      </c>
    </row>
    <row r="41" spans="1:20" ht="42.75" customHeight="1" x14ac:dyDescent="0.25">
      <c r="A41" s="20" t="s">
        <v>153</v>
      </c>
      <c r="B41" s="23" t="s">
        <v>284</v>
      </c>
      <c r="C41" s="6" t="s">
        <v>160</v>
      </c>
      <c r="D41" s="6" t="s">
        <v>151</v>
      </c>
      <c r="E41" s="20"/>
      <c r="F41" s="28"/>
      <c r="G41" s="7"/>
      <c r="H41" s="9"/>
      <c r="I41" s="197"/>
      <c r="J41" s="17"/>
      <c r="K41" s="17"/>
      <c r="L41" s="88" t="s">
        <v>2936</v>
      </c>
      <c r="M41" s="81"/>
      <c r="N41" s="79"/>
      <c r="O41" s="80"/>
      <c r="P41" s="82"/>
      <c r="Q41" s="81"/>
      <c r="R41" s="79"/>
      <c r="S41" s="80"/>
    </row>
    <row r="42" spans="1:20" ht="42.75" customHeight="1" x14ac:dyDescent="0.25">
      <c r="A42" s="20" t="s">
        <v>154</v>
      </c>
      <c r="B42" s="22" t="s">
        <v>284</v>
      </c>
      <c r="C42" s="6" t="s">
        <v>161</v>
      </c>
      <c r="D42" s="6" t="s">
        <v>151</v>
      </c>
      <c r="E42" s="20"/>
      <c r="F42" s="20"/>
      <c r="G42" s="7"/>
      <c r="H42" s="9"/>
      <c r="I42" s="197"/>
      <c r="J42" s="17"/>
      <c r="K42" s="17"/>
      <c r="L42" s="88" t="s">
        <v>2936</v>
      </c>
      <c r="M42" s="81"/>
      <c r="N42" s="79"/>
      <c r="O42" s="80"/>
      <c r="P42" s="82"/>
      <c r="Q42" s="81"/>
      <c r="R42" s="79"/>
      <c r="S42" s="80"/>
    </row>
    <row r="43" spans="1:20" ht="42.75" customHeight="1" x14ac:dyDescent="0.25">
      <c r="A43" s="20" t="s">
        <v>148</v>
      </c>
      <c r="B43" s="23" t="s">
        <v>284</v>
      </c>
      <c r="C43" s="6" t="s">
        <v>162</v>
      </c>
      <c r="D43" s="6" t="s">
        <v>151</v>
      </c>
      <c r="E43" s="20"/>
      <c r="F43" s="37"/>
      <c r="G43" s="7"/>
      <c r="H43" s="9"/>
      <c r="I43" s="197"/>
      <c r="J43" s="17"/>
      <c r="K43" s="17"/>
      <c r="L43" s="88" t="s">
        <v>2936</v>
      </c>
      <c r="M43" s="81"/>
      <c r="N43" s="79"/>
      <c r="O43" s="80"/>
      <c r="P43" s="82"/>
      <c r="Q43" s="81"/>
      <c r="R43" s="79"/>
      <c r="S43" s="80"/>
    </row>
    <row r="44" spans="1:20" ht="42.75" customHeight="1" x14ac:dyDescent="0.25">
      <c r="A44" s="20" t="s">
        <v>155</v>
      </c>
      <c r="B44" s="22" t="s">
        <v>284</v>
      </c>
      <c r="C44" s="6" t="s">
        <v>163</v>
      </c>
      <c r="D44" s="6" t="s">
        <v>151</v>
      </c>
      <c r="E44" s="20"/>
      <c r="F44" s="20"/>
      <c r="G44" s="7"/>
      <c r="H44" s="9"/>
      <c r="I44" s="197"/>
      <c r="J44" s="17"/>
      <c r="K44" s="17"/>
      <c r="L44" s="88" t="s">
        <v>2936</v>
      </c>
      <c r="M44" s="81"/>
      <c r="N44" s="79"/>
      <c r="O44" s="80"/>
      <c r="P44" s="82"/>
      <c r="Q44" s="81"/>
      <c r="R44" s="79"/>
      <c r="S44" s="80"/>
    </row>
    <row r="45" spans="1:20" ht="42.75" customHeight="1" x14ac:dyDescent="0.25">
      <c r="A45" s="20" t="s">
        <v>156</v>
      </c>
      <c r="B45" s="23" t="s">
        <v>283</v>
      </c>
      <c r="C45" s="6" t="s">
        <v>164</v>
      </c>
      <c r="D45" s="6" t="s">
        <v>151</v>
      </c>
      <c r="E45" s="20"/>
      <c r="F45" s="40"/>
      <c r="G45" s="7"/>
      <c r="H45" s="9"/>
      <c r="I45" s="197"/>
      <c r="J45" s="17"/>
      <c r="K45" s="17"/>
      <c r="L45" s="88" t="s">
        <v>2937</v>
      </c>
      <c r="M45" s="81"/>
      <c r="N45" s="79"/>
      <c r="O45" s="80"/>
      <c r="P45" s="82"/>
      <c r="Q45" s="81"/>
      <c r="R45" s="79"/>
      <c r="S45" s="80"/>
    </row>
    <row r="46" spans="1:20" ht="42.75" customHeight="1" x14ac:dyDescent="0.25">
      <c r="A46" s="43" t="s">
        <v>16</v>
      </c>
      <c r="B46" s="22" t="s">
        <v>284</v>
      </c>
      <c r="C46" s="6" t="s">
        <v>17</v>
      </c>
      <c r="D46" s="6" t="s">
        <v>12</v>
      </c>
      <c r="E46" s="20"/>
      <c r="F46" s="39"/>
      <c r="G46" s="7"/>
      <c r="H46" s="9"/>
      <c r="I46" s="197"/>
      <c r="J46" s="17"/>
      <c r="K46" s="17"/>
      <c r="L46" s="88" t="s">
        <v>2936</v>
      </c>
      <c r="M46" s="67"/>
      <c r="N46" s="79"/>
      <c r="O46" s="80"/>
      <c r="P46" s="17"/>
      <c r="Q46" s="67"/>
      <c r="R46" s="79"/>
      <c r="S46" s="80"/>
    </row>
    <row r="47" spans="1:20" ht="42.75" customHeight="1" x14ac:dyDescent="0.25">
      <c r="A47" s="43" t="s">
        <v>297</v>
      </c>
      <c r="B47" s="23" t="s">
        <v>284</v>
      </c>
      <c r="C47" s="6" t="s">
        <v>17</v>
      </c>
      <c r="D47" s="6" t="s">
        <v>12</v>
      </c>
      <c r="E47" s="20"/>
      <c r="F47" s="37"/>
      <c r="G47" s="7"/>
      <c r="H47" s="9"/>
      <c r="I47" s="197"/>
      <c r="J47" s="17"/>
      <c r="K47" s="17"/>
      <c r="L47" s="88" t="s">
        <v>2936</v>
      </c>
      <c r="M47" s="81"/>
      <c r="N47" s="79"/>
      <c r="O47" s="80"/>
      <c r="P47" s="82"/>
      <c r="Q47" s="81"/>
      <c r="R47" s="79"/>
      <c r="S47" s="80"/>
    </row>
    <row r="48" spans="1:20" ht="42.75" customHeight="1" x14ac:dyDescent="0.25">
      <c r="A48" s="20" t="s">
        <v>19</v>
      </c>
      <c r="B48" s="22" t="s">
        <v>284</v>
      </c>
      <c r="C48" s="6" t="s">
        <v>20</v>
      </c>
      <c r="D48" s="6" t="s">
        <v>12</v>
      </c>
      <c r="E48" s="20"/>
      <c r="F48" s="20"/>
      <c r="G48" s="7"/>
      <c r="H48" s="9"/>
      <c r="I48" s="197"/>
      <c r="J48" s="17"/>
      <c r="K48" s="17"/>
      <c r="L48" s="88" t="s">
        <v>2936</v>
      </c>
      <c r="M48" s="81"/>
      <c r="N48" s="79"/>
      <c r="O48" s="80"/>
      <c r="P48" s="82"/>
      <c r="Q48" s="81"/>
      <c r="R48" s="79"/>
      <c r="S48" s="80"/>
    </row>
    <row r="49" spans="1:19" ht="42.75" customHeight="1" x14ac:dyDescent="0.25">
      <c r="A49" s="20" t="s">
        <v>3</v>
      </c>
      <c r="B49" s="23" t="s">
        <v>284</v>
      </c>
      <c r="C49" s="6" t="s">
        <v>11</v>
      </c>
      <c r="D49" s="6" t="s">
        <v>12</v>
      </c>
      <c r="E49" s="20"/>
      <c r="F49" s="37"/>
      <c r="G49" s="7"/>
      <c r="H49" s="9"/>
      <c r="I49" s="197"/>
      <c r="J49" s="17"/>
      <c r="K49" s="17"/>
      <c r="L49" s="88" t="s">
        <v>2936</v>
      </c>
      <c r="M49" s="81"/>
      <c r="N49" s="79"/>
      <c r="O49" s="80"/>
      <c r="P49" s="82"/>
      <c r="Q49" s="81"/>
      <c r="R49" s="79"/>
      <c r="S49" s="80"/>
    </row>
    <row r="50" spans="1:19" ht="42.75" customHeight="1" x14ac:dyDescent="0.25">
      <c r="A50" s="20" t="s">
        <v>36</v>
      </c>
      <c r="B50" s="22" t="s">
        <v>284</v>
      </c>
      <c r="C50" s="6" t="s">
        <v>37</v>
      </c>
      <c r="D50" s="6" t="s">
        <v>12</v>
      </c>
      <c r="E50" s="20"/>
      <c r="F50" s="20"/>
      <c r="G50" s="7"/>
      <c r="H50" s="9"/>
      <c r="I50" s="197"/>
      <c r="J50" s="17"/>
      <c r="K50" s="17"/>
      <c r="L50" s="88" t="s">
        <v>2936</v>
      </c>
      <c r="M50" s="81"/>
      <c r="N50" s="79"/>
      <c r="O50" s="80"/>
      <c r="P50" s="82"/>
      <c r="Q50" s="81"/>
      <c r="R50" s="79"/>
      <c r="S50" s="80"/>
    </row>
    <row r="51" spans="1:19" ht="42.75" customHeight="1" x14ac:dyDescent="0.25">
      <c r="A51" s="20" t="s">
        <v>32</v>
      </c>
      <c r="B51" s="23" t="s">
        <v>284</v>
      </c>
      <c r="C51" s="6" t="s">
        <v>33</v>
      </c>
      <c r="D51" s="6" t="s">
        <v>12</v>
      </c>
      <c r="E51" s="20"/>
      <c r="F51" s="28"/>
      <c r="G51" s="7"/>
      <c r="H51" s="9"/>
      <c r="I51" s="197"/>
      <c r="J51" s="17"/>
      <c r="K51" s="17"/>
      <c r="L51" s="88" t="s">
        <v>2936</v>
      </c>
      <c r="M51" s="67"/>
      <c r="N51" s="79"/>
      <c r="O51" s="80"/>
      <c r="P51" s="82"/>
      <c r="Q51" s="81"/>
      <c r="R51" s="79"/>
      <c r="S51" s="80"/>
    </row>
    <row r="52" spans="1:19" ht="42.75" customHeight="1" x14ac:dyDescent="0.25">
      <c r="A52" s="20" t="s">
        <v>24</v>
      </c>
      <c r="B52" s="22" t="s">
        <v>284</v>
      </c>
      <c r="C52" s="6" t="s">
        <v>25</v>
      </c>
      <c r="D52" s="6" t="s">
        <v>12</v>
      </c>
      <c r="E52" s="20"/>
      <c r="F52" s="20"/>
      <c r="G52" s="7"/>
      <c r="H52" s="9"/>
      <c r="I52" s="197"/>
      <c r="J52" s="17"/>
      <c r="K52" s="17"/>
      <c r="L52" s="88" t="s">
        <v>2936</v>
      </c>
      <c r="M52" s="67"/>
      <c r="N52" s="79"/>
      <c r="O52" s="80"/>
      <c r="P52" s="82"/>
      <c r="Q52" s="81"/>
      <c r="R52" s="79"/>
      <c r="S52" s="80"/>
    </row>
    <row r="53" spans="1:19" ht="42.75" customHeight="1" x14ac:dyDescent="0.25">
      <c r="A53" s="43" t="s">
        <v>28</v>
      </c>
      <c r="B53" s="23" t="s">
        <v>284</v>
      </c>
      <c r="C53" s="6" t="s">
        <v>29</v>
      </c>
      <c r="D53" s="6" t="s">
        <v>12</v>
      </c>
      <c r="E53" s="20"/>
      <c r="F53" s="28"/>
      <c r="G53" s="7"/>
      <c r="H53" s="9"/>
      <c r="I53" s="197"/>
      <c r="J53" s="17"/>
      <c r="K53" s="17"/>
      <c r="L53" s="88" t="s">
        <v>2936</v>
      </c>
      <c r="M53" s="81"/>
      <c r="N53" s="79"/>
      <c r="O53" s="80"/>
      <c r="P53" s="82"/>
      <c r="Q53" s="81"/>
      <c r="R53" s="79"/>
      <c r="S53" s="80"/>
    </row>
    <row r="54" spans="1:19" ht="42.75" customHeight="1" x14ac:dyDescent="0.25">
      <c r="A54" s="20" t="s">
        <v>13</v>
      </c>
      <c r="B54" s="22" t="s">
        <v>284</v>
      </c>
      <c r="C54" s="6" t="s">
        <v>11</v>
      </c>
      <c r="D54" s="6" t="s">
        <v>12</v>
      </c>
      <c r="E54" s="20"/>
      <c r="F54" s="39"/>
      <c r="G54" s="7"/>
      <c r="H54" s="9"/>
      <c r="I54" s="197"/>
      <c r="J54" s="17"/>
      <c r="K54" s="17"/>
      <c r="L54" s="88" t="s">
        <v>2936</v>
      </c>
      <c r="M54" s="81"/>
      <c r="N54" s="79"/>
      <c r="O54" s="80"/>
      <c r="P54" s="82"/>
      <c r="Q54" s="81"/>
      <c r="R54" s="79"/>
      <c r="S54" s="80"/>
    </row>
    <row r="55" spans="1:19" ht="42.75" customHeight="1" x14ac:dyDescent="0.25">
      <c r="A55" s="20" t="s">
        <v>174</v>
      </c>
      <c r="B55" s="23" t="s">
        <v>283</v>
      </c>
      <c r="C55" s="6" t="s">
        <v>177</v>
      </c>
      <c r="D55" s="6" t="s">
        <v>175</v>
      </c>
      <c r="E55" s="20"/>
      <c r="F55" s="28"/>
      <c r="G55" s="7"/>
      <c r="H55" s="9"/>
      <c r="I55" s="197"/>
      <c r="J55" s="17"/>
      <c r="K55" s="17"/>
      <c r="L55" s="88" t="s">
        <v>2938</v>
      </c>
      <c r="M55" s="81"/>
      <c r="N55" s="79"/>
      <c r="O55" s="80"/>
      <c r="P55" s="82"/>
      <c r="Q55" s="81"/>
      <c r="R55" s="79"/>
      <c r="S55" s="80"/>
    </row>
    <row r="56" spans="1:19" ht="42.75" customHeight="1" x14ac:dyDescent="0.25">
      <c r="A56" s="43" t="s">
        <v>173</v>
      </c>
      <c r="B56" s="22" t="s">
        <v>284</v>
      </c>
      <c r="C56" s="6" t="s">
        <v>158</v>
      </c>
      <c r="D56" s="6" t="s">
        <v>175</v>
      </c>
      <c r="E56" s="20"/>
      <c r="F56" s="20"/>
      <c r="G56" s="7"/>
      <c r="H56" s="9"/>
      <c r="I56" s="197"/>
      <c r="J56" s="17"/>
      <c r="K56" s="17"/>
      <c r="L56" s="88" t="s">
        <v>2936</v>
      </c>
      <c r="M56" s="67"/>
      <c r="N56" s="79"/>
      <c r="O56" s="80"/>
      <c r="P56" s="17"/>
      <c r="Q56" s="67"/>
      <c r="R56" s="83"/>
      <c r="S56" s="80"/>
    </row>
    <row r="57" spans="1:19" ht="42.75" customHeight="1" x14ac:dyDescent="0.25">
      <c r="A57" s="43" t="s">
        <v>299</v>
      </c>
      <c r="B57" s="23" t="s">
        <v>284</v>
      </c>
      <c r="C57" s="6" t="s">
        <v>158</v>
      </c>
      <c r="D57" s="6" t="s">
        <v>175</v>
      </c>
      <c r="E57" s="20"/>
      <c r="F57" s="28"/>
      <c r="G57" s="7"/>
      <c r="H57" s="9"/>
      <c r="I57" s="197"/>
      <c r="J57" s="17"/>
      <c r="K57" s="17"/>
      <c r="L57" s="88" t="s">
        <v>2936</v>
      </c>
      <c r="M57" s="81"/>
      <c r="N57" s="79"/>
      <c r="O57" s="80"/>
      <c r="P57" s="82"/>
      <c r="Q57" s="81"/>
      <c r="R57" s="79"/>
      <c r="S57" s="80"/>
    </row>
    <row r="58" spans="1:19" ht="42.75" customHeight="1" x14ac:dyDescent="0.25">
      <c r="A58" s="20" t="s">
        <v>172</v>
      </c>
      <c r="B58" s="22" t="s">
        <v>283</v>
      </c>
      <c r="C58" s="6" t="s">
        <v>176</v>
      </c>
      <c r="D58" s="6" t="s">
        <v>175</v>
      </c>
      <c r="E58" s="20"/>
      <c r="F58" s="20"/>
      <c r="G58" s="7"/>
      <c r="H58" s="9"/>
      <c r="I58" s="197"/>
      <c r="J58" s="17"/>
      <c r="K58" s="17"/>
      <c r="L58" s="88" t="s">
        <v>2938</v>
      </c>
      <c r="M58" s="81"/>
      <c r="N58" s="79"/>
      <c r="O58" s="80"/>
      <c r="P58" s="82"/>
      <c r="Q58" s="81"/>
      <c r="R58" s="79"/>
      <c r="S58" s="80"/>
    </row>
    <row r="59" spans="1:19" ht="42.75" customHeight="1" x14ac:dyDescent="0.25">
      <c r="A59" s="20" t="s">
        <v>54</v>
      </c>
      <c r="B59" s="23" t="s">
        <v>284</v>
      </c>
      <c r="C59" s="6" t="s">
        <v>55</v>
      </c>
      <c r="D59" s="6" t="s">
        <v>56</v>
      </c>
      <c r="E59" s="20"/>
      <c r="F59" s="37"/>
      <c r="G59" s="7"/>
      <c r="H59" s="9"/>
      <c r="I59" s="197"/>
      <c r="J59" s="17"/>
      <c r="K59" s="17"/>
      <c r="L59" s="88" t="s">
        <v>2936</v>
      </c>
      <c r="M59" s="81"/>
      <c r="N59" s="79"/>
      <c r="O59" s="80"/>
      <c r="P59" s="82"/>
      <c r="Q59" s="81"/>
      <c r="R59" s="79"/>
      <c r="S59" s="80"/>
    </row>
    <row r="60" spans="1:19" ht="42.75" customHeight="1" x14ac:dyDescent="0.25">
      <c r="A60" s="43" t="s">
        <v>100</v>
      </c>
      <c r="B60" s="22" t="s">
        <v>284</v>
      </c>
      <c r="C60" s="6" t="s">
        <v>11</v>
      </c>
      <c r="D60" s="6" t="s">
        <v>56</v>
      </c>
      <c r="E60" s="20"/>
      <c r="F60" s="20"/>
      <c r="G60" s="7"/>
      <c r="H60" s="9"/>
      <c r="I60" s="197"/>
      <c r="J60" s="17"/>
      <c r="K60" s="17"/>
      <c r="L60" s="88" t="s">
        <v>2936</v>
      </c>
      <c r="M60" s="67"/>
      <c r="N60" s="79"/>
      <c r="O60" s="80"/>
      <c r="P60" s="86">
        <v>0.75</v>
      </c>
      <c r="Q60" s="85">
        <v>1</v>
      </c>
      <c r="R60" s="79"/>
      <c r="S60" s="80"/>
    </row>
    <row r="61" spans="1:19" ht="42.75" customHeight="1" x14ac:dyDescent="0.25">
      <c r="A61" s="20" t="s">
        <v>147</v>
      </c>
      <c r="B61" s="23" t="s">
        <v>283</v>
      </c>
      <c r="C61" s="6" t="s">
        <v>195</v>
      </c>
      <c r="D61" s="6" t="s">
        <v>56</v>
      </c>
      <c r="E61" s="20"/>
      <c r="F61" s="28"/>
      <c r="G61" s="7"/>
      <c r="H61" s="9"/>
      <c r="I61" s="197"/>
      <c r="J61" s="17"/>
      <c r="K61" s="17"/>
      <c r="L61" s="88" t="s">
        <v>2937</v>
      </c>
      <c r="M61" s="81"/>
      <c r="N61" s="79"/>
      <c r="O61" s="80"/>
      <c r="P61" s="82"/>
      <c r="Q61" s="81"/>
      <c r="R61" s="79"/>
      <c r="S61" s="80"/>
    </row>
    <row r="62" spans="1:19" ht="42.75" customHeight="1" x14ac:dyDescent="0.25">
      <c r="A62" s="20" t="s">
        <v>196</v>
      </c>
      <c r="B62" s="22" t="s">
        <v>284</v>
      </c>
      <c r="C62" s="6" t="s">
        <v>199</v>
      </c>
      <c r="D62" s="6" t="s">
        <v>56</v>
      </c>
      <c r="E62" s="20"/>
      <c r="F62" s="20"/>
      <c r="G62" s="7"/>
      <c r="H62" s="9"/>
      <c r="I62" s="197"/>
      <c r="J62" s="17"/>
      <c r="K62" s="17"/>
      <c r="L62" s="88" t="s">
        <v>2936</v>
      </c>
      <c r="M62" s="81"/>
      <c r="N62" s="79"/>
      <c r="O62" s="80"/>
      <c r="P62" s="82"/>
      <c r="Q62" s="81"/>
      <c r="R62" s="79"/>
      <c r="S62" s="80"/>
    </row>
    <row r="63" spans="1:19" ht="42.75" customHeight="1" x14ac:dyDescent="0.25">
      <c r="A63" s="20" t="s">
        <v>197</v>
      </c>
      <c r="B63" s="23" t="s">
        <v>283</v>
      </c>
      <c r="C63" s="6" t="s">
        <v>200</v>
      </c>
      <c r="D63" s="6" t="s">
        <v>56</v>
      </c>
      <c r="E63" s="20"/>
      <c r="F63" s="28"/>
      <c r="G63" s="7"/>
      <c r="H63" s="9"/>
      <c r="I63" s="197"/>
      <c r="J63" s="17"/>
      <c r="K63" s="17"/>
      <c r="L63" s="88" t="s">
        <v>2937</v>
      </c>
      <c r="M63" s="81"/>
      <c r="N63" s="79"/>
      <c r="O63" s="80"/>
      <c r="P63" s="82"/>
      <c r="Q63" s="81"/>
      <c r="R63" s="79"/>
      <c r="S63" s="80"/>
    </row>
    <row r="64" spans="1:19" ht="42.75" customHeight="1" x14ac:dyDescent="0.25">
      <c r="A64" s="43" t="s">
        <v>198</v>
      </c>
      <c r="B64" s="22" t="s">
        <v>284</v>
      </c>
      <c r="C64" s="6" t="s">
        <v>59</v>
      </c>
      <c r="D64" s="6" t="s">
        <v>56</v>
      </c>
      <c r="E64" s="20"/>
      <c r="F64" s="20"/>
      <c r="G64" s="7"/>
      <c r="H64" s="9"/>
      <c r="I64" s="197"/>
      <c r="J64" s="17"/>
      <c r="K64" s="17"/>
      <c r="L64" s="88" t="s">
        <v>2936</v>
      </c>
      <c r="M64" s="67"/>
      <c r="N64" s="83"/>
      <c r="O64" s="80"/>
      <c r="P64" s="17"/>
      <c r="Q64" s="85">
        <v>1</v>
      </c>
      <c r="R64" s="83"/>
      <c r="S64" s="84"/>
    </row>
    <row r="65" spans="1:19" ht="42.75" customHeight="1" x14ac:dyDescent="0.25">
      <c r="A65" s="43" t="s">
        <v>301</v>
      </c>
      <c r="B65" s="23" t="s">
        <v>284</v>
      </c>
      <c r="C65" s="6" t="s">
        <v>59</v>
      </c>
      <c r="D65" s="6" t="s">
        <v>56</v>
      </c>
      <c r="E65" s="20"/>
      <c r="F65" s="28"/>
      <c r="G65" s="7"/>
      <c r="H65" s="9"/>
      <c r="I65" s="197"/>
      <c r="J65" s="17"/>
      <c r="K65" s="17"/>
      <c r="L65" s="88" t="s">
        <v>2936</v>
      </c>
      <c r="M65" s="81"/>
      <c r="N65" s="79"/>
      <c r="O65" s="80"/>
      <c r="P65" s="82"/>
      <c r="Q65" s="81"/>
      <c r="R65" s="79"/>
      <c r="S65" s="80"/>
    </row>
    <row r="66" spans="1:19" ht="42.75" customHeight="1" x14ac:dyDescent="0.25">
      <c r="A66" s="20" t="s">
        <v>293</v>
      </c>
      <c r="B66" s="22" t="s">
        <v>283</v>
      </c>
      <c r="C66" s="6" t="s">
        <v>302</v>
      </c>
      <c r="D66" s="6" t="s">
        <v>56</v>
      </c>
      <c r="E66" s="20"/>
      <c r="F66" s="20"/>
      <c r="G66" s="7"/>
      <c r="H66" s="9"/>
      <c r="I66" s="197"/>
      <c r="J66" s="17"/>
      <c r="K66" s="17"/>
      <c r="L66" s="88" t="s">
        <v>2937</v>
      </c>
      <c r="M66" s="81"/>
      <c r="N66" s="79"/>
      <c r="O66" s="80"/>
      <c r="P66" s="82"/>
      <c r="Q66" s="81"/>
      <c r="R66" s="79"/>
      <c r="S66" s="80"/>
    </row>
    <row r="67" spans="1:19" ht="42.75" customHeight="1" x14ac:dyDescent="0.25">
      <c r="A67" s="20" t="s">
        <v>186</v>
      </c>
      <c r="B67" s="23" t="s">
        <v>284</v>
      </c>
      <c r="C67" s="6" t="s">
        <v>188</v>
      </c>
      <c r="D67" s="6" t="s">
        <v>190</v>
      </c>
      <c r="E67" s="20"/>
      <c r="F67" s="28"/>
      <c r="G67" s="7"/>
      <c r="H67" s="9"/>
      <c r="I67" s="197"/>
      <c r="J67" s="17"/>
      <c r="K67" s="17"/>
      <c r="L67" s="88" t="s">
        <v>2936</v>
      </c>
      <c r="M67" s="81"/>
      <c r="N67" s="79"/>
      <c r="O67" s="80"/>
      <c r="P67" s="82"/>
      <c r="Q67" s="81"/>
      <c r="R67" s="79"/>
      <c r="S67" s="80"/>
    </row>
    <row r="68" spans="1:19" ht="42.75" customHeight="1" x14ac:dyDescent="0.25">
      <c r="A68" s="20" t="s">
        <v>187</v>
      </c>
      <c r="B68" s="23" t="s">
        <v>284</v>
      </c>
      <c r="C68" s="6" t="s">
        <v>189</v>
      </c>
      <c r="D68" s="6" t="s">
        <v>190</v>
      </c>
      <c r="E68" s="20"/>
      <c r="F68" s="20"/>
      <c r="G68" s="7"/>
      <c r="H68" s="9"/>
      <c r="I68" s="197"/>
      <c r="J68" s="17"/>
      <c r="K68" s="17"/>
      <c r="L68" s="88" t="s">
        <v>2936</v>
      </c>
      <c r="M68" s="81"/>
      <c r="N68" s="79"/>
      <c r="O68" s="80"/>
      <c r="P68" s="82"/>
      <c r="Q68" s="81"/>
      <c r="R68" s="79"/>
      <c r="S68" s="80"/>
    </row>
    <row r="69" spans="1:19" ht="42.75" customHeight="1" x14ac:dyDescent="0.25">
      <c r="A69" s="43" t="s">
        <v>178</v>
      </c>
      <c r="B69" s="23" t="s">
        <v>284</v>
      </c>
      <c r="C69" s="6" t="s">
        <v>11</v>
      </c>
      <c r="D69" s="6" t="s">
        <v>190</v>
      </c>
      <c r="E69" s="20"/>
      <c r="F69" s="28"/>
      <c r="G69" s="7"/>
      <c r="H69" s="9"/>
      <c r="I69" s="197"/>
      <c r="J69" s="17"/>
      <c r="K69" s="17"/>
      <c r="L69" s="88" t="s">
        <v>2936</v>
      </c>
      <c r="M69" s="67"/>
      <c r="N69" s="79"/>
      <c r="O69" s="80"/>
      <c r="P69" s="17"/>
      <c r="Q69" s="67"/>
      <c r="R69" s="79"/>
      <c r="S69" s="80"/>
    </row>
    <row r="70" spans="1:19" ht="42.75" customHeight="1" x14ac:dyDescent="0.25">
      <c r="A70" s="20" t="s">
        <v>259</v>
      </c>
      <c r="B70" s="22" t="s">
        <v>283</v>
      </c>
      <c r="C70" s="6" t="s">
        <v>260</v>
      </c>
      <c r="D70" s="6" t="s">
        <v>87</v>
      </c>
      <c r="E70" s="20"/>
      <c r="F70" s="20"/>
      <c r="G70" s="7"/>
      <c r="H70" s="9"/>
      <c r="I70" s="197"/>
      <c r="J70" s="17"/>
      <c r="K70" s="17"/>
      <c r="L70" s="88" t="s">
        <v>2937</v>
      </c>
      <c r="M70" s="81"/>
      <c r="N70" s="79"/>
      <c r="O70" s="80"/>
      <c r="P70" s="82"/>
      <c r="Q70" s="81"/>
      <c r="R70" s="79"/>
      <c r="S70" s="80"/>
    </row>
    <row r="71" spans="1:19" ht="42.75" customHeight="1" x14ac:dyDescent="0.25">
      <c r="A71" s="43" t="s">
        <v>85</v>
      </c>
      <c r="B71" s="23" t="s">
        <v>284</v>
      </c>
      <c r="C71" s="6" t="s">
        <v>86</v>
      </c>
      <c r="D71" s="6" t="s">
        <v>87</v>
      </c>
      <c r="E71" s="20"/>
      <c r="F71" s="28"/>
      <c r="G71" s="7"/>
      <c r="H71" s="9"/>
      <c r="I71" s="197"/>
      <c r="J71" s="17"/>
      <c r="K71" s="17"/>
      <c r="L71" s="88" t="s">
        <v>2936</v>
      </c>
      <c r="M71" s="67"/>
      <c r="N71" s="79"/>
      <c r="O71" s="80"/>
      <c r="P71" s="17"/>
      <c r="Q71" s="67"/>
      <c r="R71" s="83"/>
      <c r="S71" s="80"/>
    </row>
    <row r="72" spans="1:19" ht="42.75" customHeight="1" x14ac:dyDescent="0.25">
      <c r="A72" s="43" t="s">
        <v>294</v>
      </c>
      <c r="B72" s="22" t="s">
        <v>284</v>
      </c>
      <c r="C72" s="6" t="s">
        <v>295</v>
      </c>
      <c r="D72" s="6" t="s">
        <v>87</v>
      </c>
      <c r="E72" s="20"/>
      <c r="F72" s="39"/>
      <c r="G72" s="7"/>
      <c r="H72" s="9"/>
      <c r="I72" s="197"/>
      <c r="J72" s="17"/>
      <c r="K72" s="17"/>
      <c r="L72" s="88" t="s">
        <v>2936</v>
      </c>
      <c r="M72" s="81"/>
      <c r="N72" s="79"/>
      <c r="O72" s="80"/>
      <c r="P72" s="82"/>
      <c r="Q72" s="81"/>
      <c r="R72" s="79"/>
      <c r="S72" s="80"/>
    </row>
    <row r="73" spans="1:19" ht="42.75" customHeight="1" x14ac:dyDescent="0.25">
      <c r="A73" s="20" t="s">
        <v>167</v>
      </c>
      <c r="B73" s="23" t="s">
        <v>283</v>
      </c>
      <c r="C73" s="6" t="s">
        <v>168</v>
      </c>
      <c r="D73" s="6" t="s">
        <v>64</v>
      </c>
      <c r="E73" s="20"/>
      <c r="F73" s="28"/>
      <c r="G73" s="7"/>
      <c r="H73" s="9"/>
      <c r="I73" s="197"/>
      <c r="J73" s="17"/>
      <c r="K73" s="17"/>
      <c r="L73" s="88" t="s">
        <v>2938</v>
      </c>
      <c r="M73" s="81"/>
      <c r="N73" s="79"/>
      <c r="O73" s="80"/>
      <c r="P73" s="82"/>
      <c r="Q73" s="81"/>
      <c r="R73" s="79"/>
      <c r="S73" s="80"/>
    </row>
    <row r="74" spans="1:19" ht="42.75" customHeight="1" x14ac:dyDescent="0.25">
      <c r="A74" s="20" t="s">
        <v>179</v>
      </c>
      <c r="B74" s="22" t="s">
        <v>284</v>
      </c>
      <c r="C74" s="6" t="s">
        <v>73</v>
      </c>
      <c r="D74" s="6" t="s">
        <v>64</v>
      </c>
      <c r="E74" s="20"/>
      <c r="F74" s="20"/>
      <c r="G74" s="7"/>
      <c r="H74" s="9"/>
      <c r="I74" s="197"/>
      <c r="J74" s="17" t="s">
        <v>270</v>
      </c>
      <c r="K74" s="17"/>
      <c r="L74" s="88" t="s">
        <v>2936</v>
      </c>
      <c r="M74" s="81"/>
      <c r="N74" s="79"/>
      <c r="O74" s="80"/>
      <c r="P74" s="82"/>
      <c r="Q74" s="81"/>
      <c r="R74" s="79"/>
      <c r="S74" s="80"/>
    </row>
    <row r="75" spans="1:19" ht="42.75" customHeight="1" x14ac:dyDescent="0.25">
      <c r="A75" s="53" t="s">
        <v>180</v>
      </c>
      <c r="B75" s="23" t="s">
        <v>284</v>
      </c>
      <c r="C75" s="6" t="s">
        <v>169</v>
      </c>
      <c r="D75" s="6" t="s">
        <v>64</v>
      </c>
      <c r="E75" s="20"/>
      <c r="F75" s="28"/>
      <c r="G75" s="7"/>
      <c r="H75" s="9"/>
      <c r="I75" s="197"/>
      <c r="J75" s="17"/>
      <c r="K75" s="17"/>
      <c r="L75" s="88" t="s">
        <v>2936</v>
      </c>
      <c r="M75" s="67"/>
      <c r="N75" s="79"/>
      <c r="O75" s="80"/>
      <c r="P75" s="17"/>
      <c r="Q75" s="67"/>
      <c r="R75" s="83"/>
      <c r="S75" s="80"/>
    </row>
    <row r="76" spans="1:19" ht="42.75" customHeight="1" x14ac:dyDescent="0.25">
      <c r="A76" s="43" t="s">
        <v>181</v>
      </c>
      <c r="B76" s="22" t="s">
        <v>284</v>
      </c>
      <c r="C76" s="6" t="s">
        <v>269</v>
      </c>
      <c r="D76" s="6" t="s">
        <v>64</v>
      </c>
      <c r="E76" s="20"/>
      <c r="F76" s="39"/>
      <c r="G76" s="7"/>
      <c r="H76" s="9"/>
      <c r="I76" s="197"/>
      <c r="J76" s="17"/>
      <c r="K76" s="17"/>
      <c r="L76" s="88" t="s">
        <v>2936</v>
      </c>
      <c r="M76" s="81"/>
      <c r="N76" s="79"/>
      <c r="O76" s="80"/>
      <c r="P76" s="82"/>
      <c r="Q76" s="81"/>
      <c r="R76" s="79"/>
      <c r="S76" s="80"/>
    </row>
    <row r="77" spans="1:19" ht="42.75" customHeight="1" x14ac:dyDescent="0.25">
      <c r="A77" s="43" t="s">
        <v>267</v>
      </c>
      <c r="B77" s="23" t="s">
        <v>284</v>
      </c>
      <c r="C77" s="6" t="s">
        <v>268</v>
      </c>
      <c r="D77" s="6" t="s">
        <v>64</v>
      </c>
      <c r="E77" s="20"/>
      <c r="F77" s="37"/>
      <c r="G77" s="7"/>
      <c r="H77" s="9"/>
      <c r="I77" s="197"/>
      <c r="J77" s="17"/>
      <c r="K77" s="17"/>
      <c r="L77" s="88" t="s">
        <v>2936</v>
      </c>
      <c r="M77" s="81"/>
      <c r="N77" s="79"/>
      <c r="O77" s="80"/>
      <c r="P77" s="82"/>
      <c r="Q77" s="81"/>
      <c r="R77" s="79"/>
      <c r="S77" s="80"/>
    </row>
    <row r="78" spans="1:19" ht="42.75" customHeight="1" x14ac:dyDescent="0.25">
      <c r="A78" s="43" t="s">
        <v>185</v>
      </c>
      <c r="B78" s="22" t="s">
        <v>284</v>
      </c>
      <c r="C78" s="6" t="s">
        <v>266</v>
      </c>
      <c r="D78" s="6" t="s">
        <v>64</v>
      </c>
      <c r="E78" s="20"/>
      <c r="F78" s="20"/>
      <c r="G78" s="7"/>
      <c r="H78" s="9"/>
      <c r="I78" s="197"/>
      <c r="J78" s="17"/>
      <c r="K78" s="17"/>
      <c r="L78" s="88" t="s">
        <v>2936</v>
      </c>
      <c r="M78" s="81"/>
      <c r="N78" s="79"/>
      <c r="O78" s="80"/>
      <c r="P78" s="82"/>
      <c r="Q78" s="81"/>
      <c r="R78" s="79"/>
      <c r="S78" s="80"/>
    </row>
    <row r="79" spans="1:19" ht="42.75" customHeight="1" x14ac:dyDescent="0.25">
      <c r="A79" s="20" t="s">
        <v>182</v>
      </c>
      <c r="B79" s="23" t="s">
        <v>284</v>
      </c>
      <c r="C79" s="6" t="s">
        <v>75</v>
      </c>
      <c r="D79" s="6" t="s">
        <v>64</v>
      </c>
      <c r="E79" s="20"/>
      <c r="F79" s="28"/>
      <c r="G79" s="7"/>
      <c r="H79" s="9"/>
      <c r="I79" s="197"/>
      <c r="J79" s="17"/>
      <c r="K79" s="17"/>
      <c r="L79" s="88" t="s">
        <v>2936</v>
      </c>
      <c r="M79" s="81"/>
      <c r="N79" s="79"/>
      <c r="O79" s="80"/>
      <c r="P79" s="82"/>
      <c r="Q79" s="81"/>
      <c r="R79" s="79"/>
      <c r="S79" s="80"/>
    </row>
    <row r="80" spans="1:19" ht="42.75" customHeight="1" x14ac:dyDescent="0.25">
      <c r="A80" s="20" t="s">
        <v>183</v>
      </c>
      <c r="B80" s="22" t="s">
        <v>284</v>
      </c>
      <c r="C80" s="6" t="s">
        <v>77</v>
      </c>
      <c r="D80" s="6" t="s">
        <v>64</v>
      </c>
      <c r="E80" s="20"/>
      <c r="F80" s="20"/>
      <c r="G80" s="7"/>
      <c r="H80" s="9"/>
      <c r="I80" s="197"/>
      <c r="J80" s="17"/>
      <c r="K80" s="17"/>
      <c r="L80" s="88" t="s">
        <v>2936</v>
      </c>
      <c r="M80" s="81"/>
      <c r="N80" s="79"/>
      <c r="O80" s="80"/>
      <c r="P80" s="82"/>
      <c r="Q80" s="81"/>
      <c r="R80" s="79"/>
      <c r="S80" s="80"/>
    </row>
    <row r="81" spans="1:19" ht="42.75" customHeight="1" x14ac:dyDescent="0.25">
      <c r="A81" s="20" t="s">
        <v>184</v>
      </c>
      <c r="B81" s="23" t="s">
        <v>283</v>
      </c>
      <c r="C81" s="6" t="s">
        <v>273</v>
      </c>
      <c r="D81" s="6" t="s">
        <v>64</v>
      </c>
      <c r="E81" s="20"/>
      <c r="F81" s="28"/>
      <c r="G81" s="7"/>
      <c r="H81" s="9"/>
      <c r="I81" s="197"/>
      <c r="J81" s="17"/>
      <c r="K81" s="17"/>
      <c r="L81" s="88" t="s">
        <v>2938</v>
      </c>
      <c r="M81" s="81"/>
      <c r="N81" s="79"/>
      <c r="O81" s="80"/>
      <c r="P81" s="82"/>
      <c r="Q81" s="81"/>
      <c r="R81" s="79"/>
      <c r="S81" s="80"/>
    </row>
    <row r="82" spans="1:19" ht="42.75" customHeight="1" x14ac:dyDescent="0.25">
      <c r="A82" s="20" t="s">
        <v>170</v>
      </c>
      <c r="B82" s="22" t="s">
        <v>283</v>
      </c>
      <c r="C82" s="6" t="s">
        <v>272</v>
      </c>
      <c r="D82" s="6" t="s">
        <v>64</v>
      </c>
      <c r="E82" s="20"/>
      <c r="F82" s="20"/>
      <c r="G82" s="7"/>
      <c r="H82" s="9"/>
      <c r="I82" s="197"/>
      <c r="J82" s="17"/>
      <c r="K82" s="17"/>
      <c r="L82" s="88" t="s">
        <v>2938</v>
      </c>
      <c r="M82" s="81"/>
      <c r="N82" s="79"/>
      <c r="O82" s="80"/>
      <c r="P82" s="82"/>
      <c r="Q82" s="81"/>
      <c r="R82" s="79"/>
      <c r="S82" s="80"/>
    </row>
    <row r="83" spans="1:19" ht="42.75" customHeight="1" x14ac:dyDescent="0.25">
      <c r="A83" s="20" t="s">
        <v>68</v>
      </c>
      <c r="B83" s="22" t="s">
        <v>284</v>
      </c>
      <c r="C83" s="6" t="s">
        <v>69</v>
      </c>
      <c r="D83" s="6" t="s">
        <v>64</v>
      </c>
      <c r="E83" s="20"/>
      <c r="F83" s="20"/>
      <c r="G83" s="7"/>
      <c r="H83" s="9"/>
      <c r="I83" s="197"/>
      <c r="J83" s="17"/>
      <c r="K83" s="17"/>
      <c r="L83" s="88" t="s">
        <v>2936</v>
      </c>
      <c r="M83" s="81"/>
      <c r="N83" s="79"/>
      <c r="O83" s="80"/>
      <c r="P83" s="82"/>
      <c r="Q83" s="81"/>
      <c r="R83" s="79"/>
      <c r="S83" s="80"/>
    </row>
    <row r="84" spans="1:19" ht="42.75" customHeight="1" x14ac:dyDescent="0.25">
      <c r="A84" s="20" t="s">
        <v>70</v>
      </c>
      <c r="B84" s="23" t="s">
        <v>284</v>
      </c>
      <c r="C84" s="6" t="s">
        <v>71</v>
      </c>
      <c r="D84" s="6" t="s">
        <v>64</v>
      </c>
      <c r="E84" s="20"/>
      <c r="F84" s="28"/>
      <c r="G84" s="7"/>
      <c r="H84" s="9"/>
      <c r="I84" s="197"/>
      <c r="J84" s="17"/>
      <c r="K84" s="17"/>
      <c r="L84" s="88" t="s">
        <v>2936</v>
      </c>
      <c r="M84" s="81"/>
      <c r="N84" s="79"/>
      <c r="O84" s="80"/>
      <c r="P84" s="82"/>
      <c r="Q84" s="81"/>
      <c r="R84" s="79"/>
      <c r="S84" s="80"/>
    </row>
    <row r="85" spans="1:19" ht="42.75" customHeight="1" x14ac:dyDescent="0.25">
      <c r="A85" s="20" t="s">
        <v>171</v>
      </c>
      <c r="B85" s="22" t="s">
        <v>283</v>
      </c>
      <c r="C85" s="6" t="s">
        <v>261</v>
      </c>
      <c r="D85" s="6" t="s">
        <v>64</v>
      </c>
      <c r="E85" s="20"/>
      <c r="F85" s="20"/>
      <c r="G85" s="7"/>
      <c r="H85" s="9"/>
      <c r="I85" s="197"/>
      <c r="J85" s="17"/>
      <c r="K85" s="17"/>
      <c r="L85" s="88" t="s">
        <v>2938</v>
      </c>
      <c r="M85" s="81"/>
      <c r="N85" s="79"/>
      <c r="O85" s="80"/>
      <c r="P85" s="82"/>
      <c r="Q85" s="81"/>
      <c r="R85" s="79"/>
      <c r="S85" s="80"/>
    </row>
    <row r="86" spans="1:19" ht="42.75" customHeight="1" x14ac:dyDescent="0.25">
      <c r="A86" s="20" t="s">
        <v>264</v>
      </c>
      <c r="B86" s="23" t="s">
        <v>283</v>
      </c>
      <c r="C86" s="6" t="s">
        <v>265</v>
      </c>
      <c r="D86" s="6" t="s">
        <v>64</v>
      </c>
      <c r="E86" s="20"/>
      <c r="F86" s="28"/>
      <c r="G86" s="7"/>
      <c r="H86" s="9"/>
      <c r="I86" s="197"/>
      <c r="J86" s="17"/>
      <c r="K86" s="17"/>
      <c r="L86" s="88" t="s">
        <v>2938</v>
      </c>
      <c r="M86" s="81"/>
      <c r="N86" s="79"/>
      <c r="O86" s="80"/>
      <c r="P86" s="82"/>
      <c r="Q86" s="81"/>
      <c r="R86" s="79"/>
      <c r="S86" s="80"/>
    </row>
    <row r="87" spans="1:19" ht="42.75" customHeight="1" x14ac:dyDescent="0.25">
      <c r="A87" s="20" t="s">
        <v>262</v>
      </c>
      <c r="B87" s="22" t="s">
        <v>283</v>
      </c>
      <c r="C87" s="6" t="s">
        <v>263</v>
      </c>
      <c r="D87" s="6" t="s">
        <v>64</v>
      </c>
      <c r="E87" s="20"/>
      <c r="F87" s="20"/>
      <c r="G87" s="7"/>
      <c r="H87" s="9"/>
      <c r="I87" s="197"/>
      <c r="J87" s="17"/>
      <c r="K87" s="17"/>
      <c r="L87" s="88" t="s">
        <v>2938</v>
      </c>
      <c r="M87" s="81"/>
      <c r="N87" s="79"/>
      <c r="O87" s="80"/>
      <c r="P87" s="82"/>
      <c r="Q87" s="81"/>
      <c r="R87" s="79"/>
      <c r="S87" s="80"/>
    </row>
    <row r="88" spans="1:19" ht="42.75" customHeight="1" x14ac:dyDescent="0.25">
      <c r="A88" s="20" t="s">
        <v>193</v>
      </c>
      <c r="B88" s="23" t="s">
        <v>283</v>
      </c>
      <c r="C88" s="6" t="s">
        <v>194</v>
      </c>
      <c r="D88" s="6" t="s">
        <v>64</v>
      </c>
      <c r="E88" s="20"/>
      <c r="F88" s="28"/>
      <c r="G88" s="7"/>
      <c r="H88" s="9"/>
      <c r="I88" s="197"/>
      <c r="J88" s="17"/>
      <c r="K88" s="17"/>
      <c r="L88" s="88" t="s">
        <v>2937</v>
      </c>
      <c r="M88" s="81"/>
      <c r="N88" s="79"/>
      <c r="O88" s="80"/>
      <c r="P88" s="82"/>
      <c r="Q88" s="81"/>
      <c r="R88" s="79"/>
      <c r="S88" s="80"/>
    </row>
    <row r="89" spans="1:19" ht="42.75" customHeight="1" x14ac:dyDescent="0.25">
      <c r="A89" s="20" t="s">
        <v>245</v>
      </c>
      <c r="B89" s="23" t="s">
        <v>283</v>
      </c>
      <c r="C89" s="6" t="s">
        <v>246</v>
      </c>
      <c r="D89" s="6" t="s">
        <v>64</v>
      </c>
      <c r="E89" s="20"/>
      <c r="F89" s="28"/>
      <c r="G89" s="7"/>
      <c r="H89" s="9"/>
      <c r="I89" s="197"/>
      <c r="J89" s="17"/>
      <c r="K89" s="17"/>
      <c r="L89" s="88" t="s">
        <v>2938</v>
      </c>
      <c r="M89" s="81"/>
      <c r="N89" s="79"/>
      <c r="O89" s="80"/>
      <c r="P89" s="82"/>
      <c r="Q89" s="81"/>
      <c r="R89" s="79"/>
      <c r="S89" s="80"/>
    </row>
    <row r="90" spans="1:19" ht="42.75" customHeight="1" x14ac:dyDescent="0.25">
      <c r="A90" s="43" t="s">
        <v>191</v>
      </c>
      <c r="B90" s="22" t="s">
        <v>284</v>
      </c>
      <c r="C90" s="6" t="s">
        <v>192</v>
      </c>
      <c r="D90" s="6" t="s">
        <v>64</v>
      </c>
      <c r="E90" s="20"/>
      <c r="F90" s="20"/>
      <c r="G90" s="7"/>
      <c r="H90" s="9"/>
      <c r="I90" s="197"/>
      <c r="J90" s="17"/>
      <c r="K90" s="17"/>
      <c r="L90" s="88" t="s">
        <v>2936</v>
      </c>
      <c r="M90" s="67"/>
      <c r="N90" s="79"/>
      <c r="O90" s="80"/>
      <c r="P90" s="17"/>
      <c r="Q90" s="67"/>
      <c r="R90" s="79"/>
      <c r="S90" s="80"/>
    </row>
    <row r="91" spans="1:19" ht="42.75" customHeight="1" x14ac:dyDescent="0.25">
      <c r="A91" s="53" t="s">
        <v>79</v>
      </c>
      <c r="B91" s="23" t="s">
        <v>284</v>
      </c>
      <c r="C91" s="6" t="s">
        <v>80</v>
      </c>
      <c r="D91" s="6" t="s">
        <v>64</v>
      </c>
      <c r="E91" s="20"/>
      <c r="F91" s="28"/>
      <c r="G91" s="7"/>
      <c r="H91" s="9"/>
      <c r="I91" s="197"/>
      <c r="J91" s="17"/>
      <c r="L91" s="88" t="s">
        <v>2936</v>
      </c>
      <c r="M91" s="67"/>
      <c r="N91" s="79"/>
      <c r="O91" s="80"/>
      <c r="P91" s="17"/>
      <c r="Q91" s="67"/>
      <c r="R91" s="83"/>
      <c r="S91" s="84"/>
    </row>
    <row r="92" spans="1:19" ht="42.75" customHeight="1" x14ac:dyDescent="0.25">
      <c r="A92" s="53" t="s">
        <v>62</v>
      </c>
      <c r="B92" s="22" t="s">
        <v>284</v>
      </c>
      <c r="C92" s="6" t="s">
        <v>2790</v>
      </c>
      <c r="D92" s="6" t="s">
        <v>64</v>
      </c>
      <c r="E92" s="20"/>
      <c r="F92" s="20"/>
      <c r="G92" s="7"/>
      <c r="H92" s="9"/>
      <c r="I92" s="197"/>
      <c r="J92" s="17"/>
      <c r="K92" s="17"/>
      <c r="L92" s="88" t="s">
        <v>2936</v>
      </c>
      <c r="M92" s="67"/>
      <c r="N92" s="79"/>
      <c r="O92" s="80"/>
      <c r="P92" s="17"/>
      <c r="Q92" s="67"/>
      <c r="R92" s="83"/>
      <c r="S92" s="84"/>
    </row>
    <row r="93" spans="1:19" ht="42.75" customHeight="1" x14ac:dyDescent="0.25">
      <c r="A93" s="20" t="s">
        <v>165</v>
      </c>
      <c r="B93" s="23" t="s">
        <v>283</v>
      </c>
      <c r="C93" s="6" t="s">
        <v>166</v>
      </c>
      <c r="D93" s="6" t="s">
        <v>64</v>
      </c>
      <c r="E93" s="20"/>
      <c r="F93" s="28"/>
      <c r="G93" s="7"/>
      <c r="H93" s="9"/>
      <c r="I93" s="197"/>
      <c r="J93" s="17"/>
      <c r="K93" s="17"/>
      <c r="L93" s="88" t="s">
        <v>2938</v>
      </c>
      <c r="M93" s="81"/>
      <c r="N93" s="79"/>
      <c r="O93" s="80"/>
      <c r="P93" s="82"/>
      <c r="Q93" s="81"/>
      <c r="R93" s="79"/>
      <c r="S93" s="80"/>
    </row>
    <row r="94" spans="1:19" ht="42.75" customHeight="1" x14ac:dyDescent="0.25">
      <c r="A94" s="20" t="s">
        <v>239</v>
      </c>
      <c r="B94" s="22" t="s">
        <v>283</v>
      </c>
      <c r="C94" s="6" t="s">
        <v>252</v>
      </c>
      <c r="D94" s="6" t="s">
        <v>64</v>
      </c>
      <c r="E94" s="20"/>
      <c r="F94" s="20"/>
      <c r="G94" s="7"/>
      <c r="H94" s="9"/>
      <c r="I94" s="197"/>
      <c r="J94" s="17"/>
      <c r="K94" s="17"/>
      <c r="L94" s="88" t="s">
        <v>2937</v>
      </c>
      <c r="M94" s="81"/>
      <c r="N94" s="79"/>
      <c r="O94" s="80"/>
      <c r="P94" s="82"/>
      <c r="Q94" s="81"/>
      <c r="R94" s="79"/>
      <c r="S94" s="80"/>
    </row>
    <row r="95" spans="1:19" ht="42.75" customHeight="1" x14ac:dyDescent="0.25">
      <c r="A95" s="20" t="s">
        <v>240</v>
      </c>
      <c r="B95" s="23" t="s">
        <v>283</v>
      </c>
      <c r="C95" s="6" t="s">
        <v>249</v>
      </c>
      <c r="D95" s="6" t="s">
        <v>64</v>
      </c>
      <c r="E95" s="20"/>
      <c r="F95" s="28"/>
      <c r="G95" s="7"/>
      <c r="H95" s="9"/>
      <c r="I95" s="197"/>
      <c r="J95" s="17"/>
      <c r="K95" s="17"/>
      <c r="L95" s="88" t="s">
        <v>2938</v>
      </c>
      <c r="M95" s="81"/>
      <c r="N95" s="79"/>
      <c r="O95" s="80"/>
      <c r="P95" s="82"/>
      <c r="Q95" s="81"/>
      <c r="R95" s="79"/>
      <c r="S95" s="80"/>
    </row>
    <row r="96" spans="1:19" ht="42.75" customHeight="1" x14ac:dyDescent="0.25">
      <c r="A96" s="20" t="s">
        <v>241</v>
      </c>
      <c r="B96" s="22" t="s">
        <v>283</v>
      </c>
      <c r="C96" s="6" t="s">
        <v>242</v>
      </c>
      <c r="D96" s="6" t="s">
        <v>64</v>
      </c>
      <c r="E96" s="20"/>
      <c r="F96" s="20"/>
      <c r="G96" s="7"/>
      <c r="H96" s="9"/>
      <c r="I96" s="197"/>
      <c r="J96" s="17"/>
      <c r="K96" s="17"/>
      <c r="L96" s="88" t="s">
        <v>2938</v>
      </c>
      <c r="M96" s="81"/>
      <c r="N96" s="79"/>
      <c r="O96" s="80"/>
      <c r="P96" s="82"/>
      <c r="Q96" s="81"/>
      <c r="R96" s="79"/>
      <c r="S96" s="80"/>
    </row>
    <row r="97" spans="1:19" ht="42.75" customHeight="1" x14ac:dyDescent="0.25">
      <c r="A97" s="20" t="s">
        <v>207</v>
      </c>
      <c r="B97" s="23" t="s">
        <v>284</v>
      </c>
      <c r="C97" s="6" t="s">
        <v>290</v>
      </c>
      <c r="D97" s="6" t="s">
        <v>143</v>
      </c>
      <c r="E97" s="20"/>
      <c r="F97" s="28"/>
      <c r="G97" s="7"/>
      <c r="H97" s="9"/>
      <c r="I97" s="197"/>
      <c r="J97" s="17"/>
      <c r="K97" s="17"/>
      <c r="L97" s="88" t="s">
        <v>2936</v>
      </c>
      <c r="M97" s="81"/>
      <c r="N97" s="79"/>
      <c r="O97" s="80"/>
      <c r="P97" s="82"/>
      <c r="Q97" s="81"/>
      <c r="R97" s="79"/>
      <c r="S97" s="80"/>
    </row>
    <row r="98" spans="1:19" ht="42.75" customHeight="1" x14ac:dyDescent="0.25">
      <c r="A98" s="20" t="s">
        <v>208</v>
      </c>
      <c r="B98" s="22" t="s">
        <v>283</v>
      </c>
      <c r="C98" s="6" t="s">
        <v>234</v>
      </c>
      <c r="D98" s="6" t="s">
        <v>143</v>
      </c>
      <c r="E98" s="20"/>
      <c r="F98" s="20"/>
      <c r="G98" s="7"/>
      <c r="H98" s="9"/>
      <c r="I98" s="197"/>
      <c r="J98" s="17"/>
      <c r="K98" s="17"/>
      <c r="L98" s="88" t="s">
        <v>2937</v>
      </c>
      <c r="M98" s="81"/>
      <c r="N98" s="79"/>
      <c r="O98" s="80"/>
      <c r="P98" s="82"/>
      <c r="Q98" s="81"/>
      <c r="R98" s="79"/>
      <c r="S98" s="80"/>
    </row>
    <row r="99" spans="1:19" ht="42.75" customHeight="1" x14ac:dyDescent="0.25">
      <c r="A99" s="20" t="s">
        <v>209</v>
      </c>
      <c r="B99" s="23" t="s">
        <v>283</v>
      </c>
      <c r="C99" s="6" t="s">
        <v>217</v>
      </c>
      <c r="D99" s="6" t="s">
        <v>143</v>
      </c>
      <c r="E99" s="20"/>
      <c r="F99" s="37"/>
      <c r="G99" s="7"/>
      <c r="H99" s="9"/>
      <c r="I99" s="197"/>
      <c r="J99" s="17"/>
      <c r="K99" s="17"/>
      <c r="L99" s="88" t="s">
        <v>2937</v>
      </c>
      <c r="M99" s="81"/>
      <c r="N99" s="79"/>
      <c r="O99" s="80"/>
      <c r="P99" s="82"/>
      <c r="Q99" s="81"/>
      <c r="R99" s="79"/>
      <c r="S99" s="80"/>
    </row>
    <row r="100" spans="1:19" ht="42.75" customHeight="1" x14ac:dyDescent="0.25">
      <c r="A100" s="43" t="s">
        <v>102</v>
      </c>
      <c r="B100" s="22" t="s">
        <v>284</v>
      </c>
      <c r="C100" s="6" t="s">
        <v>103</v>
      </c>
      <c r="D100" s="6" t="s">
        <v>143</v>
      </c>
      <c r="E100" s="20"/>
      <c r="F100" s="20"/>
      <c r="G100" s="7"/>
      <c r="H100" s="9"/>
      <c r="I100" s="197"/>
      <c r="J100" s="17"/>
      <c r="K100" s="17"/>
      <c r="L100" s="88" t="s">
        <v>2936</v>
      </c>
      <c r="M100" s="67"/>
      <c r="N100" s="79"/>
      <c r="O100" s="80"/>
      <c r="P100" s="17"/>
      <c r="Q100" s="85">
        <v>1</v>
      </c>
      <c r="R100" s="79"/>
      <c r="S100" s="80"/>
    </row>
    <row r="101" spans="1:19" ht="42.75" customHeight="1" x14ac:dyDescent="0.25">
      <c r="A101" s="43" t="s">
        <v>211</v>
      </c>
      <c r="B101" s="23" t="s">
        <v>284</v>
      </c>
      <c r="C101" s="6" t="s">
        <v>11</v>
      </c>
      <c r="D101" s="6" t="s">
        <v>143</v>
      </c>
      <c r="E101" s="20"/>
      <c r="F101" s="28"/>
      <c r="G101" s="7"/>
      <c r="H101" s="9"/>
      <c r="I101" s="197"/>
      <c r="J101" s="17"/>
      <c r="K101" s="17"/>
      <c r="L101" s="88" t="s">
        <v>2936</v>
      </c>
      <c r="M101" s="67"/>
      <c r="N101" s="79"/>
      <c r="O101" s="80"/>
      <c r="P101" s="17"/>
      <c r="Q101" s="67"/>
      <c r="R101" s="79"/>
      <c r="S101" s="80"/>
    </row>
    <row r="102" spans="1:19" ht="42.75" customHeight="1" x14ac:dyDescent="0.25">
      <c r="A102" s="20" t="s">
        <v>206</v>
      </c>
      <c r="B102" s="22" t="s">
        <v>283</v>
      </c>
      <c r="C102" s="6" t="s">
        <v>212</v>
      </c>
      <c r="D102" s="6" t="s">
        <v>143</v>
      </c>
      <c r="E102" s="20"/>
      <c r="F102" s="20"/>
      <c r="G102" s="7"/>
      <c r="H102" s="9"/>
      <c r="I102" s="197"/>
      <c r="J102" s="17"/>
      <c r="K102" s="17"/>
      <c r="L102" s="88" t="s">
        <v>2937</v>
      </c>
      <c r="M102" s="81"/>
      <c r="N102" s="79"/>
      <c r="O102" s="80"/>
      <c r="P102" s="82"/>
      <c r="Q102" s="81"/>
      <c r="R102" s="79"/>
      <c r="S102" s="80"/>
    </row>
    <row r="103" spans="1:19" ht="42.75" customHeight="1" x14ac:dyDescent="0.25">
      <c r="A103" s="43" t="s">
        <v>2797</v>
      </c>
      <c r="B103" s="22" t="s">
        <v>283</v>
      </c>
      <c r="C103" s="6" t="s">
        <v>2798</v>
      </c>
      <c r="D103" s="6" t="s">
        <v>64</v>
      </c>
      <c r="E103" s="54"/>
      <c r="F103" s="20"/>
      <c r="G103" s="7"/>
      <c r="H103" s="9"/>
      <c r="I103" s="197"/>
      <c r="J103" s="17"/>
      <c r="K103" s="17"/>
      <c r="L103" s="88" t="s">
        <v>2937</v>
      </c>
      <c r="M103" s="67"/>
      <c r="N103" s="79"/>
      <c r="O103" s="80"/>
      <c r="P103" s="17"/>
      <c r="Q103" s="67"/>
      <c r="R103" s="79"/>
      <c r="S103" s="80"/>
    </row>
    <row r="104" spans="1:19" ht="42.75" customHeight="1" x14ac:dyDescent="0.25">
      <c r="A104" s="43" t="s">
        <v>3053</v>
      </c>
      <c r="B104" s="20" t="s">
        <v>283</v>
      </c>
      <c r="C104" s="6" t="s">
        <v>2802</v>
      </c>
      <c r="D104" s="6" t="s">
        <v>64</v>
      </c>
      <c r="E104" s="20"/>
      <c r="F104" s="20"/>
      <c r="G104" s="7"/>
      <c r="H104" s="9"/>
      <c r="I104" s="197"/>
      <c r="J104" s="17"/>
      <c r="K104" s="17"/>
      <c r="L104" s="88"/>
      <c r="M104" s="67"/>
      <c r="N104" s="79"/>
      <c r="O104" s="80"/>
      <c r="P104" s="17"/>
      <c r="Q104" s="67"/>
      <c r="R104" s="83"/>
      <c r="S104" s="80"/>
    </row>
    <row r="105" spans="1:19" ht="42.75" customHeight="1" x14ac:dyDescent="0.25">
      <c r="A105" s="43" t="s">
        <v>2799</v>
      </c>
      <c r="B105" s="20"/>
      <c r="C105" s="6" t="s">
        <v>2803</v>
      </c>
      <c r="D105" s="6" t="s">
        <v>64</v>
      </c>
      <c r="E105" s="20"/>
      <c r="F105" s="20"/>
      <c r="G105" s="7"/>
      <c r="H105" s="9"/>
      <c r="I105" s="197"/>
      <c r="J105" s="17"/>
      <c r="K105" s="17"/>
      <c r="L105" s="88"/>
      <c r="M105" s="67"/>
      <c r="N105" s="79"/>
      <c r="O105" s="80"/>
      <c r="P105" s="17"/>
      <c r="Q105" s="67"/>
      <c r="R105" s="79"/>
      <c r="S105" s="80"/>
    </row>
    <row r="106" spans="1:19" ht="42.75" customHeight="1" x14ac:dyDescent="0.25">
      <c r="A106" s="20"/>
      <c r="B106" s="20"/>
      <c r="C106" s="6" t="s">
        <v>2928</v>
      </c>
      <c r="D106" s="6" t="s">
        <v>64</v>
      </c>
      <c r="E106" s="20"/>
      <c r="F106" s="20"/>
      <c r="G106" s="7"/>
      <c r="H106" s="9"/>
      <c r="I106" s="197"/>
      <c r="J106" s="17"/>
      <c r="K106" s="17"/>
      <c r="L106" s="88"/>
      <c r="M106" s="67"/>
      <c r="N106" s="68"/>
      <c r="O106" s="69"/>
      <c r="P106" s="17"/>
      <c r="Q106" s="67"/>
      <c r="R106" s="68"/>
      <c r="S106" s="69"/>
    </row>
    <row r="107" spans="1:19" ht="42.75" customHeight="1" x14ac:dyDescent="0.25">
      <c r="A107" s="20"/>
      <c r="B107" s="22">
        <f>COUNTIF($B$6:$B$105,"bac")</f>
        <v>43</v>
      </c>
      <c r="C107" s="6"/>
      <c r="D107" s="6"/>
      <c r="E107" s="20"/>
      <c r="F107" s="20"/>
      <c r="G107" s="7"/>
      <c r="H107" s="9"/>
      <c r="I107" s="197"/>
      <c r="J107" s="17"/>
      <c r="K107" s="17"/>
      <c r="L107" s="88"/>
      <c r="M107" s="67"/>
      <c r="N107" s="68"/>
      <c r="O107" s="69"/>
      <c r="P107" s="17"/>
      <c r="Q107" s="67"/>
      <c r="R107" s="68"/>
      <c r="S107" s="69"/>
    </row>
    <row r="108" spans="1:19" ht="42.75" customHeight="1" x14ac:dyDescent="0.25">
      <c r="A108" s="20"/>
      <c r="B108" s="22">
        <f>COUNTIF($B$6:$B$105,"colonne")</f>
        <v>56</v>
      </c>
      <c r="C108" s="6"/>
      <c r="D108" s="6"/>
      <c r="E108" s="20"/>
      <c r="F108" s="20"/>
      <c r="G108" s="7"/>
      <c r="H108" s="9"/>
      <c r="I108" s="197"/>
      <c r="J108" s="17"/>
      <c r="K108" s="17"/>
      <c r="L108" s="88"/>
      <c r="M108" s="67"/>
      <c r="N108" s="68"/>
      <c r="O108" s="69"/>
      <c r="P108" s="17"/>
      <c r="Q108" s="67"/>
      <c r="R108" s="68"/>
      <c r="S108" s="69"/>
    </row>
    <row r="109" spans="1:19" ht="42.75" customHeight="1" x14ac:dyDescent="0.25">
      <c r="A109" s="20"/>
      <c r="B109" s="22"/>
      <c r="C109" s="6"/>
      <c r="D109" s="6"/>
      <c r="E109" s="20"/>
      <c r="F109" s="20"/>
      <c r="G109" s="7"/>
      <c r="H109" s="9"/>
      <c r="I109" s="197"/>
      <c r="J109" s="17"/>
      <c r="K109" s="17"/>
      <c r="L109" s="88"/>
      <c r="M109" s="67"/>
      <c r="N109" s="68"/>
      <c r="O109" s="69"/>
      <c r="P109" s="17"/>
      <c r="Q109" s="67"/>
      <c r="R109" s="68"/>
      <c r="S109" s="69"/>
    </row>
  </sheetData>
  <autoFilter ref="A5:P109" xr:uid="{00000000-0009-0000-0000-00002A000000}"/>
  <mergeCells count="2">
    <mergeCell ref="L4:L5"/>
    <mergeCell ref="M4:S4"/>
  </mergeCells>
  <conditionalFormatting sqref="B6:B109">
    <cfRule type="cellIs" dxfId="116" priority="4" operator="equal">
      <formula>"colonne"</formula>
    </cfRule>
    <cfRule type="cellIs" dxfId="115" priority="5" operator="equal">
      <formula>"bac"</formula>
    </cfRule>
  </conditionalFormatting>
  <conditionalFormatting sqref="L1:L1048576">
    <cfRule type="cellIs" dxfId="114" priority="1" operator="equal">
      <formula>"Jeudi"</formula>
    </cfRule>
    <cfRule type="cellIs" dxfId="113" priority="2" operator="equal">
      <formula>"Mercredi"</formula>
    </cfRule>
    <cfRule type="cellIs" dxfId="112" priority="3" operator="equal">
      <formula>"Lundi"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54" fitToWidth="0" orientation="landscape" r:id="rId1"/>
  <headerFooter>
    <oddHeader>&amp;CCommunauté de communes du lac d'Aiguebelette
&amp;"-,Gras"Fiche d'intervention Containers collectifs à ordures ménagères - Date : &amp;A</oddHeader>
    <oddFooter>&amp;REdition du &amp;D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tabColor theme="0"/>
  </sheetPr>
  <dimension ref="A1:T109"/>
  <sheetViews>
    <sheetView view="pageBreakPreview" zoomScale="60" zoomScaleNormal="75" workbookViewId="0">
      <pane xSplit="7" ySplit="5" topLeftCell="H114" activePane="bottomRight" state="frozenSplit"/>
      <selection activeCell="H53" sqref="H53"/>
      <selection pane="topRight" activeCell="H53" sqref="H53"/>
      <selection pane="bottomLeft" activeCell="H53" sqref="H53"/>
      <selection pane="bottomRight" activeCell="H53" sqref="H53"/>
    </sheetView>
  </sheetViews>
  <sheetFormatPr baseColWidth="10" defaultRowHeight="15.75" x14ac:dyDescent="0.25"/>
  <cols>
    <col min="1" max="2" width="12.5703125" style="1" customWidth="1"/>
    <col min="3" max="3" width="33" style="1" customWidth="1"/>
    <col min="4" max="4" width="30.85546875" style="1" customWidth="1"/>
    <col min="5" max="5" width="18.42578125" style="1" hidden="1" customWidth="1"/>
    <col min="6" max="6" width="26.140625" style="1" hidden="1" customWidth="1"/>
    <col min="7" max="7" width="13.28515625" style="1" hidden="1" customWidth="1"/>
    <col min="8" max="8" width="13.28515625" style="1" customWidth="1"/>
    <col min="9" max="9" width="11.85546875" style="42" customWidth="1"/>
    <col min="10" max="11" width="29.42578125" style="15" customWidth="1"/>
    <col min="12" max="12" width="10.85546875" style="27" customWidth="1"/>
    <col min="13" max="13" width="11.28515625" style="64" customWidth="1"/>
    <col min="14" max="14" width="11.28515625" style="65" customWidth="1"/>
    <col min="15" max="15" width="11.28515625" style="66" customWidth="1"/>
    <col min="16" max="16" width="11.28515625" style="15" customWidth="1"/>
    <col min="17" max="17" width="11.28515625" style="64" customWidth="1"/>
    <col min="18" max="18" width="11.28515625" style="65" customWidth="1"/>
    <col min="19" max="19" width="11.28515625" style="66" customWidth="1"/>
  </cols>
  <sheetData>
    <row r="1" spans="1:20" ht="23.25" x14ac:dyDescent="0.35">
      <c r="A1" s="3" t="s">
        <v>2801</v>
      </c>
      <c r="B1" s="3"/>
      <c r="C1" s="3"/>
      <c r="D1" s="3"/>
      <c r="J1" s="35"/>
      <c r="K1" s="15" t="s">
        <v>283</v>
      </c>
      <c r="M1" s="15"/>
      <c r="N1" s="15"/>
      <c r="O1" s="15"/>
    </row>
    <row r="2" spans="1:20" x14ac:dyDescent="0.25">
      <c r="A2" s="4"/>
      <c r="B2" s="4"/>
      <c r="C2" s="4"/>
      <c r="D2" s="4"/>
      <c r="J2" s="36"/>
      <c r="K2" s="15" t="s">
        <v>284</v>
      </c>
      <c r="M2" s="15"/>
      <c r="N2" s="15"/>
      <c r="O2" s="15"/>
    </row>
    <row r="3" spans="1:20" ht="40.5" customHeight="1" x14ac:dyDescent="0.25">
      <c r="A3" s="4" t="s">
        <v>2</v>
      </c>
      <c r="B3" s="4"/>
      <c r="C3" s="4"/>
      <c r="D3" s="4"/>
      <c r="G3" s="44"/>
      <c r="H3" s="44"/>
      <c r="J3" s="74" t="s">
        <v>2800</v>
      </c>
      <c r="K3" s="75"/>
      <c r="L3" s="87"/>
      <c r="M3" s="75"/>
      <c r="N3" s="75"/>
      <c r="O3" s="75"/>
      <c r="P3" s="75"/>
      <c r="Q3" s="76"/>
      <c r="R3" s="77"/>
      <c r="S3" s="78"/>
    </row>
    <row r="4" spans="1:20" ht="47.25" customHeight="1" x14ac:dyDescent="0.25">
      <c r="A4" s="4"/>
      <c r="B4" s="4"/>
      <c r="C4" s="4"/>
      <c r="D4" s="4"/>
      <c r="L4" s="255" t="s">
        <v>2935</v>
      </c>
      <c r="M4" s="260" t="s">
        <v>2927</v>
      </c>
      <c r="N4" s="261"/>
      <c r="O4" s="261"/>
      <c r="P4" s="261"/>
      <c r="Q4" s="261"/>
      <c r="R4" s="261"/>
      <c r="S4" s="262"/>
    </row>
    <row r="5" spans="1:20" ht="120" customHeight="1" x14ac:dyDescent="0.25">
      <c r="A5" s="2" t="s">
        <v>6</v>
      </c>
      <c r="B5" s="2" t="s">
        <v>303</v>
      </c>
      <c r="C5" s="2" t="s">
        <v>7</v>
      </c>
      <c r="D5" s="2" t="s">
        <v>8</v>
      </c>
      <c r="E5" s="2" t="s">
        <v>0</v>
      </c>
      <c r="F5" s="2" t="s">
        <v>1</v>
      </c>
      <c r="G5" s="2" t="s">
        <v>67</v>
      </c>
      <c r="H5" s="2" t="s">
        <v>66</v>
      </c>
      <c r="I5" s="196" t="s">
        <v>40</v>
      </c>
      <c r="J5" s="16" t="s">
        <v>9</v>
      </c>
      <c r="K5" s="16" t="s">
        <v>10</v>
      </c>
      <c r="L5" s="256"/>
      <c r="M5" s="70" t="s">
        <v>2921</v>
      </c>
      <c r="N5" s="71" t="s">
        <v>2922</v>
      </c>
      <c r="O5" s="72" t="s">
        <v>2923</v>
      </c>
      <c r="P5" s="73" t="s">
        <v>2920</v>
      </c>
      <c r="Q5" s="70" t="s">
        <v>2924</v>
      </c>
      <c r="R5" s="71" t="s">
        <v>2925</v>
      </c>
      <c r="S5" s="72" t="s">
        <v>2926</v>
      </c>
      <c r="T5" s="63"/>
    </row>
    <row r="6" spans="1:20" ht="42.75" customHeight="1" x14ac:dyDescent="0.25">
      <c r="A6" s="20" t="s">
        <v>133</v>
      </c>
      <c r="B6" s="22" t="s">
        <v>283</v>
      </c>
      <c r="C6" s="6" t="s">
        <v>89</v>
      </c>
      <c r="D6" s="6" t="s">
        <v>60</v>
      </c>
      <c r="E6" s="20"/>
      <c r="F6" s="20"/>
      <c r="G6" s="7"/>
      <c r="H6" s="9"/>
      <c r="I6" s="197"/>
      <c r="J6" s="17"/>
      <c r="K6" s="17"/>
      <c r="L6" s="88" t="s">
        <v>2937</v>
      </c>
      <c r="M6" s="81"/>
      <c r="N6" s="79"/>
      <c r="O6" s="80"/>
      <c r="P6" s="82"/>
      <c r="Q6" s="81"/>
      <c r="R6" s="79"/>
      <c r="S6" s="80"/>
    </row>
    <row r="7" spans="1:20" ht="42.75" customHeight="1" x14ac:dyDescent="0.25">
      <c r="A7" s="43" t="s">
        <v>134</v>
      </c>
      <c r="B7" s="23" t="s">
        <v>284</v>
      </c>
      <c r="C7" s="6" t="s">
        <v>91</v>
      </c>
      <c r="D7" s="6" t="s">
        <v>60</v>
      </c>
      <c r="E7" s="20"/>
      <c r="F7" s="28"/>
      <c r="G7" s="7"/>
      <c r="H7" s="9"/>
      <c r="I7" s="197"/>
      <c r="J7" s="17"/>
      <c r="K7" s="17"/>
      <c r="L7" s="88" t="s">
        <v>2936</v>
      </c>
      <c r="M7" s="67"/>
      <c r="N7" s="83"/>
      <c r="O7" s="84"/>
      <c r="P7" s="17"/>
      <c r="Q7" s="67"/>
      <c r="R7" s="83"/>
      <c r="S7" s="84"/>
    </row>
    <row r="8" spans="1:20" ht="42.75" customHeight="1" x14ac:dyDescent="0.25">
      <c r="A8" s="43" t="s">
        <v>135</v>
      </c>
      <c r="B8" s="22" t="s">
        <v>284</v>
      </c>
      <c r="C8" s="6" t="s">
        <v>91</v>
      </c>
      <c r="D8" s="6" t="s">
        <v>60</v>
      </c>
      <c r="E8" s="20"/>
      <c r="F8" s="20"/>
      <c r="G8" s="7"/>
      <c r="H8" s="9"/>
      <c r="I8" s="197"/>
      <c r="J8" s="17"/>
      <c r="K8" s="17"/>
      <c r="L8" s="88" t="s">
        <v>2936</v>
      </c>
      <c r="M8" s="81"/>
      <c r="N8" s="79"/>
      <c r="O8" s="80"/>
      <c r="P8" s="82"/>
      <c r="Q8" s="81"/>
      <c r="R8" s="79"/>
      <c r="S8" s="80"/>
    </row>
    <row r="9" spans="1:20" ht="42.75" customHeight="1" x14ac:dyDescent="0.25">
      <c r="A9" s="20" t="s">
        <v>136</v>
      </c>
      <c r="B9" s="23" t="s">
        <v>283</v>
      </c>
      <c r="C9" s="6" t="s">
        <v>128</v>
      </c>
      <c r="D9" s="6" t="s">
        <v>60</v>
      </c>
      <c r="E9" s="20"/>
      <c r="F9" s="28"/>
      <c r="G9" s="7"/>
      <c r="H9" s="9"/>
      <c r="I9" s="197"/>
      <c r="J9" s="17"/>
      <c r="K9" s="17"/>
      <c r="L9" s="88" t="s">
        <v>2937</v>
      </c>
      <c r="M9" s="81"/>
      <c r="N9" s="79"/>
      <c r="O9" s="80"/>
      <c r="P9" s="82"/>
      <c r="Q9" s="81"/>
      <c r="R9" s="79"/>
      <c r="S9" s="80"/>
    </row>
    <row r="10" spans="1:20" ht="42.75" customHeight="1" x14ac:dyDescent="0.25">
      <c r="A10" s="20" t="s">
        <v>276</v>
      </c>
      <c r="B10" s="22" t="s">
        <v>283</v>
      </c>
      <c r="C10" s="6" t="s">
        <v>277</v>
      </c>
      <c r="D10" s="6" t="s">
        <v>60</v>
      </c>
      <c r="E10" s="20"/>
      <c r="F10" s="20"/>
      <c r="G10" s="7"/>
      <c r="H10" s="9"/>
      <c r="I10" s="197"/>
      <c r="J10" s="17"/>
      <c r="K10" s="17"/>
      <c r="L10" s="88" t="s">
        <v>2937</v>
      </c>
      <c r="M10" s="81"/>
      <c r="N10" s="79"/>
      <c r="O10" s="80"/>
      <c r="P10" s="82"/>
      <c r="Q10" s="81"/>
      <c r="R10" s="79"/>
      <c r="S10" s="80"/>
    </row>
    <row r="11" spans="1:20" ht="42.75" customHeight="1" x14ac:dyDescent="0.25">
      <c r="A11" s="20" t="s">
        <v>137</v>
      </c>
      <c r="B11" s="23" t="s">
        <v>283</v>
      </c>
      <c r="C11" s="6" t="s">
        <v>98</v>
      </c>
      <c r="D11" s="6" t="s">
        <v>60</v>
      </c>
      <c r="E11" s="20"/>
      <c r="F11" s="28"/>
      <c r="G11" s="7"/>
      <c r="H11" s="9"/>
      <c r="I11" s="197"/>
      <c r="J11" s="17"/>
      <c r="K11" s="17"/>
      <c r="L11" s="88" t="s">
        <v>2937</v>
      </c>
      <c r="M11" s="81"/>
      <c r="N11" s="79"/>
      <c r="O11" s="80"/>
      <c r="P11" s="82"/>
      <c r="Q11" s="81"/>
      <c r="R11" s="79"/>
      <c r="S11" s="80"/>
    </row>
    <row r="12" spans="1:20" ht="42.75" customHeight="1" x14ac:dyDescent="0.25">
      <c r="A12" s="20" t="s">
        <v>138</v>
      </c>
      <c r="B12" s="22" t="s">
        <v>284</v>
      </c>
      <c r="C12" s="6" t="s">
        <v>130</v>
      </c>
      <c r="D12" s="6" t="s">
        <v>60</v>
      </c>
      <c r="E12" s="20"/>
      <c r="F12" s="20"/>
      <c r="G12" s="7"/>
      <c r="H12" s="9"/>
      <c r="I12" s="197"/>
      <c r="J12" s="17"/>
      <c r="K12" s="17"/>
      <c r="L12" s="88" t="s">
        <v>2936</v>
      </c>
      <c r="M12" s="81"/>
      <c r="N12" s="79"/>
      <c r="O12" s="80"/>
      <c r="P12" s="82"/>
      <c r="Q12" s="81"/>
      <c r="R12" s="79"/>
      <c r="S12" s="80"/>
    </row>
    <row r="13" spans="1:20" ht="42.75" customHeight="1" x14ac:dyDescent="0.25">
      <c r="A13" s="43" t="s">
        <v>140</v>
      </c>
      <c r="B13" s="22" t="s">
        <v>284</v>
      </c>
      <c r="C13" s="6" t="s">
        <v>84</v>
      </c>
      <c r="D13" s="6" t="s">
        <v>60</v>
      </c>
      <c r="E13" s="20"/>
      <c r="F13" s="20"/>
      <c r="G13" s="7"/>
      <c r="H13" s="9"/>
      <c r="I13" s="197"/>
      <c r="J13" s="17"/>
      <c r="K13" s="17"/>
      <c r="L13" s="88" t="s">
        <v>2936</v>
      </c>
      <c r="M13" s="192"/>
      <c r="N13" s="79"/>
      <c r="O13" s="80"/>
      <c r="P13" s="86"/>
      <c r="Q13" s="192"/>
      <c r="R13" s="79"/>
      <c r="S13" s="80"/>
    </row>
    <row r="14" spans="1:20" ht="42.75" customHeight="1" x14ac:dyDescent="0.25">
      <c r="A14" s="43" t="s">
        <v>2778</v>
      </c>
      <c r="B14" s="22" t="s">
        <v>284</v>
      </c>
      <c r="C14" s="6" t="s">
        <v>84</v>
      </c>
      <c r="D14" s="6" t="s">
        <v>60</v>
      </c>
      <c r="E14" s="20"/>
      <c r="F14" s="20"/>
      <c r="G14" s="7"/>
      <c r="H14" s="9"/>
      <c r="I14" s="197"/>
      <c r="J14" s="17"/>
      <c r="K14" s="17"/>
      <c r="L14" s="88" t="s">
        <v>2936</v>
      </c>
      <c r="M14" s="81"/>
      <c r="N14" s="79"/>
      <c r="O14" s="80"/>
      <c r="P14" s="82"/>
      <c r="Q14" s="81"/>
      <c r="R14" s="79"/>
      <c r="S14" s="80"/>
    </row>
    <row r="15" spans="1:20" ht="42.75" customHeight="1" x14ac:dyDescent="0.25">
      <c r="A15" s="43" t="s">
        <v>58</v>
      </c>
      <c r="B15" s="23" t="s">
        <v>284</v>
      </c>
      <c r="C15" s="6" t="s">
        <v>59</v>
      </c>
      <c r="D15" s="6" t="s">
        <v>60</v>
      </c>
      <c r="E15" s="20"/>
      <c r="F15" s="28"/>
      <c r="G15" s="7"/>
      <c r="H15" s="9"/>
      <c r="I15" s="197"/>
      <c r="J15" s="17"/>
      <c r="K15" s="17"/>
      <c r="L15" s="88" t="s">
        <v>2936</v>
      </c>
      <c r="M15" s="67"/>
      <c r="N15" s="79"/>
      <c r="O15" s="80"/>
      <c r="P15" s="82"/>
      <c r="Q15" s="81"/>
      <c r="R15" s="79"/>
      <c r="S15" s="80"/>
    </row>
    <row r="16" spans="1:20" ht="42.75" customHeight="1" x14ac:dyDescent="0.25">
      <c r="A16" s="20" t="s">
        <v>274</v>
      </c>
      <c r="B16" s="22" t="s">
        <v>283</v>
      </c>
      <c r="C16" s="6" t="s">
        <v>275</v>
      </c>
      <c r="D16" s="6" t="s">
        <v>60</v>
      </c>
      <c r="E16" s="20"/>
      <c r="F16" s="20"/>
      <c r="G16" s="7"/>
      <c r="H16" s="9"/>
      <c r="I16" s="197"/>
      <c r="J16" s="17"/>
      <c r="K16" s="17"/>
      <c r="L16" s="88" t="s">
        <v>2937</v>
      </c>
      <c r="M16" s="81"/>
      <c r="N16" s="79"/>
      <c r="O16" s="80"/>
      <c r="P16" s="82"/>
      <c r="Q16" s="81"/>
      <c r="R16" s="79"/>
      <c r="S16" s="80"/>
    </row>
    <row r="17" spans="1:19" ht="42.75" customHeight="1" x14ac:dyDescent="0.25">
      <c r="A17" s="20" t="s">
        <v>95</v>
      </c>
      <c r="B17" s="23" t="s">
        <v>283</v>
      </c>
      <c r="C17" s="6" t="s">
        <v>129</v>
      </c>
      <c r="D17" s="6" t="s">
        <v>60</v>
      </c>
      <c r="E17" s="20"/>
      <c r="F17" s="28"/>
      <c r="G17" s="7"/>
      <c r="H17" s="9"/>
      <c r="I17" s="197"/>
      <c r="J17" s="17"/>
      <c r="K17" s="17"/>
      <c r="L17" s="88" t="s">
        <v>2937</v>
      </c>
      <c r="M17" s="81"/>
      <c r="N17" s="79"/>
      <c r="O17" s="80"/>
      <c r="P17" s="82"/>
      <c r="Q17" s="81"/>
      <c r="R17" s="79"/>
      <c r="S17" s="80"/>
    </row>
    <row r="18" spans="1:19" ht="42.75" customHeight="1" x14ac:dyDescent="0.25">
      <c r="A18" s="20" t="s">
        <v>254</v>
      </c>
      <c r="B18" s="22" t="s">
        <v>283</v>
      </c>
      <c r="C18" s="6" t="s">
        <v>53</v>
      </c>
      <c r="D18" s="6" t="s">
        <v>42</v>
      </c>
      <c r="E18" s="20"/>
      <c r="F18" s="41"/>
      <c r="G18" s="7"/>
      <c r="H18" s="9"/>
      <c r="I18" s="197"/>
      <c r="J18" s="17"/>
      <c r="K18" s="17"/>
      <c r="L18" s="88" t="s">
        <v>2937</v>
      </c>
      <c r="M18" s="81"/>
      <c r="N18" s="79"/>
      <c r="O18" s="80"/>
      <c r="P18" s="82"/>
      <c r="Q18" s="81"/>
      <c r="R18" s="79"/>
      <c r="S18" s="80"/>
    </row>
    <row r="19" spans="1:19" ht="42.75" customHeight="1" x14ac:dyDescent="0.25">
      <c r="A19" s="20" t="s">
        <v>141</v>
      </c>
      <c r="B19" s="23" t="s">
        <v>284</v>
      </c>
      <c r="C19" s="6" t="s">
        <v>52</v>
      </c>
      <c r="D19" s="6" t="s">
        <v>42</v>
      </c>
      <c r="E19" s="20"/>
      <c r="F19" s="37"/>
      <c r="G19" s="7"/>
      <c r="H19" s="9"/>
      <c r="I19" s="197"/>
      <c r="J19" s="17"/>
      <c r="K19" s="17"/>
      <c r="L19" s="88" t="s">
        <v>2936</v>
      </c>
      <c r="M19" s="81"/>
      <c r="N19" s="79"/>
      <c r="O19" s="80"/>
      <c r="P19" s="82"/>
      <c r="Q19" s="81"/>
      <c r="R19" s="79"/>
      <c r="S19" s="80"/>
    </row>
    <row r="20" spans="1:19" ht="42.75" customHeight="1" x14ac:dyDescent="0.25">
      <c r="A20" s="20" t="s">
        <v>142</v>
      </c>
      <c r="B20" s="22" t="s">
        <v>283</v>
      </c>
      <c r="C20" s="6" t="s">
        <v>41</v>
      </c>
      <c r="D20" s="6" t="s">
        <v>42</v>
      </c>
      <c r="E20" s="20"/>
      <c r="F20" s="20"/>
      <c r="G20" s="7"/>
      <c r="H20" s="9"/>
      <c r="I20" s="197"/>
      <c r="J20" s="17"/>
      <c r="K20" s="17"/>
      <c r="L20" s="88" t="s">
        <v>2937</v>
      </c>
      <c r="M20" s="81"/>
      <c r="N20" s="79"/>
      <c r="O20" s="80"/>
      <c r="P20" s="82"/>
      <c r="Q20" s="81"/>
      <c r="R20" s="79"/>
      <c r="S20" s="80"/>
    </row>
    <row r="21" spans="1:19" ht="42.75" customHeight="1" x14ac:dyDescent="0.25">
      <c r="A21" s="20" t="s">
        <v>125</v>
      </c>
      <c r="B21" s="23" t="s">
        <v>284</v>
      </c>
      <c r="C21" s="6" t="s">
        <v>126</v>
      </c>
      <c r="D21" s="6" t="s">
        <v>42</v>
      </c>
      <c r="E21" s="20"/>
      <c r="F21" s="28"/>
      <c r="G21" s="7"/>
      <c r="H21" s="9"/>
      <c r="I21" s="197"/>
      <c r="J21" s="17"/>
      <c r="K21" s="17"/>
      <c r="L21" s="88" t="s">
        <v>2936</v>
      </c>
      <c r="M21" s="81"/>
      <c r="N21" s="79"/>
      <c r="O21" s="80"/>
      <c r="P21" s="82"/>
      <c r="Q21" s="81"/>
      <c r="R21" s="79"/>
      <c r="S21" s="80"/>
    </row>
    <row r="22" spans="1:19" ht="42.75" customHeight="1" x14ac:dyDescent="0.25">
      <c r="A22" s="20" t="s">
        <v>257</v>
      </c>
      <c r="B22" s="22" t="s">
        <v>284</v>
      </c>
      <c r="C22" s="6" t="s">
        <v>258</v>
      </c>
      <c r="D22" s="6" t="s">
        <v>42</v>
      </c>
      <c r="E22" s="20"/>
      <c r="F22" s="20"/>
      <c r="G22" s="7"/>
      <c r="H22" s="9"/>
      <c r="I22" s="197"/>
      <c r="J22" s="17"/>
      <c r="K22" s="17"/>
      <c r="L22" s="88" t="s">
        <v>2936</v>
      </c>
      <c r="M22" s="81"/>
      <c r="N22" s="79"/>
      <c r="O22" s="80"/>
      <c r="P22" s="82"/>
      <c r="Q22" s="81"/>
      <c r="R22" s="79"/>
      <c r="S22" s="80"/>
    </row>
    <row r="23" spans="1:19" ht="42.75" customHeight="1" x14ac:dyDescent="0.25">
      <c r="A23" s="43" t="s">
        <v>123</v>
      </c>
      <c r="B23" s="23" t="s">
        <v>284</v>
      </c>
      <c r="C23" s="6" t="s">
        <v>131</v>
      </c>
      <c r="D23" s="6" t="s">
        <v>42</v>
      </c>
      <c r="E23" s="20"/>
      <c r="F23" s="28"/>
      <c r="G23" s="7"/>
      <c r="H23" s="9"/>
      <c r="I23" s="197"/>
      <c r="J23" s="17"/>
      <c r="K23" s="17"/>
      <c r="L23" s="88" t="s">
        <v>2936</v>
      </c>
      <c r="M23" s="67"/>
      <c r="N23" s="79"/>
      <c r="O23" s="80"/>
      <c r="P23" s="17"/>
      <c r="Q23" s="67"/>
      <c r="R23" s="79"/>
      <c r="S23" s="80"/>
    </row>
    <row r="24" spans="1:19" ht="42.75" customHeight="1" x14ac:dyDescent="0.25">
      <c r="A24" s="20" t="s">
        <v>120</v>
      </c>
      <c r="B24" s="22" t="s">
        <v>283</v>
      </c>
      <c r="C24" s="6" t="s">
        <v>121</v>
      </c>
      <c r="D24" s="6" t="s">
        <v>42</v>
      </c>
      <c r="E24" s="20"/>
      <c r="F24" s="20"/>
      <c r="G24" s="7"/>
      <c r="H24" s="9"/>
      <c r="I24" s="197"/>
      <c r="J24" s="17"/>
      <c r="K24" s="17"/>
      <c r="L24" s="88" t="s">
        <v>2937</v>
      </c>
      <c r="M24" s="81"/>
      <c r="N24" s="79"/>
      <c r="O24" s="80"/>
      <c r="P24" s="82"/>
      <c r="Q24" s="81"/>
      <c r="R24" s="79"/>
      <c r="S24" s="80"/>
    </row>
    <row r="25" spans="1:19" ht="42.75" customHeight="1" x14ac:dyDescent="0.25">
      <c r="A25" s="20" t="s">
        <v>117</v>
      </c>
      <c r="B25" s="23" t="s">
        <v>283</v>
      </c>
      <c r="C25" s="6" t="s">
        <v>118</v>
      </c>
      <c r="D25" s="6" t="s">
        <v>42</v>
      </c>
      <c r="E25" s="20"/>
      <c r="F25" s="28"/>
      <c r="G25" s="7"/>
      <c r="H25" s="9"/>
      <c r="I25" s="197"/>
      <c r="J25" s="17"/>
      <c r="K25" s="17"/>
      <c r="L25" s="88" t="s">
        <v>2937</v>
      </c>
      <c r="M25" s="81"/>
      <c r="N25" s="79"/>
      <c r="O25" s="80"/>
      <c r="P25" s="82"/>
      <c r="Q25" s="81"/>
      <c r="R25" s="79"/>
      <c r="S25" s="80"/>
    </row>
    <row r="26" spans="1:19" ht="42.75" customHeight="1" x14ac:dyDescent="0.25">
      <c r="A26" s="20" t="s">
        <v>114</v>
      </c>
      <c r="B26" s="22" t="s">
        <v>283</v>
      </c>
      <c r="C26" s="6" t="s">
        <v>115</v>
      </c>
      <c r="D26" s="6" t="s">
        <v>42</v>
      </c>
      <c r="E26" s="20"/>
      <c r="F26" s="20"/>
      <c r="G26" s="7"/>
      <c r="H26" s="9"/>
      <c r="I26" s="197"/>
      <c r="J26" s="17"/>
      <c r="K26" s="17"/>
      <c r="L26" s="88" t="s">
        <v>2937</v>
      </c>
      <c r="M26" s="81"/>
      <c r="N26" s="79"/>
      <c r="O26" s="80"/>
      <c r="P26" s="82"/>
      <c r="Q26" s="81"/>
      <c r="R26" s="79"/>
      <c r="S26" s="80"/>
    </row>
    <row r="27" spans="1:19" ht="42.75" customHeight="1" x14ac:dyDescent="0.25">
      <c r="A27" s="20" t="s">
        <v>111</v>
      </c>
      <c r="B27" s="23" t="s">
        <v>283</v>
      </c>
      <c r="C27" s="6" t="s">
        <v>112</v>
      </c>
      <c r="D27" s="6" t="s">
        <v>42</v>
      </c>
      <c r="E27" s="20"/>
      <c r="F27" s="28"/>
      <c r="G27" s="7"/>
      <c r="H27" s="9"/>
      <c r="I27" s="197"/>
      <c r="J27" s="17"/>
      <c r="K27" s="17"/>
      <c r="L27" s="88" t="s">
        <v>2937</v>
      </c>
      <c r="M27" s="81"/>
      <c r="N27" s="79"/>
      <c r="O27" s="80"/>
      <c r="P27" s="82"/>
      <c r="Q27" s="81"/>
      <c r="R27" s="79"/>
      <c r="S27" s="80"/>
    </row>
    <row r="28" spans="1:19" ht="42.75" customHeight="1" x14ac:dyDescent="0.25">
      <c r="A28" s="20" t="s">
        <v>255</v>
      </c>
      <c r="B28" s="22" t="s">
        <v>284</v>
      </c>
      <c r="C28" s="6" t="s">
        <v>256</v>
      </c>
      <c r="D28" s="6" t="s">
        <v>42</v>
      </c>
      <c r="E28" s="20"/>
      <c r="F28" s="39"/>
      <c r="G28" s="7"/>
      <c r="H28" s="9"/>
      <c r="I28" s="197"/>
      <c r="J28" s="17"/>
      <c r="K28" s="17"/>
      <c r="L28" s="88" t="s">
        <v>2936</v>
      </c>
      <c r="M28" s="67"/>
      <c r="N28" s="79"/>
      <c r="O28" s="80"/>
      <c r="P28" s="17"/>
      <c r="Q28" s="67"/>
      <c r="R28" s="79"/>
      <c r="S28" s="80"/>
    </row>
    <row r="29" spans="1:19" ht="42.75" customHeight="1" x14ac:dyDescent="0.25">
      <c r="A29" s="20" t="s">
        <v>108</v>
      </c>
      <c r="B29" s="23" t="s">
        <v>283</v>
      </c>
      <c r="C29" s="6" t="s">
        <v>109</v>
      </c>
      <c r="D29" s="6" t="s">
        <v>42</v>
      </c>
      <c r="E29" s="20"/>
      <c r="F29" s="37"/>
      <c r="G29" s="7"/>
      <c r="H29" s="9"/>
      <c r="I29" s="197"/>
      <c r="J29" s="17"/>
      <c r="K29" s="17"/>
      <c r="L29" s="88" t="s">
        <v>2937</v>
      </c>
      <c r="M29" s="81"/>
      <c r="N29" s="79"/>
      <c r="O29" s="80"/>
      <c r="P29" s="82"/>
      <c r="Q29" s="81"/>
      <c r="R29" s="79"/>
      <c r="S29" s="80"/>
    </row>
    <row r="30" spans="1:19" ht="42.75" customHeight="1" x14ac:dyDescent="0.25">
      <c r="A30" s="20" t="s">
        <v>105</v>
      </c>
      <c r="B30" s="22" t="s">
        <v>283</v>
      </c>
      <c r="C30" s="6" t="s">
        <v>106</v>
      </c>
      <c r="D30" s="6" t="s">
        <v>42</v>
      </c>
      <c r="E30" s="20"/>
      <c r="F30" s="20"/>
      <c r="G30" s="7"/>
      <c r="H30" s="9"/>
      <c r="I30" s="197"/>
      <c r="J30" s="17"/>
      <c r="K30" s="17"/>
      <c r="L30" s="88" t="s">
        <v>2937</v>
      </c>
      <c r="M30" s="81"/>
      <c r="N30" s="79"/>
      <c r="O30" s="80"/>
      <c r="P30" s="82"/>
      <c r="Q30" s="81"/>
      <c r="R30" s="79"/>
      <c r="S30" s="80"/>
    </row>
    <row r="31" spans="1:19" ht="42.75" customHeight="1" x14ac:dyDescent="0.25">
      <c r="A31" s="20" t="s">
        <v>280</v>
      </c>
      <c r="B31" s="23" t="s">
        <v>283</v>
      </c>
      <c r="C31" s="6" t="s">
        <v>306</v>
      </c>
      <c r="D31" s="6" t="s">
        <v>42</v>
      </c>
      <c r="E31" s="20"/>
      <c r="F31" s="28"/>
      <c r="G31" s="7"/>
      <c r="H31" s="9"/>
      <c r="I31" s="197"/>
      <c r="J31" s="17"/>
      <c r="K31" s="17"/>
      <c r="L31" s="88" t="s">
        <v>2937</v>
      </c>
      <c r="M31" s="81"/>
      <c r="N31" s="79"/>
      <c r="O31" s="80"/>
      <c r="P31" s="82"/>
      <c r="Q31" s="81"/>
      <c r="R31" s="79"/>
      <c r="S31" s="80"/>
    </row>
    <row r="32" spans="1:19" ht="42.75" customHeight="1" x14ac:dyDescent="0.25">
      <c r="A32" s="20" t="s">
        <v>45</v>
      </c>
      <c r="B32" s="22" t="s">
        <v>283</v>
      </c>
      <c r="C32" s="6" t="s">
        <v>307</v>
      </c>
      <c r="D32" s="6" t="s">
        <v>42</v>
      </c>
      <c r="E32" s="20"/>
      <c r="F32" s="20"/>
      <c r="G32" s="7"/>
      <c r="H32" s="9"/>
      <c r="I32" s="197"/>
      <c r="J32" s="17"/>
      <c r="K32" s="17"/>
      <c r="L32" s="88" t="s">
        <v>2937</v>
      </c>
      <c r="M32" s="81"/>
      <c r="N32" s="79"/>
      <c r="O32" s="80"/>
      <c r="P32" s="82"/>
      <c r="Q32" s="81"/>
      <c r="R32" s="79"/>
      <c r="S32" s="80"/>
    </row>
    <row r="33" spans="1:20" ht="42.75" customHeight="1" x14ac:dyDescent="0.25">
      <c r="A33" s="20" t="s">
        <v>281</v>
      </c>
      <c r="B33" s="23" t="s">
        <v>283</v>
      </c>
      <c r="C33" s="6" t="s">
        <v>304</v>
      </c>
      <c r="D33" s="6" t="s">
        <v>42</v>
      </c>
      <c r="E33" s="20"/>
      <c r="F33" s="28"/>
      <c r="G33" s="7"/>
      <c r="H33" s="9"/>
      <c r="I33" s="197"/>
      <c r="J33" s="17"/>
      <c r="K33" s="17"/>
      <c r="L33" s="88" t="s">
        <v>2937</v>
      </c>
      <c r="M33" s="81"/>
      <c r="N33" s="79"/>
      <c r="O33" s="80"/>
      <c r="P33" s="82"/>
      <c r="Q33" s="81"/>
      <c r="R33" s="79"/>
      <c r="S33" s="80"/>
    </row>
    <row r="34" spans="1:20" ht="42.75" customHeight="1" x14ac:dyDescent="0.25">
      <c r="A34" s="20" t="s">
        <v>282</v>
      </c>
      <c r="B34" s="22" t="s">
        <v>283</v>
      </c>
      <c r="C34" s="6" t="s">
        <v>305</v>
      </c>
      <c r="D34" s="6" t="s">
        <v>42</v>
      </c>
      <c r="E34" s="20"/>
      <c r="F34" s="20"/>
      <c r="G34" s="7"/>
      <c r="H34" s="9"/>
      <c r="I34" s="197"/>
      <c r="J34" s="17"/>
      <c r="K34" s="17"/>
      <c r="L34" s="88" t="s">
        <v>2937</v>
      </c>
      <c r="M34" s="81"/>
      <c r="N34" s="79"/>
      <c r="O34" s="80"/>
      <c r="P34" s="82"/>
      <c r="Q34" s="81"/>
      <c r="R34" s="79"/>
      <c r="S34" s="80"/>
    </row>
    <row r="35" spans="1:20" ht="42.75" customHeight="1" x14ac:dyDescent="0.25">
      <c r="A35" s="43" t="s">
        <v>49</v>
      </c>
      <c r="B35" s="23" t="s">
        <v>284</v>
      </c>
      <c r="C35" s="6" t="s">
        <v>50</v>
      </c>
      <c r="D35" s="6" t="s">
        <v>42</v>
      </c>
      <c r="E35" s="20"/>
      <c r="F35" s="28"/>
      <c r="G35" s="7"/>
      <c r="H35" s="9"/>
      <c r="I35" s="197"/>
      <c r="J35" s="17"/>
      <c r="K35" s="17"/>
      <c r="L35" s="88" t="s">
        <v>2936</v>
      </c>
      <c r="M35" s="67"/>
      <c r="N35" s="79"/>
      <c r="O35" s="80"/>
      <c r="P35" s="17"/>
      <c r="Q35" s="67"/>
      <c r="R35" s="79"/>
      <c r="S35" s="80"/>
    </row>
    <row r="36" spans="1:20" ht="42.75" customHeight="1" x14ac:dyDescent="0.25">
      <c r="A36" s="20" t="s">
        <v>47</v>
      </c>
      <c r="B36" s="22" t="s">
        <v>283</v>
      </c>
      <c r="C36" s="6" t="s">
        <v>48</v>
      </c>
      <c r="D36" s="6" t="s">
        <v>42</v>
      </c>
      <c r="E36" s="20"/>
      <c r="F36" s="20"/>
      <c r="G36" s="7"/>
      <c r="H36" s="9"/>
      <c r="I36" s="197"/>
      <c r="J36" s="17"/>
      <c r="K36" s="17"/>
      <c r="L36" s="88" t="s">
        <v>2937</v>
      </c>
      <c r="M36" s="81"/>
      <c r="N36" s="79"/>
      <c r="O36" s="80"/>
      <c r="P36" s="82"/>
      <c r="Q36" s="81"/>
      <c r="R36" s="79"/>
      <c r="S36" s="80"/>
    </row>
    <row r="37" spans="1:20" ht="42.75" customHeight="1" x14ac:dyDescent="0.25">
      <c r="A37" s="20" t="s">
        <v>150</v>
      </c>
      <c r="B37" s="23" t="s">
        <v>284</v>
      </c>
      <c r="C37" s="6" t="s">
        <v>157</v>
      </c>
      <c r="D37" s="6" t="s">
        <v>151</v>
      </c>
      <c r="E37" s="20"/>
      <c r="F37" s="28"/>
      <c r="G37" s="7"/>
      <c r="H37" s="9"/>
      <c r="I37" s="197"/>
      <c r="J37" s="17"/>
      <c r="K37" s="17"/>
      <c r="L37" s="88" t="s">
        <v>2936</v>
      </c>
      <c r="M37" s="81"/>
      <c r="N37" s="79"/>
      <c r="O37" s="80"/>
      <c r="P37" s="82"/>
      <c r="Q37" s="81"/>
      <c r="R37" s="79"/>
      <c r="S37" s="80"/>
    </row>
    <row r="38" spans="1:20" ht="42.75" customHeight="1" x14ac:dyDescent="0.25">
      <c r="A38" s="20" t="s">
        <v>149</v>
      </c>
      <c r="B38" s="22" t="s">
        <v>284</v>
      </c>
      <c r="C38" s="6" t="s">
        <v>159</v>
      </c>
      <c r="D38" s="6" t="s">
        <v>151</v>
      </c>
      <c r="E38" s="20"/>
      <c r="F38" s="20"/>
      <c r="G38" s="7"/>
      <c r="H38" s="9"/>
      <c r="I38" s="197"/>
      <c r="J38" s="17"/>
      <c r="K38" s="17"/>
      <c r="L38" s="88" t="s">
        <v>2936</v>
      </c>
      <c r="M38" s="81"/>
      <c r="N38" s="79"/>
      <c r="O38" s="80"/>
      <c r="P38" s="82"/>
      <c r="Q38" s="81"/>
      <c r="R38" s="79"/>
      <c r="S38" s="80"/>
    </row>
    <row r="39" spans="1:20" ht="42.75" customHeight="1" x14ac:dyDescent="0.25">
      <c r="A39" s="43" t="s">
        <v>152</v>
      </c>
      <c r="B39" s="23" t="s">
        <v>284</v>
      </c>
      <c r="C39" s="6" t="s">
        <v>11</v>
      </c>
      <c r="D39" s="6" t="s">
        <v>151</v>
      </c>
      <c r="E39" s="20"/>
      <c r="F39" s="38"/>
      <c r="G39" s="7"/>
      <c r="H39" s="9"/>
      <c r="I39" s="197"/>
      <c r="J39" s="17"/>
      <c r="K39" s="17"/>
      <c r="L39" s="88" t="s">
        <v>2936</v>
      </c>
      <c r="M39" s="67"/>
      <c r="N39" s="79"/>
      <c r="O39" s="80"/>
      <c r="P39" s="17"/>
      <c r="Q39" s="67"/>
      <c r="R39" s="83"/>
      <c r="S39" s="80"/>
    </row>
    <row r="40" spans="1:20" ht="42.75" customHeight="1" x14ac:dyDescent="0.25">
      <c r="A40" s="43" t="s">
        <v>298</v>
      </c>
      <c r="B40" s="22" t="s">
        <v>284</v>
      </c>
      <c r="C40" s="6" t="s">
        <v>11</v>
      </c>
      <c r="D40" s="6" t="s">
        <v>151</v>
      </c>
      <c r="E40" s="20"/>
      <c r="F40" s="39"/>
      <c r="G40" s="7"/>
      <c r="H40" s="9"/>
      <c r="I40" s="197"/>
      <c r="J40" s="17"/>
      <c r="K40" s="17"/>
      <c r="L40" s="88" t="s">
        <v>2936</v>
      </c>
      <c r="M40" s="81"/>
      <c r="N40" s="79"/>
      <c r="O40" s="80"/>
      <c r="P40" s="82"/>
      <c r="Q40" s="81"/>
      <c r="R40" s="79"/>
      <c r="S40" s="80"/>
      <c r="T40" s="67" t="s">
        <v>2791</v>
      </c>
    </row>
    <row r="41" spans="1:20" ht="42.75" customHeight="1" x14ac:dyDescent="0.25">
      <c r="A41" s="20" t="s">
        <v>153</v>
      </c>
      <c r="B41" s="23" t="s">
        <v>284</v>
      </c>
      <c r="C41" s="6" t="s">
        <v>160</v>
      </c>
      <c r="D41" s="6" t="s">
        <v>151</v>
      </c>
      <c r="E41" s="20"/>
      <c r="F41" s="28"/>
      <c r="G41" s="7"/>
      <c r="H41" s="9"/>
      <c r="I41" s="197"/>
      <c r="J41" s="17"/>
      <c r="K41" s="17"/>
      <c r="L41" s="88" t="s">
        <v>2936</v>
      </c>
      <c r="M41" s="81"/>
      <c r="N41" s="79"/>
      <c r="O41" s="80"/>
      <c r="P41" s="82"/>
      <c r="Q41" s="81"/>
      <c r="R41" s="79"/>
      <c r="S41" s="80"/>
    </row>
    <row r="42" spans="1:20" ht="42.75" customHeight="1" x14ac:dyDescent="0.25">
      <c r="A42" s="20" t="s">
        <v>154</v>
      </c>
      <c r="B42" s="22" t="s">
        <v>284</v>
      </c>
      <c r="C42" s="6" t="s">
        <v>161</v>
      </c>
      <c r="D42" s="6" t="s">
        <v>151</v>
      </c>
      <c r="E42" s="20"/>
      <c r="F42" s="20"/>
      <c r="G42" s="7"/>
      <c r="H42" s="9"/>
      <c r="I42" s="197"/>
      <c r="J42" s="17"/>
      <c r="K42" s="17"/>
      <c r="L42" s="88" t="s">
        <v>2936</v>
      </c>
      <c r="M42" s="81"/>
      <c r="N42" s="79"/>
      <c r="O42" s="80"/>
      <c r="P42" s="82"/>
      <c r="Q42" s="81"/>
      <c r="R42" s="79"/>
      <c r="S42" s="80"/>
    </row>
    <row r="43" spans="1:20" ht="42.75" customHeight="1" x14ac:dyDescent="0.25">
      <c r="A43" s="20" t="s">
        <v>148</v>
      </c>
      <c r="B43" s="23" t="s">
        <v>284</v>
      </c>
      <c r="C43" s="6" t="s">
        <v>162</v>
      </c>
      <c r="D43" s="6" t="s">
        <v>151</v>
      </c>
      <c r="E43" s="20"/>
      <c r="F43" s="37"/>
      <c r="G43" s="7"/>
      <c r="H43" s="9"/>
      <c r="I43" s="197"/>
      <c r="J43" s="17"/>
      <c r="K43" s="17"/>
      <c r="L43" s="88" t="s">
        <v>2936</v>
      </c>
      <c r="M43" s="81"/>
      <c r="N43" s="79"/>
      <c r="O43" s="80"/>
      <c r="P43" s="82"/>
      <c r="Q43" s="81"/>
      <c r="R43" s="79"/>
      <c r="S43" s="80"/>
    </row>
    <row r="44" spans="1:20" ht="42.75" customHeight="1" x14ac:dyDescent="0.25">
      <c r="A44" s="20" t="s">
        <v>155</v>
      </c>
      <c r="B44" s="22" t="s">
        <v>284</v>
      </c>
      <c r="C44" s="6" t="s">
        <v>163</v>
      </c>
      <c r="D44" s="6" t="s">
        <v>151</v>
      </c>
      <c r="E44" s="20"/>
      <c r="F44" s="20"/>
      <c r="G44" s="7"/>
      <c r="H44" s="9"/>
      <c r="I44" s="197"/>
      <c r="J44" s="17"/>
      <c r="K44" s="17"/>
      <c r="L44" s="88" t="s">
        <v>2936</v>
      </c>
      <c r="M44" s="81"/>
      <c r="N44" s="79"/>
      <c r="O44" s="80"/>
      <c r="P44" s="82"/>
      <c r="Q44" s="81"/>
      <c r="R44" s="79"/>
      <c r="S44" s="80"/>
    </row>
    <row r="45" spans="1:20" ht="42.75" customHeight="1" x14ac:dyDescent="0.25">
      <c r="A45" s="20" t="s">
        <v>156</v>
      </c>
      <c r="B45" s="23" t="s">
        <v>283</v>
      </c>
      <c r="C45" s="6" t="s">
        <v>164</v>
      </c>
      <c r="D45" s="6" t="s">
        <v>151</v>
      </c>
      <c r="E45" s="20"/>
      <c r="F45" s="40"/>
      <c r="G45" s="7"/>
      <c r="H45" s="9"/>
      <c r="I45" s="197"/>
      <c r="J45" s="17"/>
      <c r="K45" s="17"/>
      <c r="L45" s="88" t="s">
        <v>2937</v>
      </c>
      <c r="M45" s="81"/>
      <c r="N45" s="79"/>
      <c r="O45" s="80"/>
      <c r="P45" s="82"/>
      <c r="Q45" s="81"/>
      <c r="R45" s="79"/>
      <c r="S45" s="80"/>
    </row>
    <row r="46" spans="1:20" ht="42.75" customHeight="1" x14ac:dyDescent="0.25">
      <c r="A46" s="43" t="s">
        <v>16</v>
      </c>
      <c r="B46" s="22" t="s">
        <v>284</v>
      </c>
      <c r="C46" s="6" t="s">
        <v>17</v>
      </c>
      <c r="D46" s="6" t="s">
        <v>12</v>
      </c>
      <c r="E46" s="20"/>
      <c r="F46" s="39"/>
      <c r="G46" s="7"/>
      <c r="H46" s="9"/>
      <c r="I46" s="197"/>
      <c r="J46" s="17"/>
      <c r="K46" s="17"/>
      <c r="L46" s="88" t="s">
        <v>2936</v>
      </c>
      <c r="M46" s="67"/>
      <c r="N46" s="79"/>
      <c r="O46" s="80"/>
      <c r="P46" s="17"/>
      <c r="Q46" s="67"/>
      <c r="R46" s="79"/>
      <c r="S46" s="80"/>
    </row>
    <row r="47" spans="1:20" ht="42.75" customHeight="1" x14ac:dyDescent="0.25">
      <c r="A47" s="43" t="s">
        <v>297</v>
      </c>
      <c r="B47" s="23" t="s">
        <v>284</v>
      </c>
      <c r="C47" s="6" t="s">
        <v>17</v>
      </c>
      <c r="D47" s="6" t="s">
        <v>12</v>
      </c>
      <c r="E47" s="20"/>
      <c r="F47" s="37"/>
      <c r="G47" s="7"/>
      <c r="H47" s="9"/>
      <c r="I47" s="197"/>
      <c r="J47" s="17"/>
      <c r="K47" s="17"/>
      <c r="L47" s="88" t="s">
        <v>2936</v>
      </c>
      <c r="M47" s="81"/>
      <c r="N47" s="79"/>
      <c r="O47" s="80"/>
      <c r="P47" s="82"/>
      <c r="Q47" s="81"/>
      <c r="R47" s="79"/>
      <c r="S47" s="80"/>
    </row>
    <row r="48" spans="1:20" ht="42.75" customHeight="1" x14ac:dyDescent="0.25">
      <c r="A48" s="20" t="s">
        <v>19</v>
      </c>
      <c r="B48" s="22" t="s">
        <v>284</v>
      </c>
      <c r="C48" s="6" t="s">
        <v>20</v>
      </c>
      <c r="D48" s="6" t="s">
        <v>12</v>
      </c>
      <c r="E48" s="20"/>
      <c r="F48" s="20"/>
      <c r="G48" s="7"/>
      <c r="H48" s="9"/>
      <c r="I48" s="197"/>
      <c r="J48" s="17"/>
      <c r="K48" s="17"/>
      <c r="L48" s="88" t="s">
        <v>2936</v>
      </c>
      <c r="M48" s="81"/>
      <c r="N48" s="79"/>
      <c r="O48" s="80"/>
      <c r="P48" s="82"/>
      <c r="Q48" s="81"/>
      <c r="R48" s="79"/>
      <c r="S48" s="80"/>
    </row>
    <row r="49" spans="1:19" ht="42.75" customHeight="1" x14ac:dyDescent="0.25">
      <c r="A49" s="20" t="s">
        <v>3</v>
      </c>
      <c r="B49" s="23" t="s">
        <v>284</v>
      </c>
      <c r="C49" s="6" t="s">
        <v>11</v>
      </c>
      <c r="D49" s="6" t="s">
        <v>12</v>
      </c>
      <c r="E49" s="20"/>
      <c r="F49" s="37"/>
      <c r="G49" s="7"/>
      <c r="H49" s="9"/>
      <c r="I49" s="197"/>
      <c r="J49" s="17"/>
      <c r="K49" s="17"/>
      <c r="L49" s="88" t="s">
        <v>2936</v>
      </c>
      <c r="M49" s="81"/>
      <c r="N49" s="79"/>
      <c r="O49" s="80"/>
      <c r="P49" s="82"/>
      <c r="Q49" s="81"/>
      <c r="R49" s="79"/>
      <c r="S49" s="80"/>
    </row>
    <row r="50" spans="1:19" ht="42.75" customHeight="1" x14ac:dyDescent="0.25">
      <c r="A50" s="20" t="s">
        <v>36</v>
      </c>
      <c r="B50" s="22" t="s">
        <v>284</v>
      </c>
      <c r="C50" s="6" t="s">
        <v>37</v>
      </c>
      <c r="D50" s="6" t="s">
        <v>12</v>
      </c>
      <c r="E50" s="20"/>
      <c r="F50" s="20"/>
      <c r="G50" s="7"/>
      <c r="H50" s="9"/>
      <c r="I50" s="197"/>
      <c r="J50" s="17"/>
      <c r="K50" s="17"/>
      <c r="L50" s="88" t="s">
        <v>2936</v>
      </c>
      <c r="M50" s="81"/>
      <c r="N50" s="79"/>
      <c r="O50" s="80"/>
      <c r="P50" s="82"/>
      <c r="Q50" s="81"/>
      <c r="R50" s="79"/>
      <c r="S50" s="80"/>
    </row>
    <row r="51" spans="1:19" ht="42.75" customHeight="1" x14ac:dyDescent="0.25">
      <c r="A51" s="20" t="s">
        <v>32</v>
      </c>
      <c r="B51" s="23" t="s">
        <v>284</v>
      </c>
      <c r="C51" s="6" t="s">
        <v>33</v>
      </c>
      <c r="D51" s="6" t="s">
        <v>12</v>
      </c>
      <c r="E51" s="20"/>
      <c r="F51" s="28"/>
      <c r="G51" s="7"/>
      <c r="H51" s="9"/>
      <c r="I51" s="197"/>
      <c r="J51" s="17"/>
      <c r="K51" s="17"/>
      <c r="L51" s="88" t="s">
        <v>2936</v>
      </c>
      <c r="M51" s="67"/>
      <c r="N51" s="79"/>
      <c r="O51" s="80"/>
      <c r="P51" s="82"/>
      <c r="Q51" s="81"/>
      <c r="R51" s="79"/>
      <c r="S51" s="80"/>
    </row>
    <row r="52" spans="1:19" ht="42.75" customHeight="1" x14ac:dyDescent="0.25">
      <c r="A52" s="20" t="s">
        <v>24</v>
      </c>
      <c r="B52" s="22" t="s">
        <v>284</v>
      </c>
      <c r="C52" s="6" t="s">
        <v>25</v>
      </c>
      <c r="D52" s="6" t="s">
        <v>12</v>
      </c>
      <c r="E52" s="20"/>
      <c r="F52" s="20"/>
      <c r="G52" s="7"/>
      <c r="H52" s="9"/>
      <c r="I52" s="197"/>
      <c r="J52" s="17"/>
      <c r="K52" s="17"/>
      <c r="L52" s="88" t="s">
        <v>2936</v>
      </c>
      <c r="M52" s="67"/>
      <c r="N52" s="79"/>
      <c r="O52" s="80"/>
      <c r="P52" s="82"/>
      <c r="Q52" s="81"/>
      <c r="R52" s="79"/>
      <c r="S52" s="80"/>
    </row>
    <row r="53" spans="1:19" ht="42.75" customHeight="1" x14ac:dyDescent="0.25">
      <c r="A53" s="43" t="s">
        <v>28</v>
      </c>
      <c r="B53" s="23" t="s">
        <v>284</v>
      </c>
      <c r="C53" s="6" t="s">
        <v>29</v>
      </c>
      <c r="D53" s="6" t="s">
        <v>12</v>
      </c>
      <c r="E53" s="20"/>
      <c r="F53" s="28"/>
      <c r="G53" s="7"/>
      <c r="H53" s="9"/>
      <c r="I53" s="197"/>
      <c r="J53" s="17"/>
      <c r="K53" s="17"/>
      <c r="L53" s="88" t="s">
        <v>2936</v>
      </c>
      <c r="M53" s="81"/>
      <c r="N53" s="79"/>
      <c r="O53" s="80"/>
      <c r="P53" s="82"/>
      <c r="Q53" s="81"/>
      <c r="R53" s="79"/>
      <c r="S53" s="80"/>
    </row>
    <row r="54" spans="1:19" ht="42.75" customHeight="1" x14ac:dyDescent="0.25">
      <c r="A54" s="20" t="s">
        <v>13</v>
      </c>
      <c r="B54" s="22" t="s">
        <v>284</v>
      </c>
      <c r="C54" s="6" t="s">
        <v>11</v>
      </c>
      <c r="D54" s="6" t="s">
        <v>12</v>
      </c>
      <c r="E54" s="20"/>
      <c r="F54" s="39"/>
      <c r="G54" s="7"/>
      <c r="H54" s="9"/>
      <c r="I54" s="197"/>
      <c r="J54" s="17"/>
      <c r="K54" s="17"/>
      <c r="L54" s="88" t="s">
        <v>2936</v>
      </c>
      <c r="M54" s="81"/>
      <c r="N54" s="79"/>
      <c r="O54" s="80"/>
      <c r="P54" s="82"/>
      <c r="Q54" s="81"/>
      <c r="R54" s="79"/>
      <c r="S54" s="80"/>
    </row>
    <row r="55" spans="1:19" ht="42.75" customHeight="1" x14ac:dyDescent="0.25">
      <c r="A55" s="20" t="s">
        <v>174</v>
      </c>
      <c r="B55" s="23" t="s">
        <v>283</v>
      </c>
      <c r="C55" s="6" t="s">
        <v>177</v>
      </c>
      <c r="D55" s="6" t="s">
        <v>175</v>
      </c>
      <c r="E55" s="20"/>
      <c r="F55" s="28"/>
      <c r="G55" s="7"/>
      <c r="H55" s="9"/>
      <c r="I55" s="197"/>
      <c r="J55" s="17"/>
      <c r="K55" s="17"/>
      <c r="L55" s="88" t="s">
        <v>2938</v>
      </c>
      <c r="M55" s="81"/>
      <c r="N55" s="79"/>
      <c r="O55" s="80"/>
      <c r="P55" s="82"/>
      <c r="Q55" s="81"/>
      <c r="R55" s="79"/>
      <c r="S55" s="80"/>
    </row>
    <row r="56" spans="1:19" ht="42.75" customHeight="1" x14ac:dyDescent="0.25">
      <c r="A56" s="43" t="s">
        <v>173</v>
      </c>
      <c r="B56" s="22" t="s">
        <v>284</v>
      </c>
      <c r="C56" s="6" t="s">
        <v>158</v>
      </c>
      <c r="D56" s="6" t="s">
        <v>175</v>
      </c>
      <c r="E56" s="20"/>
      <c r="F56" s="20"/>
      <c r="G56" s="7"/>
      <c r="H56" s="9"/>
      <c r="I56" s="197"/>
      <c r="J56" s="17"/>
      <c r="K56" s="17"/>
      <c r="L56" s="88" t="s">
        <v>2936</v>
      </c>
      <c r="M56" s="67"/>
      <c r="N56" s="79"/>
      <c r="O56" s="80"/>
      <c r="P56" s="17"/>
      <c r="Q56" s="67"/>
      <c r="R56" s="83"/>
      <c r="S56" s="80"/>
    </row>
    <row r="57" spans="1:19" ht="42.75" customHeight="1" x14ac:dyDescent="0.25">
      <c r="A57" s="43" t="s">
        <v>299</v>
      </c>
      <c r="B57" s="23" t="s">
        <v>284</v>
      </c>
      <c r="C57" s="6" t="s">
        <v>158</v>
      </c>
      <c r="D57" s="6" t="s">
        <v>175</v>
      </c>
      <c r="E57" s="20"/>
      <c r="F57" s="28"/>
      <c r="G57" s="7"/>
      <c r="H57" s="9"/>
      <c r="I57" s="197"/>
      <c r="J57" s="17"/>
      <c r="K57" s="17"/>
      <c r="L57" s="88" t="s">
        <v>2936</v>
      </c>
      <c r="M57" s="81"/>
      <c r="N57" s="79"/>
      <c r="O57" s="80"/>
      <c r="P57" s="82"/>
      <c r="Q57" s="81"/>
      <c r="R57" s="79"/>
      <c r="S57" s="80"/>
    </row>
    <row r="58" spans="1:19" ht="42.75" customHeight="1" x14ac:dyDescent="0.25">
      <c r="A58" s="20" t="s">
        <v>172</v>
      </c>
      <c r="B58" s="22" t="s">
        <v>283</v>
      </c>
      <c r="C58" s="6" t="s">
        <v>176</v>
      </c>
      <c r="D58" s="6" t="s">
        <v>175</v>
      </c>
      <c r="E58" s="20"/>
      <c r="F58" s="20"/>
      <c r="G58" s="7"/>
      <c r="H58" s="9"/>
      <c r="I58" s="197"/>
      <c r="J58" s="17"/>
      <c r="K58" s="17"/>
      <c r="L58" s="88" t="s">
        <v>2938</v>
      </c>
      <c r="M58" s="81"/>
      <c r="N58" s="79"/>
      <c r="O58" s="80"/>
      <c r="P58" s="82"/>
      <c r="Q58" s="81"/>
      <c r="R58" s="79"/>
      <c r="S58" s="80"/>
    </row>
    <row r="59" spans="1:19" ht="42.75" customHeight="1" x14ac:dyDescent="0.25">
      <c r="A59" s="20" t="s">
        <v>54</v>
      </c>
      <c r="B59" s="23" t="s">
        <v>284</v>
      </c>
      <c r="C59" s="6" t="s">
        <v>55</v>
      </c>
      <c r="D59" s="6" t="s">
        <v>56</v>
      </c>
      <c r="E59" s="20"/>
      <c r="F59" s="37"/>
      <c r="G59" s="7"/>
      <c r="H59" s="9"/>
      <c r="I59" s="197"/>
      <c r="J59" s="17"/>
      <c r="K59" s="17"/>
      <c r="L59" s="88" t="s">
        <v>2936</v>
      </c>
      <c r="M59" s="81"/>
      <c r="N59" s="79"/>
      <c r="O59" s="80"/>
      <c r="P59" s="82"/>
      <c r="Q59" s="81"/>
      <c r="R59" s="79"/>
      <c r="S59" s="80"/>
    </row>
    <row r="60" spans="1:19" ht="42.75" customHeight="1" x14ac:dyDescent="0.25">
      <c r="A60" s="43" t="s">
        <v>100</v>
      </c>
      <c r="B60" s="22" t="s">
        <v>284</v>
      </c>
      <c r="C60" s="6" t="s">
        <v>11</v>
      </c>
      <c r="D60" s="6" t="s">
        <v>56</v>
      </c>
      <c r="E60" s="20"/>
      <c r="F60" s="20"/>
      <c r="G60" s="7"/>
      <c r="H60" s="9"/>
      <c r="I60" s="197"/>
      <c r="J60" s="17"/>
      <c r="K60" s="17"/>
      <c r="L60" s="88" t="s">
        <v>2936</v>
      </c>
      <c r="M60" s="67"/>
      <c r="N60" s="79"/>
      <c r="O60" s="80"/>
      <c r="P60" s="17"/>
      <c r="Q60" s="67"/>
      <c r="R60" s="79"/>
      <c r="S60" s="80"/>
    </row>
    <row r="61" spans="1:19" ht="42.75" customHeight="1" x14ac:dyDescent="0.25">
      <c r="A61" s="20" t="s">
        <v>147</v>
      </c>
      <c r="B61" s="23" t="s">
        <v>283</v>
      </c>
      <c r="C61" s="6" t="s">
        <v>195</v>
      </c>
      <c r="D61" s="6" t="s">
        <v>56</v>
      </c>
      <c r="E61" s="20"/>
      <c r="F61" s="28"/>
      <c r="G61" s="7"/>
      <c r="H61" s="9"/>
      <c r="I61" s="197"/>
      <c r="J61" s="17"/>
      <c r="K61" s="17"/>
      <c r="L61" s="88" t="s">
        <v>2937</v>
      </c>
      <c r="M61" s="81"/>
      <c r="N61" s="79"/>
      <c r="O61" s="80"/>
      <c r="P61" s="82"/>
      <c r="Q61" s="81"/>
      <c r="R61" s="79"/>
      <c r="S61" s="80"/>
    </row>
    <row r="62" spans="1:19" ht="42.75" customHeight="1" x14ac:dyDescent="0.25">
      <c r="A62" s="20" t="s">
        <v>196</v>
      </c>
      <c r="B62" s="22" t="s">
        <v>284</v>
      </c>
      <c r="C62" s="6" t="s">
        <v>199</v>
      </c>
      <c r="D62" s="6" t="s">
        <v>56</v>
      </c>
      <c r="E62" s="20"/>
      <c r="F62" s="20"/>
      <c r="G62" s="7"/>
      <c r="H62" s="9"/>
      <c r="I62" s="197"/>
      <c r="J62" s="17"/>
      <c r="K62" s="17"/>
      <c r="L62" s="88" t="s">
        <v>2936</v>
      </c>
      <c r="M62" s="81"/>
      <c r="N62" s="79"/>
      <c r="O62" s="80"/>
      <c r="P62" s="82"/>
      <c r="Q62" s="81"/>
      <c r="R62" s="79"/>
      <c r="S62" s="80"/>
    </row>
    <row r="63" spans="1:19" ht="42.75" customHeight="1" x14ac:dyDescent="0.25">
      <c r="A63" s="20" t="s">
        <v>197</v>
      </c>
      <c r="B63" s="23" t="s">
        <v>283</v>
      </c>
      <c r="C63" s="6" t="s">
        <v>200</v>
      </c>
      <c r="D63" s="6" t="s">
        <v>56</v>
      </c>
      <c r="E63" s="20"/>
      <c r="F63" s="28"/>
      <c r="G63" s="7"/>
      <c r="H63" s="9"/>
      <c r="I63" s="197"/>
      <c r="J63" s="17"/>
      <c r="K63" s="17"/>
      <c r="L63" s="88" t="s">
        <v>2937</v>
      </c>
      <c r="M63" s="81"/>
      <c r="N63" s="79"/>
      <c r="O63" s="80"/>
      <c r="P63" s="82"/>
      <c r="Q63" s="81"/>
      <c r="R63" s="79"/>
      <c r="S63" s="80"/>
    </row>
    <row r="64" spans="1:19" ht="42.75" customHeight="1" x14ac:dyDescent="0.25">
      <c r="A64" s="43" t="s">
        <v>198</v>
      </c>
      <c r="B64" s="22" t="s">
        <v>284</v>
      </c>
      <c r="C64" s="6" t="s">
        <v>59</v>
      </c>
      <c r="D64" s="6" t="s">
        <v>56</v>
      </c>
      <c r="E64" s="20"/>
      <c r="F64" s="20"/>
      <c r="G64" s="7"/>
      <c r="H64" s="9"/>
      <c r="I64" s="197"/>
      <c r="J64" s="17"/>
      <c r="K64" s="17"/>
      <c r="L64" s="88" t="s">
        <v>2936</v>
      </c>
      <c r="M64" s="67"/>
      <c r="N64" s="83"/>
      <c r="O64" s="80"/>
      <c r="P64" s="17"/>
      <c r="Q64" s="67"/>
      <c r="R64" s="83"/>
      <c r="S64" s="84"/>
    </row>
    <row r="65" spans="1:19" ht="42.75" customHeight="1" x14ac:dyDescent="0.25">
      <c r="A65" s="43" t="s">
        <v>301</v>
      </c>
      <c r="B65" s="23" t="s">
        <v>284</v>
      </c>
      <c r="C65" s="6" t="s">
        <v>59</v>
      </c>
      <c r="D65" s="6" t="s">
        <v>56</v>
      </c>
      <c r="E65" s="20"/>
      <c r="F65" s="28"/>
      <c r="G65" s="7"/>
      <c r="H65" s="9"/>
      <c r="I65" s="197"/>
      <c r="J65" s="17"/>
      <c r="K65" s="17"/>
      <c r="L65" s="88" t="s">
        <v>2936</v>
      </c>
      <c r="M65" s="81"/>
      <c r="N65" s="79"/>
      <c r="O65" s="80"/>
      <c r="P65" s="82"/>
      <c r="Q65" s="81"/>
      <c r="R65" s="79"/>
      <c r="S65" s="80"/>
    </row>
    <row r="66" spans="1:19" ht="42.75" customHeight="1" x14ac:dyDescent="0.25">
      <c r="A66" s="20" t="s">
        <v>293</v>
      </c>
      <c r="B66" s="22" t="s">
        <v>283</v>
      </c>
      <c r="C66" s="6" t="s">
        <v>302</v>
      </c>
      <c r="D66" s="6" t="s">
        <v>56</v>
      </c>
      <c r="E66" s="20"/>
      <c r="F66" s="20"/>
      <c r="G66" s="7"/>
      <c r="H66" s="9"/>
      <c r="I66" s="197"/>
      <c r="J66" s="17"/>
      <c r="K66" s="17"/>
      <c r="L66" s="88" t="s">
        <v>2937</v>
      </c>
      <c r="M66" s="81"/>
      <c r="N66" s="79"/>
      <c r="O66" s="80"/>
      <c r="P66" s="82"/>
      <c r="Q66" s="81"/>
      <c r="R66" s="79"/>
      <c r="S66" s="80"/>
    </row>
    <row r="67" spans="1:19" ht="42.75" customHeight="1" x14ac:dyDescent="0.25">
      <c r="A67" s="20" t="s">
        <v>186</v>
      </c>
      <c r="B67" s="23" t="s">
        <v>284</v>
      </c>
      <c r="C67" s="6" t="s">
        <v>188</v>
      </c>
      <c r="D67" s="6" t="s">
        <v>190</v>
      </c>
      <c r="E67" s="20"/>
      <c r="F67" s="28"/>
      <c r="G67" s="7"/>
      <c r="H67" s="9"/>
      <c r="I67" s="197"/>
      <c r="J67" s="17"/>
      <c r="K67" s="17"/>
      <c r="L67" s="88" t="s">
        <v>2936</v>
      </c>
      <c r="M67" s="81"/>
      <c r="N67" s="79"/>
      <c r="O67" s="80"/>
      <c r="P67" s="82"/>
      <c r="Q67" s="81"/>
      <c r="R67" s="79"/>
      <c r="S67" s="80"/>
    </row>
    <row r="68" spans="1:19" ht="42.75" customHeight="1" x14ac:dyDescent="0.25">
      <c r="A68" s="20" t="s">
        <v>187</v>
      </c>
      <c r="B68" s="23" t="s">
        <v>284</v>
      </c>
      <c r="C68" s="6" t="s">
        <v>189</v>
      </c>
      <c r="D68" s="6" t="s">
        <v>190</v>
      </c>
      <c r="E68" s="20"/>
      <c r="F68" s="20"/>
      <c r="G68" s="7"/>
      <c r="H68" s="9"/>
      <c r="I68" s="197"/>
      <c r="J68" s="17"/>
      <c r="K68" s="17"/>
      <c r="L68" s="88" t="s">
        <v>2936</v>
      </c>
      <c r="M68" s="81"/>
      <c r="N68" s="79"/>
      <c r="O68" s="80"/>
      <c r="P68" s="82"/>
      <c r="Q68" s="81"/>
      <c r="R68" s="79"/>
      <c r="S68" s="80"/>
    </row>
    <row r="69" spans="1:19" ht="42.75" customHeight="1" x14ac:dyDescent="0.25">
      <c r="A69" s="43" t="s">
        <v>178</v>
      </c>
      <c r="B69" s="23" t="s">
        <v>284</v>
      </c>
      <c r="C69" s="6" t="s">
        <v>11</v>
      </c>
      <c r="D69" s="6" t="s">
        <v>190</v>
      </c>
      <c r="E69" s="20"/>
      <c r="F69" s="28"/>
      <c r="G69" s="7"/>
      <c r="H69" s="9"/>
      <c r="I69" s="197"/>
      <c r="J69" s="17"/>
      <c r="K69" s="17"/>
      <c r="L69" s="88" t="s">
        <v>2936</v>
      </c>
      <c r="M69" s="67"/>
      <c r="N69" s="79"/>
      <c r="O69" s="80"/>
      <c r="P69" s="17"/>
      <c r="Q69" s="67"/>
      <c r="R69" s="79"/>
      <c r="S69" s="80"/>
    </row>
    <row r="70" spans="1:19" ht="42.75" customHeight="1" x14ac:dyDescent="0.25">
      <c r="A70" s="20" t="s">
        <v>259</v>
      </c>
      <c r="B70" s="22" t="s">
        <v>283</v>
      </c>
      <c r="C70" s="6" t="s">
        <v>260</v>
      </c>
      <c r="D70" s="6" t="s">
        <v>87</v>
      </c>
      <c r="E70" s="20"/>
      <c r="F70" s="20"/>
      <c r="G70" s="7"/>
      <c r="H70" s="9"/>
      <c r="I70" s="197"/>
      <c r="J70" s="17"/>
      <c r="K70" s="17"/>
      <c r="L70" s="88" t="s">
        <v>2937</v>
      </c>
      <c r="M70" s="81"/>
      <c r="N70" s="79"/>
      <c r="O70" s="80"/>
      <c r="P70" s="82"/>
      <c r="Q70" s="81"/>
      <c r="R70" s="79"/>
      <c r="S70" s="80"/>
    </row>
    <row r="71" spans="1:19" ht="42.75" customHeight="1" x14ac:dyDescent="0.25">
      <c r="A71" s="43" t="s">
        <v>85</v>
      </c>
      <c r="B71" s="23" t="s">
        <v>284</v>
      </c>
      <c r="C71" s="6" t="s">
        <v>86</v>
      </c>
      <c r="D71" s="6" t="s">
        <v>87</v>
      </c>
      <c r="E71" s="20"/>
      <c r="F71" s="28"/>
      <c r="G71" s="7"/>
      <c r="H71" s="9"/>
      <c r="I71" s="197"/>
      <c r="J71" s="17"/>
      <c r="K71" s="17"/>
      <c r="L71" s="88" t="s">
        <v>2936</v>
      </c>
      <c r="M71" s="67"/>
      <c r="N71" s="79"/>
      <c r="O71" s="80"/>
      <c r="P71" s="17"/>
      <c r="Q71" s="67"/>
      <c r="R71" s="83"/>
      <c r="S71" s="80"/>
    </row>
    <row r="72" spans="1:19" ht="42.75" customHeight="1" x14ac:dyDescent="0.25">
      <c r="A72" s="43" t="s">
        <v>294</v>
      </c>
      <c r="B72" s="22" t="s">
        <v>284</v>
      </c>
      <c r="C72" s="6" t="s">
        <v>295</v>
      </c>
      <c r="D72" s="6" t="s">
        <v>87</v>
      </c>
      <c r="E72" s="20"/>
      <c r="F72" s="39"/>
      <c r="G72" s="7"/>
      <c r="H72" s="9"/>
      <c r="I72" s="197"/>
      <c r="J72" s="17"/>
      <c r="K72" s="17"/>
      <c r="L72" s="88" t="s">
        <v>2936</v>
      </c>
      <c r="M72" s="81"/>
      <c r="N72" s="79"/>
      <c r="O72" s="80"/>
      <c r="P72" s="82"/>
      <c r="Q72" s="81"/>
      <c r="R72" s="79"/>
      <c r="S72" s="80"/>
    </row>
    <row r="73" spans="1:19" ht="42.75" customHeight="1" x14ac:dyDescent="0.25">
      <c r="A73" s="20" t="s">
        <v>167</v>
      </c>
      <c r="B73" s="23" t="s">
        <v>283</v>
      </c>
      <c r="C73" s="6" t="s">
        <v>168</v>
      </c>
      <c r="D73" s="6" t="s">
        <v>64</v>
      </c>
      <c r="E73" s="20"/>
      <c r="F73" s="28"/>
      <c r="G73" s="7"/>
      <c r="H73" s="9"/>
      <c r="I73" s="197"/>
      <c r="J73" s="17"/>
      <c r="K73" s="17"/>
      <c r="L73" s="88" t="s">
        <v>2938</v>
      </c>
      <c r="M73" s="81"/>
      <c r="N73" s="79"/>
      <c r="O73" s="80"/>
      <c r="P73" s="82"/>
      <c r="Q73" s="81"/>
      <c r="R73" s="79"/>
      <c r="S73" s="80"/>
    </row>
    <row r="74" spans="1:19" ht="42.75" customHeight="1" x14ac:dyDescent="0.25">
      <c r="A74" s="20" t="s">
        <v>179</v>
      </c>
      <c r="B74" s="22" t="s">
        <v>284</v>
      </c>
      <c r="C74" s="6" t="s">
        <v>73</v>
      </c>
      <c r="D74" s="6" t="s">
        <v>64</v>
      </c>
      <c r="E74" s="20"/>
      <c r="F74" s="20"/>
      <c r="G74" s="7"/>
      <c r="H74" s="9"/>
      <c r="I74" s="197"/>
      <c r="J74" s="17"/>
      <c r="K74" s="17"/>
      <c r="L74" s="88" t="s">
        <v>2936</v>
      </c>
      <c r="M74" s="81"/>
      <c r="N74" s="79"/>
      <c r="O74" s="80"/>
      <c r="P74" s="82"/>
      <c r="Q74" s="81"/>
      <c r="R74" s="79"/>
      <c r="S74" s="80"/>
    </row>
    <row r="75" spans="1:19" ht="42.75" customHeight="1" x14ac:dyDescent="0.25">
      <c r="A75" s="53" t="s">
        <v>180</v>
      </c>
      <c r="B75" s="23" t="s">
        <v>284</v>
      </c>
      <c r="C75" s="6" t="s">
        <v>169</v>
      </c>
      <c r="D75" s="6" t="s">
        <v>64</v>
      </c>
      <c r="E75" s="20"/>
      <c r="F75" s="28"/>
      <c r="G75" s="7"/>
      <c r="H75" s="9"/>
      <c r="I75" s="197"/>
      <c r="J75" s="17"/>
      <c r="K75" s="17"/>
      <c r="L75" s="88" t="s">
        <v>2936</v>
      </c>
      <c r="M75" s="67"/>
      <c r="N75" s="79"/>
      <c r="O75" s="80"/>
      <c r="P75" s="17"/>
      <c r="Q75" s="67"/>
      <c r="R75" s="83"/>
      <c r="S75" s="80"/>
    </row>
    <row r="76" spans="1:19" ht="42.75" customHeight="1" x14ac:dyDescent="0.25">
      <c r="A76" s="43" t="s">
        <v>181</v>
      </c>
      <c r="B76" s="22" t="s">
        <v>284</v>
      </c>
      <c r="C76" s="6" t="s">
        <v>269</v>
      </c>
      <c r="D76" s="6" t="s">
        <v>64</v>
      </c>
      <c r="E76" s="20"/>
      <c r="F76" s="39"/>
      <c r="G76" s="7"/>
      <c r="H76" s="9"/>
      <c r="I76" s="197"/>
      <c r="J76" s="8" t="s">
        <v>3079</v>
      </c>
      <c r="K76" s="17"/>
      <c r="L76" s="88" t="s">
        <v>2936</v>
      </c>
      <c r="M76" s="81"/>
      <c r="N76" s="79"/>
      <c r="O76" s="80"/>
      <c r="P76" s="82"/>
      <c r="Q76" s="81"/>
      <c r="R76" s="79"/>
      <c r="S76" s="80"/>
    </row>
    <row r="77" spans="1:19" ht="42.75" customHeight="1" x14ac:dyDescent="0.25">
      <c r="A77" s="43" t="s">
        <v>267</v>
      </c>
      <c r="B77" s="23" t="s">
        <v>284</v>
      </c>
      <c r="C77" s="6" t="s">
        <v>268</v>
      </c>
      <c r="D77" s="6" t="s">
        <v>64</v>
      </c>
      <c r="E77" s="20"/>
      <c r="F77" s="37"/>
      <c r="G77" s="7"/>
      <c r="H77" s="9"/>
      <c r="I77" s="197"/>
      <c r="J77" s="8" t="s">
        <v>3079</v>
      </c>
      <c r="K77" s="17"/>
      <c r="L77" s="88" t="s">
        <v>2936</v>
      </c>
      <c r="M77" s="81"/>
      <c r="N77" s="79"/>
      <c r="O77" s="80"/>
      <c r="P77" s="82"/>
      <c r="Q77" s="81"/>
      <c r="R77" s="79"/>
      <c r="S77" s="80"/>
    </row>
    <row r="78" spans="1:19" ht="42.75" customHeight="1" x14ac:dyDescent="0.25">
      <c r="A78" s="43" t="s">
        <v>185</v>
      </c>
      <c r="B78" s="22" t="s">
        <v>284</v>
      </c>
      <c r="C78" s="6" t="s">
        <v>266</v>
      </c>
      <c r="D78" s="6" t="s">
        <v>64</v>
      </c>
      <c r="E78" s="20"/>
      <c r="F78" s="20"/>
      <c r="G78" s="7"/>
      <c r="H78" s="9"/>
      <c r="I78" s="197"/>
      <c r="J78" s="17"/>
      <c r="K78" s="17"/>
      <c r="L78" s="88" t="s">
        <v>2936</v>
      </c>
      <c r="M78" s="81"/>
      <c r="N78" s="79"/>
      <c r="O78" s="80"/>
      <c r="P78" s="82"/>
      <c r="Q78" s="81"/>
      <c r="R78" s="79"/>
      <c r="S78" s="80"/>
    </row>
    <row r="79" spans="1:19" ht="42.75" customHeight="1" x14ac:dyDescent="0.25">
      <c r="A79" s="20" t="s">
        <v>182</v>
      </c>
      <c r="B79" s="23" t="s">
        <v>284</v>
      </c>
      <c r="C79" s="6" t="s">
        <v>75</v>
      </c>
      <c r="D79" s="6" t="s">
        <v>64</v>
      </c>
      <c r="E79" s="20"/>
      <c r="F79" s="28"/>
      <c r="G79" s="7"/>
      <c r="H79" s="9"/>
      <c r="I79" s="197"/>
      <c r="J79" s="17"/>
      <c r="K79" s="17"/>
      <c r="L79" s="88" t="s">
        <v>2936</v>
      </c>
      <c r="M79" s="81"/>
      <c r="N79" s="79"/>
      <c r="O79" s="80"/>
      <c r="P79" s="82"/>
      <c r="Q79" s="81"/>
      <c r="R79" s="79"/>
      <c r="S79" s="80"/>
    </row>
    <row r="80" spans="1:19" ht="42.75" customHeight="1" x14ac:dyDescent="0.25">
      <c r="A80" s="20" t="s">
        <v>183</v>
      </c>
      <c r="B80" s="22" t="s">
        <v>284</v>
      </c>
      <c r="C80" s="6" t="s">
        <v>77</v>
      </c>
      <c r="D80" s="6" t="s">
        <v>64</v>
      </c>
      <c r="E80" s="20"/>
      <c r="F80" s="20"/>
      <c r="G80" s="7"/>
      <c r="H80" s="9"/>
      <c r="I80" s="197"/>
      <c r="J80" s="17"/>
      <c r="K80" s="17"/>
      <c r="L80" s="88" t="s">
        <v>2936</v>
      </c>
      <c r="M80" s="81"/>
      <c r="N80" s="79"/>
      <c r="O80" s="80"/>
      <c r="P80" s="82"/>
      <c r="Q80" s="81"/>
      <c r="R80" s="79"/>
      <c r="S80" s="80"/>
    </row>
    <row r="81" spans="1:19" ht="42.75" customHeight="1" x14ac:dyDescent="0.25">
      <c r="A81" s="20" t="s">
        <v>184</v>
      </c>
      <c r="B81" s="23" t="s">
        <v>283</v>
      </c>
      <c r="C81" s="6" t="s">
        <v>273</v>
      </c>
      <c r="D81" s="6" t="s">
        <v>64</v>
      </c>
      <c r="E81" s="20"/>
      <c r="F81" s="28"/>
      <c r="G81" s="7"/>
      <c r="H81" s="9"/>
      <c r="I81" s="197"/>
      <c r="J81" s="17"/>
      <c r="K81" s="17"/>
      <c r="L81" s="88" t="s">
        <v>2938</v>
      </c>
      <c r="M81" s="81"/>
      <c r="N81" s="79"/>
      <c r="O81" s="80"/>
      <c r="P81" s="82"/>
      <c r="Q81" s="81"/>
      <c r="R81" s="79"/>
      <c r="S81" s="80"/>
    </row>
    <row r="82" spans="1:19" ht="42.75" customHeight="1" x14ac:dyDescent="0.25">
      <c r="A82" s="20" t="s">
        <v>170</v>
      </c>
      <c r="B82" s="22" t="s">
        <v>283</v>
      </c>
      <c r="C82" s="6" t="s">
        <v>272</v>
      </c>
      <c r="D82" s="6" t="s">
        <v>64</v>
      </c>
      <c r="E82" s="20"/>
      <c r="F82" s="20"/>
      <c r="G82" s="7"/>
      <c r="H82" s="9"/>
      <c r="I82" s="197"/>
      <c r="J82" s="17"/>
      <c r="K82" s="17"/>
      <c r="L82" s="88" t="s">
        <v>2938</v>
      </c>
      <c r="M82" s="81"/>
      <c r="N82" s="79"/>
      <c r="O82" s="80"/>
      <c r="P82" s="82"/>
      <c r="Q82" s="81"/>
      <c r="R82" s="79"/>
      <c r="S82" s="80"/>
    </row>
    <row r="83" spans="1:19" ht="42.75" customHeight="1" x14ac:dyDescent="0.25">
      <c r="A83" s="20" t="s">
        <v>68</v>
      </c>
      <c r="B83" s="22" t="s">
        <v>284</v>
      </c>
      <c r="C83" s="6" t="s">
        <v>69</v>
      </c>
      <c r="D83" s="6" t="s">
        <v>64</v>
      </c>
      <c r="E83" s="20"/>
      <c r="F83" s="20"/>
      <c r="G83" s="7"/>
      <c r="H83" s="9"/>
      <c r="I83" s="197"/>
      <c r="J83" s="17"/>
      <c r="K83" s="17"/>
      <c r="L83" s="88" t="s">
        <v>2936</v>
      </c>
      <c r="M83" s="81"/>
      <c r="N83" s="79"/>
      <c r="O83" s="80"/>
      <c r="P83" s="82"/>
      <c r="Q83" s="81"/>
      <c r="R83" s="79"/>
      <c r="S83" s="80"/>
    </row>
    <row r="84" spans="1:19" ht="42.75" customHeight="1" x14ac:dyDescent="0.25">
      <c r="A84" s="20" t="s">
        <v>70</v>
      </c>
      <c r="B84" s="23" t="s">
        <v>284</v>
      </c>
      <c r="C84" s="6" t="s">
        <v>71</v>
      </c>
      <c r="D84" s="6" t="s">
        <v>64</v>
      </c>
      <c r="E84" s="20"/>
      <c r="F84" s="28"/>
      <c r="G84" s="7"/>
      <c r="H84" s="9"/>
      <c r="I84" s="197"/>
      <c r="J84" s="17"/>
      <c r="K84" s="17"/>
      <c r="L84" s="88" t="s">
        <v>2936</v>
      </c>
      <c r="M84" s="81"/>
      <c r="N84" s="79"/>
      <c r="O84" s="80"/>
      <c r="P84" s="82"/>
      <c r="Q84" s="81"/>
      <c r="R84" s="79"/>
      <c r="S84" s="80"/>
    </row>
    <row r="85" spans="1:19" ht="42.75" customHeight="1" x14ac:dyDescent="0.25">
      <c r="A85" s="20" t="s">
        <v>171</v>
      </c>
      <c r="B85" s="22" t="s">
        <v>283</v>
      </c>
      <c r="C85" s="6" t="s">
        <v>261</v>
      </c>
      <c r="D85" s="6" t="s">
        <v>64</v>
      </c>
      <c r="E85" s="20"/>
      <c r="F85" s="20"/>
      <c r="G85" s="7"/>
      <c r="H85" s="9"/>
      <c r="I85" s="197"/>
      <c r="J85" s="17"/>
      <c r="K85" s="17"/>
      <c r="L85" s="88" t="s">
        <v>2938</v>
      </c>
      <c r="M85" s="81"/>
      <c r="N85" s="79"/>
      <c r="O85" s="80"/>
      <c r="P85" s="82"/>
      <c r="Q85" s="81"/>
      <c r="R85" s="79"/>
      <c r="S85" s="80"/>
    </row>
    <row r="86" spans="1:19" ht="42.75" customHeight="1" x14ac:dyDescent="0.25">
      <c r="A86" s="20" t="s">
        <v>264</v>
      </c>
      <c r="B86" s="23" t="s">
        <v>283</v>
      </c>
      <c r="C86" s="6" t="s">
        <v>265</v>
      </c>
      <c r="D86" s="6" t="s">
        <v>64</v>
      </c>
      <c r="E86" s="20"/>
      <c r="F86" s="28"/>
      <c r="G86" s="7"/>
      <c r="H86" s="9"/>
      <c r="I86" s="197"/>
      <c r="J86" s="17"/>
      <c r="K86" s="17"/>
      <c r="L86" s="88" t="s">
        <v>2938</v>
      </c>
      <c r="M86" s="81"/>
      <c r="N86" s="79"/>
      <c r="O86" s="80"/>
      <c r="P86" s="82"/>
      <c r="Q86" s="81"/>
      <c r="R86" s="79"/>
      <c r="S86" s="80"/>
    </row>
    <row r="87" spans="1:19" ht="42.75" customHeight="1" x14ac:dyDescent="0.25">
      <c r="A87" s="20" t="s">
        <v>262</v>
      </c>
      <c r="B87" s="22" t="s">
        <v>283</v>
      </c>
      <c r="C87" s="6" t="s">
        <v>263</v>
      </c>
      <c r="D87" s="6" t="s">
        <v>64</v>
      </c>
      <c r="E87" s="20"/>
      <c r="F87" s="20"/>
      <c r="G87" s="7"/>
      <c r="H87" s="9"/>
      <c r="I87" s="197"/>
      <c r="J87" s="17"/>
      <c r="K87" s="17"/>
      <c r="L87" s="88" t="s">
        <v>2938</v>
      </c>
      <c r="M87" s="81"/>
      <c r="N87" s="79"/>
      <c r="O87" s="80"/>
      <c r="P87" s="82"/>
      <c r="Q87" s="81"/>
      <c r="R87" s="79"/>
      <c r="S87" s="80"/>
    </row>
    <row r="88" spans="1:19" ht="42.75" customHeight="1" x14ac:dyDescent="0.25">
      <c r="A88" s="20" t="s">
        <v>193</v>
      </c>
      <c r="B88" s="23" t="s">
        <v>283</v>
      </c>
      <c r="C88" s="6" t="s">
        <v>194</v>
      </c>
      <c r="D88" s="6" t="s">
        <v>64</v>
      </c>
      <c r="E88" s="20"/>
      <c r="F88" s="28"/>
      <c r="G88" s="7"/>
      <c r="H88" s="9"/>
      <c r="I88" s="197"/>
      <c r="J88" s="17"/>
      <c r="K88" s="17"/>
      <c r="L88" s="88" t="s">
        <v>2937</v>
      </c>
      <c r="M88" s="81"/>
      <c r="N88" s="79"/>
      <c r="O88" s="80"/>
      <c r="P88" s="82"/>
      <c r="Q88" s="81"/>
      <c r="R88" s="79"/>
      <c r="S88" s="80"/>
    </row>
    <row r="89" spans="1:19" ht="42.75" customHeight="1" x14ac:dyDescent="0.25">
      <c r="A89" s="20" t="s">
        <v>245</v>
      </c>
      <c r="B89" s="23" t="s">
        <v>283</v>
      </c>
      <c r="C89" s="6" t="s">
        <v>246</v>
      </c>
      <c r="D89" s="6" t="s">
        <v>64</v>
      </c>
      <c r="E89" s="20"/>
      <c r="F89" s="28"/>
      <c r="G89" s="7"/>
      <c r="H89" s="9"/>
      <c r="I89" s="197"/>
      <c r="J89" s="17"/>
      <c r="K89" s="17"/>
      <c r="L89" s="88" t="s">
        <v>2938</v>
      </c>
      <c r="M89" s="81"/>
      <c r="N89" s="79"/>
      <c r="O89" s="80"/>
      <c r="P89" s="82"/>
      <c r="Q89" s="81"/>
      <c r="R89" s="79"/>
      <c r="S89" s="80"/>
    </row>
    <row r="90" spans="1:19" ht="42.75" customHeight="1" x14ac:dyDescent="0.25">
      <c r="A90" s="43" t="s">
        <v>191</v>
      </c>
      <c r="B90" s="22" t="s">
        <v>284</v>
      </c>
      <c r="C90" s="6" t="s">
        <v>192</v>
      </c>
      <c r="D90" s="6" t="s">
        <v>64</v>
      </c>
      <c r="E90" s="20"/>
      <c r="F90" s="20"/>
      <c r="G90" s="7"/>
      <c r="H90" s="9"/>
      <c r="I90" s="197"/>
      <c r="J90" s="17"/>
      <c r="K90" s="17"/>
      <c r="L90" s="88" t="s">
        <v>2936</v>
      </c>
      <c r="M90" s="67"/>
      <c r="N90" s="79"/>
      <c r="O90" s="80"/>
      <c r="P90" s="17"/>
      <c r="Q90" s="67"/>
      <c r="R90" s="79"/>
      <c r="S90" s="80"/>
    </row>
    <row r="91" spans="1:19" ht="42.75" customHeight="1" x14ac:dyDescent="0.25">
      <c r="A91" s="53" t="s">
        <v>79</v>
      </c>
      <c r="B91" s="23" t="s">
        <v>284</v>
      </c>
      <c r="C91" s="6" t="s">
        <v>80</v>
      </c>
      <c r="D91" s="6" t="s">
        <v>64</v>
      </c>
      <c r="E91" s="20"/>
      <c r="F91" s="28"/>
      <c r="G91" s="7"/>
      <c r="H91" s="9"/>
      <c r="I91" s="197"/>
      <c r="J91" s="17"/>
      <c r="L91" s="88" t="s">
        <v>2936</v>
      </c>
      <c r="M91" s="67"/>
      <c r="N91" s="79"/>
      <c r="O91" s="80"/>
      <c r="P91" s="17"/>
      <c r="Q91" s="67"/>
      <c r="R91" s="83"/>
      <c r="S91" s="84"/>
    </row>
    <row r="92" spans="1:19" ht="42.75" customHeight="1" x14ac:dyDescent="0.25">
      <c r="A92" s="53" t="s">
        <v>62</v>
      </c>
      <c r="B92" s="22" t="s">
        <v>284</v>
      </c>
      <c r="C92" s="6" t="s">
        <v>2790</v>
      </c>
      <c r="D92" s="6" t="s">
        <v>64</v>
      </c>
      <c r="E92" s="20"/>
      <c r="F92" s="20"/>
      <c r="G92" s="7"/>
      <c r="H92" s="9"/>
      <c r="I92" s="197"/>
      <c r="J92" s="17"/>
      <c r="K92" s="17"/>
      <c r="L92" s="88" t="s">
        <v>2936</v>
      </c>
      <c r="M92" s="67"/>
      <c r="N92" s="79"/>
      <c r="O92" s="80"/>
      <c r="P92" s="17"/>
      <c r="Q92" s="67"/>
      <c r="R92" s="83"/>
      <c r="S92" s="84"/>
    </row>
    <row r="93" spans="1:19" ht="42.75" customHeight="1" x14ac:dyDescent="0.25">
      <c r="A93" s="20" t="s">
        <v>165</v>
      </c>
      <c r="B93" s="23" t="s">
        <v>283</v>
      </c>
      <c r="C93" s="6" t="s">
        <v>166</v>
      </c>
      <c r="D93" s="6" t="s">
        <v>64</v>
      </c>
      <c r="E93" s="20"/>
      <c r="F93" s="28"/>
      <c r="G93" s="7"/>
      <c r="H93" s="9"/>
      <c r="I93" s="197"/>
      <c r="J93" s="17"/>
      <c r="K93" s="17"/>
      <c r="L93" s="88" t="s">
        <v>2938</v>
      </c>
      <c r="M93" s="81"/>
      <c r="N93" s="79"/>
      <c r="O93" s="80"/>
      <c r="P93" s="82"/>
      <c r="Q93" s="81"/>
      <c r="R93" s="79"/>
      <c r="S93" s="80"/>
    </row>
    <row r="94" spans="1:19" ht="42.75" customHeight="1" x14ac:dyDescent="0.25">
      <c r="A94" s="20" t="s">
        <v>239</v>
      </c>
      <c r="B94" s="22" t="s">
        <v>283</v>
      </c>
      <c r="C94" s="6" t="s">
        <v>252</v>
      </c>
      <c r="D94" s="6" t="s">
        <v>64</v>
      </c>
      <c r="E94" s="20"/>
      <c r="F94" s="20"/>
      <c r="G94" s="7"/>
      <c r="H94" s="9"/>
      <c r="I94" s="197"/>
      <c r="J94" s="17"/>
      <c r="K94" s="17"/>
      <c r="L94" s="88" t="s">
        <v>2937</v>
      </c>
      <c r="M94" s="81"/>
      <c r="N94" s="79"/>
      <c r="O94" s="80"/>
      <c r="P94" s="82"/>
      <c r="Q94" s="81"/>
      <c r="R94" s="79"/>
      <c r="S94" s="80"/>
    </row>
    <row r="95" spans="1:19" ht="42.75" customHeight="1" x14ac:dyDescent="0.25">
      <c r="A95" s="20" t="s">
        <v>240</v>
      </c>
      <c r="B95" s="23" t="s">
        <v>283</v>
      </c>
      <c r="C95" s="6" t="s">
        <v>249</v>
      </c>
      <c r="D95" s="6" t="s">
        <v>64</v>
      </c>
      <c r="E95" s="20"/>
      <c r="F95" s="28"/>
      <c r="G95" s="7"/>
      <c r="H95" s="9"/>
      <c r="I95" s="197"/>
      <c r="J95" s="17"/>
      <c r="K95" s="17"/>
      <c r="L95" s="88" t="s">
        <v>2938</v>
      </c>
      <c r="M95" s="81"/>
      <c r="N95" s="79"/>
      <c r="O95" s="80"/>
      <c r="P95" s="82"/>
      <c r="Q95" s="81"/>
      <c r="R95" s="79"/>
      <c r="S95" s="80"/>
    </row>
    <row r="96" spans="1:19" ht="42.75" customHeight="1" x14ac:dyDescent="0.25">
      <c r="A96" s="20" t="s">
        <v>241</v>
      </c>
      <c r="B96" s="22" t="s">
        <v>283</v>
      </c>
      <c r="C96" s="6" t="s">
        <v>242</v>
      </c>
      <c r="D96" s="6" t="s">
        <v>64</v>
      </c>
      <c r="E96" s="20"/>
      <c r="F96" s="20"/>
      <c r="G96" s="7"/>
      <c r="H96" s="9"/>
      <c r="I96" s="197"/>
      <c r="J96" s="17"/>
      <c r="K96" s="17"/>
      <c r="L96" s="88" t="s">
        <v>2938</v>
      </c>
      <c r="M96" s="81"/>
      <c r="N96" s="79"/>
      <c r="O96" s="80"/>
      <c r="P96" s="82"/>
      <c r="Q96" s="81"/>
      <c r="R96" s="79"/>
      <c r="S96" s="80"/>
    </row>
    <row r="97" spans="1:19" ht="42.75" customHeight="1" x14ac:dyDescent="0.25">
      <c r="A97" s="20" t="s">
        <v>207</v>
      </c>
      <c r="B97" s="23" t="s">
        <v>284</v>
      </c>
      <c r="C97" s="6" t="s">
        <v>290</v>
      </c>
      <c r="D97" s="6" t="s">
        <v>143</v>
      </c>
      <c r="E97" s="20"/>
      <c r="F97" s="28"/>
      <c r="G97" s="7"/>
      <c r="H97" s="9"/>
      <c r="I97" s="197"/>
      <c r="J97" s="17"/>
      <c r="K97" s="17"/>
      <c r="L97" s="88" t="s">
        <v>2936</v>
      </c>
      <c r="M97" s="81"/>
      <c r="N97" s="79"/>
      <c r="O97" s="80"/>
      <c r="P97" s="82"/>
      <c r="Q97" s="81"/>
      <c r="R97" s="79"/>
      <c r="S97" s="80"/>
    </row>
    <row r="98" spans="1:19" ht="42.75" customHeight="1" x14ac:dyDescent="0.25">
      <c r="A98" s="20" t="s">
        <v>208</v>
      </c>
      <c r="B98" s="22" t="s">
        <v>283</v>
      </c>
      <c r="C98" s="6" t="s">
        <v>234</v>
      </c>
      <c r="D98" s="6" t="s">
        <v>143</v>
      </c>
      <c r="E98" s="20"/>
      <c r="F98" s="20"/>
      <c r="G98" s="7"/>
      <c r="H98" s="9"/>
      <c r="I98" s="197"/>
      <c r="J98" s="17"/>
      <c r="K98" s="17"/>
      <c r="L98" s="88" t="s">
        <v>2937</v>
      </c>
      <c r="M98" s="81"/>
      <c r="N98" s="79"/>
      <c r="O98" s="80"/>
      <c r="P98" s="82"/>
      <c r="Q98" s="81"/>
      <c r="R98" s="79"/>
      <c r="S98" s="80"/>
    </row>
    <row r="99" spans="1:19" ht="42.75" customHeight="1" x14ac:dyDescent="0.25">
      <c r="A99" s="20" t="s">
        <v>209</v>
      </c>
      <c r="B99" s="23" t="s">
        <v>283</v>
      </c>
      <c r="C99" s="6" t="s">
        <v>217</v>
      </c>
      <c r="D99" s="6" t="s">
        <v>143</v>
      </c>
      <c r="E99" s="20"/>
      <c r="F99" s="37"/>
      <c r="G99" s="7"/>
      <c r="H99" s="9"/>
      <c r="I99" s="197"/>
      <c r="J99" s="17"/>
      <c r="K99" s="17"/>
      <c r="L99" s="88" t="s">
        <v>2937</v>
      </c>
      <c r="M99" s="81"/>
      <c r="N99" s="79"/>
      <c r="O99" s="80"/>
      <c r="P99" s="82"/>
      <c r="Q99" s="81"/>
      <c r="R99" s="79"/>
      <c r="S99" s="80"/>
    </row>
    <row r="100" spans="1:19" ht="42.75" customHeight="1" x14ac:dyDescent="0.25">
      <c r="A100" s="43" t="s">
        <v>102</v>
      </c>
      <c r="B100" s="22" t="s">
        <v>284</v>
      </c>
      <c r="C100" s="6" t="s">
        <v>103</v>
      </c>
      <c r="D100" s="6" t="s">
        <v>143</v>
      </c>
      <c r="E100" s="20"/>
      <c r="F100" s="20"/>
      <c r="G100" s="7"/>
      <c r="H100" s="9"/>
      <c r="I100" s="197"/>
      <c r="J100" s="17"/>
      <c r="K100" s="17"/>
      <c r="L100" s="88" t="s">
        <v>2936</v>
      </c>
      <c r="M100" s="67"/>
      <c r="N100" s="79"/>
      <c r="O100" s="80"/>
      <c r="P100" s="17"/>
      <c r="Q100" s="67"/>
      <c r="R100" s="79"/>
      <c r="S100" s="80"/>
    </row>
    <row r="101" spans="1:19" ht="42.75" customHeight="1" x14ac:dyDescent="0.25">
      <c r="A101" s="43" t="s">
        <v>211</v>
      </c>
      <c r="B101" s="23" t="s">
        <v>284</v>
      </c>
      <c r="C101" s="6" t="s">
        <v>11</v>
      </c>
      <c r="D101" s="6" t="s">
        <v>143</v>
      </c>
      <c r="E101" s="20"/>
      <c r="F101" s="28"/>
      <c r="G101" s="7"/>
      <c r="H101" s="9"/>
      <c r="I101" s="197"/>
      <c r="J101" s="17"/>
      <c r="K101" s="17"/>
      <c r="L101" s="88" t="s">
        <v>2936</v>
      </c>
      <c r="M101" s="67"/>
      <c r="N101" s="79"/>
      <c r="O101" s="80"/>
      <c r="P101" s="17"/>
      <c r="Q101" s="67"/>
      <c r="R101" s="79"/>
      <c r="S101" s="80"/>
    </row>
    <row r="102" spans="1:19" ht="42.75" customHeight="1" x14ac:dyDescent="0.25">
      <c r="A102" s="20" t="s">
        <v>206</v>
      </c>
      <c r="B102" s="22" t="s">
        <v>283</v>
      </c>
      <c r="C102" s="6" t="s">
        <v>212</v>
      </c>
      <c r="D102" s="6" t="s">
        <v>143</v>
      </c>
      <c r="E102" s="20"/>
      <c r="F102" s="20"/>
      <c r="G102" s="7"/>
      <c r="H102" s="9"/>
      <c r="I102" s="197"/>
      <c r="J102" s="17"/>
      <c r="K102" s="17"/>
      <c r="L102" s="88" t="s">
        <v>2937</v>
      </c>
      <c r="M102" s="81"/>
      <c r="N102" s="79"/>
      <c r="O102" s="80"/>
      <c r="P102" s="82"/>
      <c r="Q102" s="81"/>
      <c r="R102" s="79"/>
      <c r="S102" s="80"/>
    </row>
    <row r="103" spans="1:19" ht="42.75" customHeight="1" x14ac:dyDescent="0.25">
      <c r="A103" s="43" t="s">
        <v>2797</v>
      </c>
      <c r="B103" s="22" t="s">
        <v>283</v>
      </c>
      <c r="C103" s="6" t="s">
        <v>2798</v>
      </c>
      <c r="D103" s="6" t="s">
        <v>64</v>
      </c>
      <c r="E103" s="54"/>
      <c r="F103" s="20"/>
      <c r="G103" s="7"/>
      <c r="H103" s="9"/>
      <c r="I103" s="197"/>
      <c r="J103" s="17"/>
      <c r="K103" s="17"/>
      <c r="L103" s="88" t="s">
        <v>2937</v>
      </c>
      <c r="M103" s="67"/>
      <c r="N103" s="79"/>
      <c r="O103" s="80"/>
      <c r="P103" s="17"/>
      <c r="Q103" s="67"/>
      <c r="R103" s="79"/>
      <c r="S103" s="80"/>
    </row>
    <row r="104" spans="1:19" ht="42.75" customHeight="1" x14ac:dyDescent="0.25">
      <c r="A104" s="43" t="s">
        <v>3053</v>
      </c>
      <c r="B104" s="20" t="s">
        <v>283</v>
      </c>
      <c r="C104" s="6" t="s">
        <v>2802</v>
      </c>
      <c r="D104" s="6" t="s">
        <v>64</v>
      </c>
      <c r="E104" s="20"/>
      <c r="F104" s="20"/>
      <c r="G104" s="7"/>
      <c r="H104" s="9"/>
      <c r="I104" s="197"/>
      <c r="J104" s="17"/>
      <c r="K104" s="17"/>
      <c r="L104" s="88"/>
      <c r="M104" s="67"/>
      <c r="N104" s="79"/>
      <c r="O104" s="80"/>
      <c r="P104" s="17"/>
      <c r="Q104" s="67"/>
      <c r="R104" s="83"/>
      <c r="S104" s="80"/>
    </row>
    <row r="105" spans="1:19" ht="42.75" customHeight="1" x14ac:dyDescent="0.25">
      <c r="A105" s="43" t="s">
        <v>2799</v>
      </c>
      <c r="B105" s="20"/>
      <c r="C105" s="6" t="s">
        <v>2803</v>
      </c>
      <c r="D105" s="6" t="s">
        <v>64</v>
      </c>
      <c r="E105" s="20"/>
      <c r="F105" s="20"/>
      <c r="G105" s="7"/>
      <c r="H105" s="9"/>
      <c r="I105" s="197"/>
      <c r="J105" s="17"/>
      <c r="K105" s="17"/>
      <c r="L105" s="88"/>
      <c r="M105" s="67"/>
      <c r="N105" s="79"/>
      <c r="O105" s="80"/>
      <c r="P105" s="17"/>
      <c r="Q105" s="67"/>
      <c r="R105" s="79"/>
      <c r="S105" s="80"/>
    </row>
    <row r="106" spans="1:19" ht="42.75" customHeight="1" x14ac:dyDescent="0.25">
      <c r="A106" s="20"/>
      <c r="B106" s="20"/>
      <c r="C106" s="6" t="s">
        <v>2928</v>
      </c>
      <c r="D106" s="6" t="s">
        <v>64</v>
      </c>
      <c r="E106" s="20"/>
      <c r="F106" s="20"/>
      <c r="G106" s="7"/>
      <c r="H106" s="9"/>
      <c r="I106" s="197"/>
      <c r="J106" s="17"/>
      <c r="K106" s="17"/>
      <c r="L106" s="88"/>
      <c r="M106" s="67"/>
      <c r="N106" s="68"/>
      <c r="O106" s="69"/>
      <c r="P106" s="17"/>
      <c r="Q106" s="67"/>
      <c r="R106" s="68"/>
      <c r="S106" s="69"/>
    </row>
    <row r="107" spans="1:19" ht="42.75" customHeight="1" x14ac:dyDescent="0.25">
      <c r="A107" s="20"/>
      <c r="B107" s="22">
        <f>COUNTIF($B$6:$B$105,"bac")</f>
        <v>43</v>
      </c>
      <c r="C107" s="6"/>
      <c r="D107" s="6"/>
      <c r="E107" s="20"/>
      <c r="F107" s="20"/>
      <c r="G107" s="7"/>
      <c r="H107" s="9"/>
      <c r="I107" s="197"/>
      <c r="J107" s="17"/>
      <c r="K107" s="17"/>
      <c r="L107" s="88"/>
      <c r="M107" s="67"/>
      <c r="N107" s="68"/>
      <c r="O107" s="69"/>
      <c r="P107" s="17"/>
      <c r="Q107" s="67"/>
      <c r="R107" s="68"/>
      <c r="S107" s="69"/>
    </row>
    <row r="108" spans="1:19" ht="42.75" customHeight="1" x14ac:dyDescent="0.25">
      <c r="A108" s="20"/>
      <c r="B108" s="22">
        <f>COUNTIF($B$6:$B$105,"colonne")</f>
        <v>56</v>
      </c>
      <c r="C108" s="6"/>
      <c r="D108" s="6"/>
      <c r="E108" s="20"/>
      <c r="F108" s="20"/>
      <c r="G108" s="7"/>
      <c r="H108" s="9"/>
      <c r="I108" s="197"/>
      <c r="J108" s="17"/>
      <c r="K108" s="17"/>
      <c r="L108" s="88"/>
      <c r="M108" s="67"/>
      <c r="N108" s="68"/>
      <c r="O108" s="69"/>
      <c r="P108" s="17"/>
      <c r="Q108" s="67"/>
      <c r="R108" s="68"/>
      <c r="S108" s="69"/>
    </row>
    <row r="109" spans="1:19" ht="42.75" customHeight="1" x14ac:dyDescent="0.25">
      <c r="A109" s="20"/>
      <c r="B109" s="22"/>
      <c r="C109" s="6"/>
      <c r="D109" s="6"/>
      <c r="E109" s="20"/>
      <c r="F109" s="20"/>
      <c r="G109" s="7"/>
      <c r="H109" s="9"/>
      <c r="I109" s="197"/>
      <c r="J109" s="17"/>
      <c r="K109" s="17"/>
      <c r="L109" s="88"/>
      <c r="M109" s="67"/>
      <c r="N109" s="68"/>
      <c r="O109" s="69"/>
      <c r="P109" s="17"/>
      <c r="Q109" s="67"/>
      <c r="R109" s="68"/>
      <c r="S109" s="69"/>
    </row>
  </sheetData>
  <autoFilter ref="A5:P109" xr:uid="{00000000-0009-0000-0000-00002B000000}"/>
  <mergeCells count="2">
    <mergeCell ref="L4:L5"/>
    <mergeCell ref="M4:S4"/>
  </mergeCells>
  <conditionalFormatting sqref="B6:B109">
    <cfRule type="cellIs" dxfId="111" priority="4" operator="equal">
      <formula>"colonne"</formula>
    </cfRule>
    <cfRule type="cellIs" dxfId="110" priority="5" operator="equal">
      <formula>"bac"</formula>
    </cfRule>
  </conditionalFormatting>
  <conditionalFormatting sqref="L1:L1048576">
    <cfRule type="cellIs" dxfId="109" priority="1" operator="equal">
      <formula>"Jeudi"</formula>
    </cfRule>
    <cfRule type="cellIs" dxfId="108" priority="2" operator="equal">
      <formula>"Mercredi"</formula>
    </cfRule>
    <cfRule type="cellIs" dxfId="107" priority="3" operator="equal">
      <formula>"Lundi"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54" fitToWidth="0" orientation="landscape" r:id="rId1"/>
  <headerFooter>
    <oddHeader>&amp;CCommunauté de communes du lac d'Aiguebelette
&amp;"-,Gras"Fiche d'intervention Containers collectifs à ordures ménagères - Date : &amp;A</oddHeader>
    <oddFooter>&amp;REdition du &amp;D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tabColor theme="0"/>
  </sheetPr>
  <dimension ref="A1:T109"/>
  <sheetViews>
    <sheetView view="pageBreakPreview" zoomScale="60" zoomScaleNormal="75" workbookViewId="0">
      <pane xSplit="7" ySplit="5" topLeftCell="H78" activePane="bottomRight" state="frozenSplit"/>
      <selection activeCell="H53" sqref="H53"/>
      <selection pane="topRight" activeCell="H53" sqref="H53"/>
      <selection pane="bottomLeft" activeCell="H53" sqref="H53"/>
      <selection pane="bottomRight" activeCell="H53" sqref="H53"/>
    </sheetView>
  </sheetViews>
  <sheetFormatPr baseColWidth="10" defaultRowHeight="15.75" x14ac:dyDescent="0.25"/>
  <cols>
    <col min="1" max="2" width="12.5703125" style="1" customWidth="1"/>
    <col min="3" max="3" width="33" style="1" customWidth="1"/>
    <col min="4" max="4" width="30.85546875" style="1" customWidth="1"/>
    <col min="5" max="5" width="18.42578125" style="1" hidden="1" customWidth="1"/>
    <col min="6" max="6" width="26.140625" style="1" hidden="1" customWidth="1"/>
    <col min="7" max="7" width="13.28515625" style="1" hidden="1" customWidth="1"/>
    <col min="8" max="8" width="13.28515625" style="1" customWidth="1"/>
    <col min="9" max="9" width="11.85546875" style="42" customWidth="1"/>
    <col min="10" max="11" width="29.42578125" style="15" customWidth="1"/>
    <col min="12" max="12" width="10.85546875" style="27" customWidth="1"/>
    <col min="13" max="13" width="11.28515625" style="64" customWidth="1"/>
    <col min="14" max="14" width="11.28515625" style="65" customWidth="1"/>
    <col min="15" max="15" width="11.28515625" style="66" customWidth="1"/>
    <col min="16" max="16" width="11.28515625" style="15" customWidth="1"/>
    <col min="17" max="17" width="11.28515625" style="64" customWidth="1"/>
    <col min="18" max="18" width="11.28515625" style="65" customWidth="1"/>
    <col min="19" max="19" width="11.28515625" style="66" customWidth="1"/>
  </cols>
  <sheetData>
    <row r="1" spans="1:20" ht="23.25" x14ac:dyDescent="0.35">
      <c r="A1" s="3" t="s">
        <v>2801</v>
      </c>
      <c r="B1" s="3"/>
      <c r="C1" s="3"/>
      <c r="D1" s="3"/>
      <c r="J1" s="35"/>
      <c r="K1" s="15" t="s">
        <v>283</v>
      </c>
      <c r="M1" s="15"/>
      <c r="N1" s="15"/>
      <c r="O1" s="15"/>
    </row>
    <row r="2" spans="1:20" x14ac:dyDescent="0.25">
      <c r="A2" s="4"/>
      <c r="B2" s="4"/>
      <c r="C2" s="4"/>
      <c r="D2" s="4"/>
      <c r="J2" s="36"/>
      <c r="K2" s="15" t="s">
        <v>284</v>
      </c>
      <c r="M2" s="15"/>
      <c r="N2" s="15"/>
      <c r="O2" s="15"/>
    </row>
    <row r="3" spans="1:20" ht="40.5" customHeight="1" x14ac:dyDescent="0.25">
      <c r="A3" s="4" t="s">
        <v>2</v>
      </c>
      <c r="B3" s="4"/>
      <c r="C3" s="4"/>
      <c r="D3" s="4"/>
      <c r="G3" s="44"/>
      <c r="H3" s="44"/>
      <c r="J3" s="74" t="s">
        <v>2800</v>
      </c>
      <c r="K3" s="75"/>
      <c r="L3" s="87"/>
      <c r="M3" s="75"/>
      <c r="N3" s="75"/>
      <c r="O3" s="75"/>
      <c r="P3" s="75"/>
      <c r="Q3" s="76"/>
      <c r="R3" s="77"/>
      <c r="S3" s="78"/>
    </row>
    <row r="4" spans="1:20" ht="47.25" customHeight="1" x14ac:dyDescent="0.25">
      <c r="A4" s="4"/>
      <c r="B4" s="4"/>
      <c r="C4" s="4"/>
      <c r="D4" s="4"/>
      <c r="L4" s="255" t="s">
        <v>2935</v>
      </c>
      <c r="M4" s="260" t="s">
        <v>2927</v>
      </c>
      <c r="N4" s="261"/>
      <c r="O4" s="261"/>
      <c r="P4" s="261"/>
      <c r="Q4" s="261"/>
      <c r="R4" s="261"/>
      <c r="S4" s="262"/>
    </row>
    <row r="5" spans="1:20" ht="120" customHeight="1" x14ac:dyDescent="0.25">
      <c r="A5" s="2" t="s">
        <v>6</v>
      </c>
      <c r="B5" s="2" t="s">
        <v>303</v>
      </c>
      <c r="C5" s="2" t="s">
        <v>7</v>
      </c>
      <c r="D5" s="2" t="s">
        <v>8</v>
      </c>
      <c r="E5" s="2" t="s">
        <v>0</v>
      </c>
      <c r="F5" s="2" t="s">
        <v>1</v>
      </c>
      <c r="G5" s="2" t="s">
        <v>67</v>
      </c>
      <c r="H5" s="2" t="s">
        <v>66</v>
      </c>
      <c r="I5" s="196" t="s">
        <v>40</v>
      </c>
      <c r="J5" s="16" t="s">
        <v>9</v>
      </c>
      <c r="K5" s="16" t="s">
        <v>10</v>
      </c>
      <c r="L5" s="256"/>
      <c r="M5" s="70" t="s">
        <v>2921</v>
      </c>
      <c r="N5" s="71" t="s">
        <v>2922</v>
      </c>
      <c r="O5" s="72" t="s">
        <v>2923</v>
      </c>
      <c r="P5" s="73" t="s">
        <v>2920</v>
      </c>
      <c r="Q5" s="70" t="s">
        <v>2924</v>
      </c>
      <c r="R5" s="71" t="s">
        <v>2925</v>
      </c>
      <c r="S5" s="72" t="s">
        <v>2926</v>
      </c>
      <c r="T5" s="63"/>
    </row>
    <row r="6" spans="1:20" ht="42.75" customHeight="1" x14ac:dyDescent="0.25">
      <c r="A6" s="20" t="s">
        <v>133</v>
      </c>
      <c r="B6" s="22" t="s">
        <v>283</v>
      </c>
      <c r="C6" s="6" t="s">
        <v>89</v>
      </c>
      <c r="D6" s="6" t="s">
        <v>60</v>
      </c>
      <c r="E6" s="20"/>
      <c r="F6" s="20"/>
      <c r="G6" s="7"/>
      <c r="H6" s="9"/>
      <c r="I6" s="197"/>
      <c r="J6" s="17"/>
      <c r="K6" s="17"/>
      <c r="L6" s="88" t="s">
        <v>2937</v>
      </c>
      <c r="M6" s="81"/>
      <c r="N6" s="79"/>
      <c r="O6" s="80"/>
      <c r="P6" s="82"/>
      <c r="Q6" s="81"/>
      <c r="R6" s="79"/>
      <c r="S6" s="80"/>
    </row>
    <row r="7" spans="1:20" ht="42.75" customHeight="1" x14ac:dyDescent="0.25">
      <c r="A7" s="43" t="s">
        <v>134</v>
      </c>
      <c r="B7" s="23" t="s">
        <v>284</v>
      </c>
      <c r="C7" s="6" t="s">
        <v>91</v>
      </c>
      <c r="D7" s="6" t="s">
        <v>60</v>
      </c>
      <c r="E7" s="20"/>
      <c r="F7" s="28"/>
      <c r="G7" s="7"/>
      <c r="H7" s="9"/>
      <c r="I7" s="197"/>
      <c r="J7" s="17"/>
      <c r="K7" s="17"/>
      <c r="L7" s="88" t="s">
        <v>2936</v>
      </c>
      <c r="M7" s="67"/>
      <c r="N7" s="83"/>
      <c r="O7" s="84"/>
      <c r="P7" s="17"/>
      <c r="Q7" s="67"/>
      <c r="R7" s="83"/>
      <c r="S7" s="84"/>
    </row>
    <row r="8" spans="1:20" ht="42.75" customHeight="1" x14ac:dyDescent="0.25">
      <c r="A8" s="43" t="s">
        <v>135</v>
      </c>
      <c r="B8" s="22" t="s">
        <v>284</v>
      </c>
      <c r="C8" s="6" t="s">
        <v>91</v>
      </c>
      <c r="D8" s="6" t="s">
        <v>60</v>
      </c>
      <c r="E8" s="20"/>
      <c r="F8" s="20"/>
      <c r="G8" s="7"/>
      <c r="H8" s="9"/>
      <c r="I8" s="197"/>
      <c r="J8" s="17"/>
      <c r="K8" s="17"/>
      <c r="L8" s="88" t="s">
        <v>2936</v>
      </c>
      <c r="M8" s="81"/>
      <c r="N8" s="79"/>
      <c r="O8" s="80"/>
      <c r="P8" s="82"/>
      <c r="Q8" s="81"/>
      <c r="R8" s="79"/>
      <c r="S8" s="80"/>
    </row>
    <row r="9" spans="1:20" ht="42.75" customHeight="1" x14ac:dyDescent="0.25">
      <c r="A9" s="20" t="s">
        <v>136</v>
      </c>
      <c r="B9" s="23" t="s">
        <v>283</v>
      </c>
      <c r="C9" s="6" t="s">
        <v>128</v>
      </c>
      <c r="D9" s="6" t="s">
        <v>60</v>
      </c>
      <c r="E9" s="20"/>
      <c r="F9" s="28"/>
      <c r="G9" s="7"/>
      <c r="H9" s="9"/>
      <c r="I9" s="197"/>
      <c r="J9" s="17"/>
      <c r="K9" s="17"/>
      <c r="L9" s="88" t="s">
        <v>2937</v>
      </c>
      <c r="M9" s="81"/>
      <c r="N9" s="79"/>
      <c r="O9" s="80"/>
      <c r="P9" s="82"/>
      <c r="Q9" s="81"/>
      <c r="R9" s="79"/>
      <c r="S9" s="80"/>
    </row>
    <row r="10" spans="1:20" ht="42.75" customHeight="1" x14ac:dyDescent="0.25">
      <c r="A10" s="20" t="s">
        <v>276</v>
      </c>
      <c r="B10" s="22" t="s">
        <v>283</v>
      </c>
      <c r="C10" s="6" t="s">
        <v>277</v>
      </c>
      <c r="D10" s="6" t="s">
        <v>60</v>
      </c>
      <c r="E10" s="20"/>
      <c r="F10" s="20"/>
      <c r="G10" s="7"/>
      <c r="H10" s="9"/>
      <c r="I10" s="197"/>
      <c r="J10" s="17"/>
      <c r="K10" s="17"/>
      <c r="L10" s="88" t="s">
        <v>2937</v>
      </c>
      <c r="M10" s="81"/>
      <c r="N10" s="79"/>
      <c r="O10" s="80"/>
      <c r="P10" s="82"/>
      <c r="Q10" s="81"/>
      <c r="R10" s="79"/>
      <c r="S10" s="80"/>
    </row>
    <row r="11" spans="1:20" ht="42.75" customHeight="1" x14ac:dyDescent="0.25">
      <c r="A11" s="20" t="s">
        <v>137</v>
      </c>
      <c r="B11" s="23" t="s">
        <v>283</v>
      </c>
      <c r="C11" s="6" t="s">
        <v>98</v>
      </c>
      <c r="D11" s="6" t="s">
        <v>60</v>
      </c>
      <c r="E11" s="20"/>
      <c r="F11" s="28"/>
      <c r="G11" s="7"/>
      <c r="H11" s="9"/>
      <c r="I11" s="197"/>
      <c r="J11" s="17"/>
      <c r="K11" s="17" t="s">
        <v>2775</v>
      </c>
      <c r="L11" s="88" t="s">
        <v>2937</v>
      </c>
      <c r="M11" s="81"/>
      <c r="N11" s="79"/>
      <c r="O11" s="80"/>
      <c r="P11" s="82"/>
      <c r="Q11" s="81"/>
      <c r="R11" s="79"/>
      <c r="S11" s="80"/>
    </row>
    <row r="12" spans="1:20" ht="42.75" customHeight="1" x14ac:dyDescent="0.25">
      <c r="A12" s="20" t="s">
        <v>138</v>
      </c>
      <c r="B12" s="22" t="s">
        <v>284</v>
      </c>
      <c r="C12" s="6" t="s">
        <v>130</v>
      </c>
      <c r="D12" s="6" t="s">
        <v>60</v>
      </c>
      <c r="E12" s="20"/>
      <c r="F12" s="20"/>
      <c r="G12" s="7"/>
      <c r="H12" s="9"/>
      <c r="I12" s="197"/>
      <c r="J12" s="17"/>
      <c r="K12" s="17"/>
      <c r="L12" s="88" t="s">
        <v>2936</v>
      </c>
      <c r="M12" s="81"/>
      <c r="N12" s="79"/>
      <c r="O12" s="80"/>
      <c r="P12" s="82"/>
      <c r="Q12" s="81"/>
      <c r="R12" s="79"/>
      <c r="S12" s="80"/>
    </row>
    <row r="13" spans="1:20" ht="42.75" customHeight="1" x14ac:dyDescent="0.25">
      <c r="A13" s="43" t="s">
        <v>140</v>
      </c>
      <c r="B13" s="22" t="s">
        <v>284</v>
      </c>
      <c r="C13" s="6" t="s">
        <v>84</v>
      </c>
      <c r="D13" s="6" t="s">
        <v>60</v>
      </c>
      <c r="E13" s="20"/>
      <c r="F13" s="20"/>
      <c r="G13" s="7"/>
      <c r="H13" s="9"/>
      <c r="I13" s="197"/>
      <c r="J13" s="17"/>
      <c r="K13" s="17"/>
      <c r="L13" s="88" t="s">
        <v>2936</v>
      </c>
      <c r="M13" s="192"/>
      <c r="N13" s="79"/>
      <c r="O13" s="80"/>
      <c r="P13" s="86"/>
      <c r="Q13" s="192"/>
      <c r="R13" s="79"/>
      <c r="S13" s="80"/>
    </row>
    <row r="14" spans="1:20" ht="42.75" customHeight="1" x14ac:dyDescent="0.25">
      <c r="A14" s="43" t="s">
        <v>2778</v>
      </c>
      <c r="B14" s="22" t="s">
        <v>284</v>
      </c>
      <c r="C14" s="6" t="s">
        <v>84</v>
      </c>
      <c r="D14" s="6" t="s">
        <v>60</v>
      </c>
      <c r="E14" s="20"/>
      <c r="F14" s="20"/>
      <c r="G14" s="7"/>
      <c r="H14" s="9"/>
      <c r="I14" s="197"/>
      <c r="J14" s="17"/>
      <c r="K14" s="17"/>
      <c r="L14" s="88" t="s">
        <v>2936</v>
      </c>
      <c r="M14" s="81"/>
      <c r="N14" s="79"/>
      <c r="O14" s="80"/>
      <c r="P14" s="82"/>
      <c r="Q14" s="81"/>
      <c r="R14" s="79"/>
      <c r="S14" s="80"/>
    </row>
    <row r="15" spans="1:20" ht="42.75" customHeight="1" x14ac:dyDescent="0.25">
      <c r="A15" s="43" t="s">
        <v>58</v>
      </c>
      <c r="B15" s="23" t="s">
        <v>284</v>
      </c>
      <c r="C15" s="6" t="s">
        <v>59</v>
      </c>
      <c r="D15" s="6" t="s">
        <v>60</v>
      </c>
      <c r="E15" s="20"/>
      <c r="F15" s="28"/>
      <c r="G15" s="7"/>
      <c r="H15" s="9"/>
      <c r="I15" s="197"/>
      <c r="J15" s="17"/>
      <c r="K15" s="17"/>
      <c r="L15" s="88" t="s">
        <v>2936</v>
      </c>
      <c r="M15" s="67"/>
      <c r="N15" s="79"/>
      <c r="O15" s="80"/>
      <c r="P15" s="82"/>
      <c r="Q15" s="81"/>
      <c r="R15" s="79"/>
      <c r="S15" s="80"/>
    </row>
    <row r="16" spans="1:20" ht="42.75" customHeight="1" x14ac:dyDescent="0.25">
      <c r="A16" s="20" t="s">
        <v>274</v>
      </c>
      <c r="B16" s="22" t="s">
        <v>283</v>
      </c>
      <c r="C16" s="6" t="s">
        <v>275</v>
      </c>
      <c r="D16" s="6" t="s">
        <v>60</v>
      </c>
      <c r="E16" s="20"/>
      <c r="F16" s="20"/>
      <c r="G16" s="7"/>
      <c r="H16" s="9"/>
      <c r="I16" s="197"/>
      <c r="J16" s="17"/>
      <c r="K16" s="17"/>
      <c r="L16" s="88" t="s">
        <v>2937</v>
      </c>
      <c r="M16" s="81"/>
      <c r="N16" s="79"/>
      <c r="O16" s="80"/>
      <c r="P16" s="82"/>
      <c r="Q16" s="81"/>
      <c r="R16" s="79"/>
      <c r="S16" s="80"/>
    </row>
    <row r="17" spans="1:19" ht="42.75" customHeight="1" x14ac:dyDescent="0.25">
      <c r="A17" s="20" t="s">
        <v>95</v>
      </c>
      <c r="B17" s="23" t="s">
        <v>283</v>
      </c>
      <c r="C17" s="6" t="s">
        <v>129</v>
      </c>
      <c r="D17" s="6" t="s">
        <v>60</v>
      </c>
      <c r="E17" s="20"/>
      <c r="F17" s="28"/>
      <c r="G17" s="7"/>
      <c r="H17" s="9"/>
      <c r="I17" s="197"/>
      <c r="J17" s="17"/>
      <c r="K17" s="17"/>
      <c r="L17" s="88" t="s">
        <v>2937</v>
      </c>
      <c r="M17" s="81"/>
      <c r="N17" s="79"/>
      <c r="O17" s="80"/>
      <c r="P17" s="82"/>
      <c r="Q17" s="81"/>
      <c r="R17" s="79"/>
      <c r="S17" s="80"/>
    </row>
    <row r="18" spans="1:19" ht="42.75" customHeight="1" x14ac:dyDescent="0.25">
      <c r="A18" s="20" t="s">
        <v>254</v>
      </c>
      <c r="B18" s="22" t="s">
        <v>283</v>
      </c>
      <c r="C18" s="6" t="s">
        <v>53</v>
      </c>
      <c r="D18" s="6" t="s">
        <v>42</v>
      </c>
      <c r="E18" s="20"/>
      <c r="F18" s="41"/>
      <c r="G18" s="7"/>
      <c r="H18" s="9"/>
      <c r="I18" s="197"/>
      <c r="J18" s="17"/>
      <c r="K18" s="17"/>
      <c r="L18" s="88" t="s">
        <v>2937</v>
      </c>
      <c r="M18" s="81"/>
      <c r="N18" s="79"/>
      <c r="O18" s="80"/>
      <c r="P18" s="82"/>
      <c r="Q18" s="81"/>
      <c r="R18" s="79"/>
      <c r="S18" s="80"/>
    </row>
    <row r="19" spans="1:19" ht="42.75" customHeight="1" x14ac:dyDescent="0.25">
      <c r="A19" s="20" t="s">
        <v>141</v>
      </c>
      <c r="B19" s="23" t="s">
        <v>284</v>
      </c>
      <c r="C19" s="6" t="s">
        <v>52</v>
      </c>
      <c r="D19" s="6" t="s">
        <v>42</v>
      </c>
      <c r="E19" s="20"/>
      <c r="F19" s="37"/>
      <c r="G19" s="7"/>
      <c r="H19" s="9"/>
      <c r="I19" s="197"/>
      <c r="J19" s="17"/>
      <c r="K19" s="17"/>
      <c r="L19" s="88" t="s">
        <v>2936</v>
      </c>
      <c r="M19" s="81"/>
      <c r="N19" s="79"/>
      <c r="O19" s="80"/>
      <c r="P19" s="82"/>
      <c r="Q19" s="81"/>
      <c r="R19" s="79"/>
      <c r="S19" s="80"/>
    </row>
    <row r="20" spans="1:19" ht="42.75" customHeight="1" x14ac:dyDescent="0.25">
      <c r="A20" s="20" t="s">
        <v>142</v>
      </c>
      <c r="B20" s="22" t="s">
        <v>283</v>
      </c>
      <c r="C20" s="6" t="s">
        <v>41</v>
      </c>
      <c r="D20" s="6" t="s">
        <v>42</v>
      </c>
      <c r="E20" s="20"/>
      <c r="F20" s="20"/>
      <c r="G20" s="7"/>
      <c r="H20" s="9"/>
      <c r="I20" s="197"/>
      <c r="J20" s="17"/>
      <c r="K20" s="17"/>
      <c r="L20" s="88" t="s">
        <v>2937</v>
      </c>
      <c r="M20" s="81"/>
      <c r="N20" s="79"/>
      <c r="O20" s="80"/>
      <c r="P20" s="82"/>
      <c r="Q20" s="81"/>
      <c r="R20" s="79"/>
      <c r="S20" s="80"/>
    </row>
    <row r="21" spans="1:19" ht="42.75" customHeight="1" x14ac:dyDescent="0.25">
      <c r="A21" s="20" t="s">
        <v>125</v>
      </c>
      <c r="B21" s="23" t="s">
        <v>284</v>
      </c>
      <c r="C21" s="6" t="s">
        <v>126</v>
      </c>
      <c r="D21" s="6" t="s">
        <v>42</v>
      </c>
      <c r="E21" s="20"/>
      <c r="F21" s="28"/>
      <c r="G21" s="7"/>
      <c r="H21" s="9"/>
      <c r="I21" s="197"/>
      <c r="J21" s="17"/>
      <c r="K21" s="17"/>
      <c r="L21" s="88" t="s">
        <v>2936</v>
      </c>
      <c r="M21" s="81"/>
      <c r="N21" s="79"/>
      <c r="O21" s="80"/>
      <c r="P21" s="82"/>
      <c r="Q21" s="81"/>
      <c r="R21" s="79"/>
      <c r="S21" s="80"/>
    </row>
    <row r="22" spans="1:19" ht="42.75" customHeight="1" x14ac:dyDescent="0.25">
      <c r="A22" s="20" t="s">
        <v>257</v>
      </c>
      <c r="B22" s="22" t="s">
        <v>284</v>
      </c>
      <c r="C22" s="6" t="s">
        <v>258</v>
      </c>
      <c r="D22" s="6" t="s">
        <v>42</v>
      </c>
      <c r="E22" s="20"/>
      <c r="F22" s="20"/>
      <c r="G22" s="7"/>
      <c r="H22" s="9"/>
      <c r="I22" s="197"/>
      <c r="J22" s="17"/>
      <c r="K22" s="17"/>
      <c r="L22" s="88" t="s">
        <v>2936</v>
      </c>
      <c r="M22" s="81"/>
      <c r="N22" s="79"/>
      <c r="O22" s="80"/>
      <c r="P22" s="82"/>
      <c r="Q22" s="81"/>
      <c r="R22" s="79"/>
      <c r="S22" s="80"/>
    </row>
    <row r="23" spans="1:19" ht="42.75" customHeight="1" x14ac:dyDescent="0.25">
      <c r="A23" s="43" t="s">
        <v>123</v>
      </c>
      <c r="B23" s="23" t="s">
        <v>284</v>
      </c>
      <c r="C23" s="6" t="s">
        <v>131</v>
      </c>
      <c r="D23" s="6" t="s">
        <v>42</v>
      </c>
      <c r="E23" s="20"/>
      <c r="F23" s="28"/>
      <c r="G23" s="7"/>
      <c r="H23" s="9"/>
      <c r="I23" s="197"/>
      <c r="J23" s="17"/>
      <c r="K23" s="17"/>
      <c r="L23" s="88" t="s">
        <v>2936</v>
      </c>
      <c r="M23" s="67"/>
      <c r="N23" s="79"/>
      <c r="O23" s="80"/>
      <c r="P23" s="17"/>
      <c r="Q23" s="67"/>
      <c r="R23" s="79"/>
      <c r="S23" s="80"/>
    </row>
    <row r="24" spans="1:19" ht="42.75" customHeight="1" x14ac:dyDescent="0.25">
      <c r="A24" s="20" t="s">
        <v>120</v>
      </c>
      <c r="B24" s="22" t="s">
        <v>283</v>
      </c>
      <c r="C24" s="6" t="s">
        <v>121</v>
      </c>
      <c r="D24" s="6" t="s">
        <v>42</v>
      </c>
      <c r="E24" s="20"/>
      <c r="F24" s="20"/>
      <c r="G24" s="7"/>
      <c r="H24" s="9"/>
      <c r="I24" s="197"/>
      <c r="J24" s="17"/>
      <c r="K24" s="17"/>
      <c r="L24" s="88" t="s">
        <v>2937</v>
      </c>
      <c r="M24" s="81"/>
      <c r="N24" s="79"/>
      <c r="O24" s="80"/>
      <c r="P24" s="82"/>
      <c r="Q24" s="81"/>
      <c r="R24" s="79"/>
      <c r="S24" s="80"/>
    </row>
    <row r="25" spans="1:19" ht="42.75" customHeight="1" x14ac:dyDescent="0.25">
      <c r="A25" s="20" t="s">
        <v>117</v>
      </c>
      <c r="B25" s="23" t="s">
        <v>283</v>
      </c>
      <c r="C25" s="6" t="s">
        <v>118</v>
      </c>
      <c r="D25" s="6" t="s">
        <v>42</v>
      </c>
      <c r="E25" s="20"/>
      <c r="F25" s="28"/>
      <c r="G25" s="7"/>
      <c r="H25" s="9"/>
      <c r="I25" s="197"/>
      <c r="J25" s="17"/>
      <c r="K25" s="17"/>
      <c r="L25" s="88" t="s">
        <v>2937</v>
      </c>
      <c r="M25" s="81"/>
      <c r="N25" s="79"/>
      <c r="O25" s="80"/>
      <c r="P25" s="82"/>
      <c r="Q25" s="81"/>
      <c r="R25" s="79"/>
      <c r="S25" s="80"/>
    </row>
    <row r="26" spans="1:19" ht="42.75" customHeight="1" x14ac:dyDescent="0.25">
      <c r="A26" s="20" t="s">
        <v>114</v>
      </c>
      <c r="B26" s="22" t="s">
        <v>283</v>
      </c>
      <c r="C26" s="6" t="s">
        <v>115</v>
      </c>
      <c r="D26" s="6" t="s">
        <v>42</v>
      </c>
      <c r="E26" s="20"/>
      <c r="F26" s="20"/>
      <c r="G26" s="7"/>
      <c r="H26" s="9"/>
      <c r="I26" s="197"/>
      <c r="J26" s="17"/>
      <c r="K26" s="17"/>
      <c r="L26" s="88" t="s">
        <v>2937</v>
      </c>
      <c r="M26" s="81"/>
      <c r="N26" s="79"/>
      <c r="O26" s="80"/>
      <c r="P26" s="82"/>
      <c r="Q26" s="81"/>
      <c r="R26" s="79"/>
      <c r="S26" s="80"/>
    </row>
    <row r="27" spans="1:19" ht="42.75" customHeight="1" x14ac:dyDescent="0.25">
      <c r="A27" s="20" t="s">
        <v>111</v>
      </c>
      <c r="B27" s="23" t="s">
        <v>283</v>
      </c>
      <c r="C27" s="6" t="s">
        <v>112</v>
      </c>
      <c r="D27" s="6" t="s">
        <v>42</v>
      </c>
      <c r="E27" s="20"/>
      <c r="F27" s="28"/>
      <c r="G27" s="7"/>
      <c r="H27" s="9"/>
      <c r="I27" s="197"/>
      <c r="J27" s="17"/>
      <c r="K27" s="17"/>
      <c r="L27" s="88" t="s">
        <v>2937</v>
      </c>
      <c r="M27" s="81"/>
      <c r="N27" s="79"/>
      <c r="O27" s="80"/>
      <c r="P27" s="82"/>
      <c r="Q27" s="81"/>
      <c r="R27" s="79"/>
      <c r="S27" s="80"/>
    </row>
    <row r="28" spans="1:19" ht="42.75" customHeight="1" x14ac:dyDescent="0.25">
      <c r="A28" s="20" t="s">
        <v>255</v>
      </c>
      <c r="B28" s="22" t="s">
        <v>284</v>
      </c>
      <c r="C28" s="6" t="s">
        <v>256</v>
      </c>
      <c r="D28" s="6" t="s">
        <v>42</v>
      </c>
      <c r="E28" s="20"/>
      <c r="F28" s="39"/>
      <c r="G28" s="7"/>
      <c r="H28" s="9"/>
      <c r="I28" s="197"/>
      <c r="J28" s="17"/>
      <c r="K28" s="17"/>
      <c r="L28" s="88" t="s">
        <v>2936</v>
      </c>
      <c r="M28" s="67"/>
      <c r="N28" s="79"/>
      <c r="O28" s="80"/>
      <c r="P28" s="17"/>
      <c r="Q28" s="67"/>
      <c r="R28" s="79"/>
      <c r="S28" s="80"/>
    </row>
    <row r="29" spans="1:19" ht="42.75" customHeight="1" x14ac:dyDescent="0.25">
      <c r="A29" s="20" t="s">
        <v>108</v>
      </c>
      <c r="B29" s="23" t="s">
        <v>283</v>
      </c>
      <c r="C29" s="6" t="s">
        <v>109</v>
      </c>
      <c r="D29" s="6" t="s">
        <v>42</v>
      </c>
      <c r="E29" s="20"/>
      <c r="F29" s="37"/>
      <c r="G29" s="7"/>
      <c r="H29" s="9"/>
      <c r="I29" s="197"/>
      <c r="J29" s="17"/>
      <c r="K29" s="17"/>
      <c r="L29" s="88" t="s">
        <v>2937</v>
      </c>
      <c r="M29" s="81"/>
      <c r="N29" s="79"/>
      <c r="O29" s="80"/>
      <c r="P29" s="82"/>
      <c r="Q29" s="81"/>
      <c r="R29" s="79"/>
      <c r="S29" s="80"/>
    </row>
    <row r="30" spans="1:19" ht="42.75" customHeight="1" x14ac:dyDescent="0.25">
      <c r="A30" s="20" t="s">
        <v>105</v>
      </c>
      <c r="B30" s="22" t="s">
        <v>283</v>
      </c>
      <c r="C30" s="6" t="s">
        <v>106</v>
      </c>
      <c r="D30" s="6" t="s">
        <v>42</v>
      </c>
      <c r="E30" s="20"/>
      <c r="F30" s="20"/>
      <c r="G30" s="7"/>
      <c r="H30" s="9"/>
      <c r="I30" s="197"/>
      <c r="J30" s="17"/>
      <c r="K30" s="17"/>
      <c r="L30" s="88" t="s">
        <v>2937</v>
      </c>
      <c r="M30" s="81"/>
      <c r="N30" s="79"/>
      <c r="O30" s="80"/>
      <c r="P30" s="82"/>
      <c r="Q30" s="81"/>
      <c r="R30" s="79"/>
      <c r="S30" s="80"/>
    </row>
    <row r="31" spans="1:19" ht="42.75" customHeight="1" x14ac:dyDescent="0.25">
      <c r="A31" s="20" t="s">
        <v>280</v>
      </c>
      <c r="B31" s="23" t="s">
        <v>283</v>
      </c>
      <c r="C31" s="6" t="s">
        <v>306</v>
      </c>
      <c r="D31" s="6" t="s">
        <v>42</v>
      </c>
      <c r="E31" s="20"/>
      <c r="F31" s="28"/>
      <c r="G31" s="7"/>
      <c r="H31" s="9"/>
      <c r="I31" s="197"/>
      <c r="J31" s="17"/>
      <c r="K31" s="17"/>
      <c r="L31" s="88" t="s">
        <v>2937</v>
      </c>
      <c r="M31" s="81"/>
      <c r="N31" s="79"/>
      <c r="O31" s="80"/>
      <c r="P31" s="82"/>
      <c r="Q31" s="81"/>
      <c r="R31" s="79"/>
      <c r="S31" s="80"/>
    </row>
    <row r="32" spans="1:19" ht="42.75" customHeight="1" x14ac:dyDescent="0.25">
      <c r="A32" s="20" t="s">
        <v>45</v>
      </c>
      <c r="B32" s="22" t="s">
        <v>283</v>
      </c>
      <c r="C32" s="6" t="s">
        <v>307</v>
      </c>
      <c r="D32" s="6" t="s">
        <v>42</v>
      </c>
      <c r="E32" s="20"/>
      <c r="F32" s="20"/>
      <c r="G32" s="7"/>
      <c r="H32" s="9"/>
      <c r="I32" s="197"/>
      <c r="J32" s="17"/>
      <c r="K32" s="17"/>
      <c r="L32" s="88" t="s">
        <v>2937</v>
      </c>
      <c r="M32" s="81"/>
      <c r="N32" s="79"/>
      <c r="O32" s="80"/>
      <c r="P32" s="82"/>
      <c r="Q32" s="81"/>
      <c r="R32" s="79"/>
      <c r="S32" s="80"/>
    </row>
    <row r="33" spans="1:20" ht="42.75" customHeight="1" x14ac:dyDescent="0.25">
      <c r="A33" s="20" t="s">
        <v>281</v>
      </c>
      <c r="B33" s="23" t="s">
        <v>283</v>
      </c>
      <c r="C33" s="6" t="s">
        <v>304</v>
      </c>
      <c r="D33" s="6" t="s">
        <v>42</v>
      </c>
      <c r="E33" s="20"/>
      <c r="F33" s="28"/>
      <c r="G33" s="7"/>
      <c r="H33" s="9"/>
      <c r="I33" s="197"/>
      <c r="J33" s="17"/>
      <c r="K33" s="17"/>
      <c r="L33" s="88" t="s">
        <v>2937</v>
      </c>
      <c r="M33" s="81"/>
      <c r="N33" s="79"/>
      <c r="O33" s="80"/>
      <c r="P33" s="82"/>
      <c r="Q33" s="81"/>
      <c r="R33" s="79"/>
      <c r="S33" s="80"/>
    </row>
    <row r="34" spans="1:20" ht="42.75" customHeight="1" x14ac:dyDescent="0.25">
      <c r="A34" s="20" t="s">
        <v>282</v>
      </c>
      <c r="B34" s="22" t="s">
        <v>283</v>
      </c>
      <c r="C34" s="6" t="s">
        <v>305</v>
      </c>
      <c r="D34" s="6" t="s">
        <v>42</v>
      </c>
      <c r="E34" s="20"/>
      <c r="F34" s="20"/>
      <c r="G34" s="7"/>
      <c r="H34" s="9"/>
      <c r="I34" s="197"/>
      <c r="J34" s="17"/>
      <c r="K34" s="17"/>
      <c r="L34" s="88" t="s">
        <v>2937</v>
      </c>
      <c r="M34" s="81"/>
      <c r="N34" s="79"/>
      <c r="O34" s="80"/>
      <c r="P34" s="82"/>
      <c r="Q34" s="81"/>
      <c r="R34" s="79"/>
      <c r="S34" s="80"/>
    </row>
    <row r="35" spans="1:20" ht="42.75" customHeight="1" x14ac:dyDescent="0.25">
      <c r="A35" s="43" t="s">
        <v>49</v>
      </c>
      <c r="B35" s="23" t="s">
        <v>284</v>
      </c>
      <c r="C35" s="6" t="s">
        <v>50</v>
      </c>
      <c r="D35" s="6" t="s">
        <v>42</v>
      </c>
      <c r="E35" s="20"/>
      <c r="F35" s="28"/>
      <c r="G35" s="7"/>
      <c r="H35" s="9"/>
      <c r="I35" s="197"/>
      <c r="J35" s="17"/>
      <c r="K35" s="17"/>
      <c r="L35" s="88" t="s">
        <v>2936</v>
      </c>
      <c r="M35" s="67"/>
      <c r="N35" s="79"/>
      <c r="O35" s="80"/>
      <c r="P35" s="17"/>
      <c r="Q35" s="67"/>
      <c r="R35" s="79"/>
      <c r="S35" s="80"/>
    </row>
    <row r="36" spans="1:20" ht="42.75" customHeight="1" x14ac:dyDescent="0.25">
      <c r="A36" s="20" t="s">
        <v>47</v>
      </c>
      <c r="B36" s="22" t="s">
        <v>283</v>
      </c>
      <c r="C36" s="6" t="s">
        <v>48</v>
      </c>
      <c r="D36" s="6" t="s">
        <v>42</v>
      </c>
      <c r="E36" s="20"/>
      <c r="F36" s="20"/>
      <c r="G36" s="7"/>
      <c r="H36" s="9"/>
      <c r="I36" s="197"/>
      <c r="J36" s="17"/>
      <c r="K36" s="17"/>
      <c r="L36" s="88" t="s">
        <v>2937</v>
      </c>
      <c r="M36" s="81"/>
      <c r="N36" s="79"/>
      <c r="O36" s="80"/>
      <c r="P36" s="82"/>
      <c r="Q36" s="81"/>
      <c r="R36" s="79"/>
      <c r="S36" s="80"/>
    </row>
    <row r="37" spans="1:20" ht="42.75" customHeight="1" x14ac:dyDescent="0.25">
      <c r="A37" s="20" t="s">
        <v>150</v>
      </c>
      <c r="B37" s="23" t="s">
        <v>284</v>
      </c>
      <c r="C37" s="6" t="s">
        <v>157</v>
      </c>
      <c r="D37" s="6" t="s">
        <v>151</v>
      </c>
      <c r="E37" s="20"/>
      <c r="F37" s="28"/>
      <c r="G37" s="7"/>
      <c r="H37" s="9"/>
      <c r="I37" s="197"/>
      <c r="J37" s="17"/>
      <c r="K37" s="17"/>
      <c r="L37" s="88" t="s">
        <v>2936</v>
      </c>
      <c r="M37" s="81"/>
      <c r="N37" s="79"/>
      <c r="O37" s="80"/>
      <c r="P37" s="82"/>
      <c r="Q37" s="81"/>
      <c r="R37" s="79"/>
      <c r="S37" s="80"/>
    </row>
    <row r="38" spans="1:20" ht="42.75" customHeight="1" x14ac:dyDescent="0.25">
      <c r="A38" s="20" t="s">
        <v>149</v>
      </c>
      <c r="B38" s="22" t="s">
        <v>284</v>
      </c>
      <c r="C38" s="6" t="s">
        <v>159</v>
      </c>
      <c r="D38" s="6" t="s">
        <v>151</v>
      </c>
      <c r="E38" s="20"/>
      <c r="F38" s="20"/>
      <c r="G38" s="7"/>
      <c r="H38" s="9"/>
      <c r="I38" s="197"/>
      <c r="J38" s="17"/>
      <c r="K38" s="17"/>
      <c r="L38" s="88" t="s">
        <v>2936</v>
      </c>
      <c r="M38" s="81"/>
      <c r="N38" s="79"/>
      <c r="O38" s="80"/>
      <c r="P38" s="82"/>
      <c r="Q38" s="81"/>
      <c r="R38" s="79"/>
      <c r="S38" s="80"/>
    </row>
    <row r="39" spans="1:20" ht="42.75" customHeight="1" x14ac:dyDescent="0.25">
      <c r="A39" s="43" t="s">
        <v>152</v>
      </c>
      <c r="B39" s="23" t="s">
        <v>284</v>
      </c>
      <c r="C39" s="6" t="s">
        <v>11</v>
      </c>
      <c r="D39" s="6" t="s">
        <v>151</v>
      </c>
      <c r="E39" s="20"/>
      <c r="F39" s="38"/>
      <c r="G39" s="7"/>
      <c r="H39" s="9"/>
      <c r="I39" s="197"/>
      <c r="J39" s="17"/>
      <c r="K39" s="17"/>
      <c r="L39" s="88" t="s">
        <v>2936</v>
      </c>
      <c r="M39" s="67"/>
      <c r="N39" s="79"/>
      <c r="O39" s="80"/>
      <c r="P39" s="17"/>
      <c r="Q39" s="67"/>
      <c r="R39" s="83"/>
      <c r="S39" s="80"/>
    </row>
    <row r="40" spans="1:20" ht="42.75" customHeight="1" x14ac:dyDescent="0.25">
      <c r="A40" s="43" t="s">
        <v>298</v>
      </c>
      <c r="B40" s="22" t="s">
        <v>284</v>
      </c>
      <c r="C40" s="6" t="s">
        <v>11</v>
      </c>
      <c r="D40" s="6" t="s">
        <v>151</v>
      </c>
      <c r="E40" s="20"/>
      <c r="F40" s="39"/>
      <c r="G40" s="7"/>
      <c r="H40" s="9"/>
      <c r="I40" s="197"/>
      <c r="J40" s="17"/>
      <c r="K40" s="17"/>
      <c r="L40" s="88" t="s">
        <v>2936</v>
      </c>
      <c r="M40" s="81"/>
      <c r="N40" s="79"/>
      <c r="O40" s="80"/>
      <c r="P40" s="82"/>
      <c r="Q40" s="81"/>
      <c r="R40" s="79"/>
      <c r="S40" s="80"/>
      <c r="T40" s="67" t="s">
        <v>2791</v>
      </c>
    </row>
    <row r="41" spans="1:20" ht="42.75" customHeight="1" x14ac:dyDescent="0.25">
      <c r="A41" s="20" t="s">
        <v>153</v>
      </c>
      <c r="B41" s="23" t="s">
        <v>284</v>
      </c>
      <c r="C41" s="6" t="s">
        <v>160</v>
      </c>
      <c r="D41" s="6" t="s">
        <v>151</v>
      </c>
      <c r="E41" s="20"/>
      <c r="F41" s="28"/>
      <c r="G41" s="7"/>
      <c r="H41" s="9"/>
      <c r="I41" s="197"/>
      <c r="J41" s="17"/>
      <c r="K41" s="17"/>
      <c r="L41" s="88" t="s">
        <v>2936</v>
      </c>
      <c r="M41" s="81"/>
      <c r="N41" s="79"/>
      <c r="O41" s="80"/>
      <c r="P41" s="82"/>
      <c r="Q41" s="81"/>
      <c r="R41" s="79"/>
      <c r="S41" s="80"/>
    </row>
    <row r="42" spans="1:20" ht="42.75" customHeight="1" x14ac:dyDescent="0.25">
      <c r="A42" s="20" t="s">
        <v>154</v>
      </c>
      <c r="B42" s="22" t="s">
        <v>284</v>
      </c>
      <c r="C42" s="6" t="s">
        <v>161</v>
      </c>
      <c r="D42" s="6" t="s">
        <v>151</v>
      </c>
      <c r="E42" s="20"/>
      <c r="F42" s="20"/>
      <c r="G42" s="7"/>
      <c r="H42" s="9"/>
      <c r="I42" s="197"/>
      <c r="J42" s="17"/>
      <c r="K42" s="17"/>
      <c r="L42" s="88" t="s">
        <v>2936</v>
      </c>
      <c r="M42" s="81"/>
      <c r="N42" s="79"/>
      <c r="O42" s="80"/>
      <c r="P42" s="82"/>
      <c r="Q42" s="81"/>
      <c r="R42" s="79"/>
      <c r="S42" s="80"/>
    </row>
    <row r="43" spans="1:20" ht="42.75" customHeight="1" x14ac:dyDescent="0.25">
      <c r="A43" s="20" t="s">
        <v>148</v>
      </c>
      <c r="B43" s="23" t="s">
        <v>284</v>
      </c>
      <c r="C43" s="6" t="s">
        <v>162</v>
      </c>
      <c r="D43" s="6" t="s">
        <v>151</v>
      </c>
      <c r="E43" s="20"/>
      <c r="F43" s="37"/>
      <c r="G43" s="7"/>
      <c r="H43" s="9"/>
      <c r="I43" s="197"/>
      <c r="J43" s="17"/>
      <c r="K43" s="17"/>
      <c r="L43" s="88" t="s">
        <v>2936</v>
      </c>
      <c r="M43" s="81"/>
      <c r="N43" s="79"/>
      <c r="O43" s="80"/>
      <c r="P43" s="82"/>
      <c r="Q43" s="81"/>
      <c r="R43" s="79"/>
      <c r="S43" s="80"/>
    </row>
    <row r="44" spans="1:20" ht="42.75" customHeight="1" x14ac:dyDescent="0.25">
      <c r="A44" s="20" t="s">
        <v>155</v>
      </c>
      <c r="B44" s="22" t="s">
        <v>284</v>
      </c>
      <c r="C44" s="6" t="s">
        <v>163</v>
      </c>
      <c r="D44" s="6" t="s">
        <v>151</v>
      </c>
      <c r="E44" s="20"/>
      <c r="F44" s="20"/>
      <c r="G44" s="7"/>
      <c r="H44" s="9"/>
      <c r="I44" s="197"/>
      <c r="J44" s="17"/>
      <c r="K44" s="17"/>
      <c r="L44" s="88" t="s">
        <v>2936</v>
      </c>
      <c r="M44" s="81"/>
      <c r="N44" s="79"/>
      <c r="O44" s="80"/>
      <c r="P44" s="82"/>
      <c r="Q44" s="81"/>
      <c r="R44" s="79"/>
      <c r="S44" s="80"/>
    </row>
    <row r="45" spans="1:20" ht="42.75" customHeight="1" x14ac:dyDescent="0.25">
      <c r="A45" s="20" t="s">
        <v>156</v>
      </c>
      <c r="B45" s="23" t="s">
        <v>283</v>
      </c>
      <c r="C45" s="6" t="s">
        <v>164</v>
      </c>
      <c r="D45" s="6" t="s">
        <v>151</v>
      </c>
      <c r="E45" s="20"/>
      <c r="F45" s="40"/>
      <c r="G45" s="7"/>
      <c r="H45" s="9"/>
      <c r="I45" s="197"/>
      <c r="J45" s="17"/>
      <c r="K45" s="17"/>
      <c r="L45" s="88" t="s">
        <v>2937</v>
      </c>
      <c r="M45" s="81"/>
      <c r="N45" s="79"/>
      <c r="O45" s="80"/>
      <c r="P45" s="82"/>
      <c r="Q45" s="81"/>
      <c r="R45" s="79"/>
      <c r="S45" s="80"/>
    </row>
    <row r="46" spans="1:20" ht="42.75" customHeight="1" x14ac:dyDescent="0.25">
      <c r="A46" s="43" t="s">
        <v>16</v>
      </c>
      <c r="B46" s="22" t="s">
        <v>284</v>
      </c>
      <c r="C46" s="6" t="s">
        <v>17</v>
      </c>
      <c r="D46" s="6" t="s">
        <v>12</v>
      </c>
      <c r="E46" s="20"/>
      <c r="F46" s="39"/>
      <c r="G46" s="7"/>
      <c r="H46" s="9"/>
      <c r="I46" s="197"/>
      <c r="J46" s="17"/>
      <c r="K46" s="17" t="s">
        <v>2789</v>
      </c>
      <c r="L46" s="88" t="s">
        <v>2936</v>
      </c>
      <c r="M46" s="67"/>
      <c r="N46" s="79"/>
      <c r="O46" s="80"/>
      <c r="P46" s="17"/>
      <c r="Q46" s="67"/>
      <c r="R46" s="79"/>
      <c r="S46" s="80"/>
    </row>
    <row r="47" spans="1:20" ht="42.75" customHeight="1" x14ac:dyDescent="0.25">
      <c r="A47" s="43" t="s">
        <v>297</v>
      </c>
      <c r="B47" s="23" t="s">
        <v>284</v>
      </c>
      <c r="C47" s="6" t="s">
        <v>17</v>
      </c>
      <c r="D47" s="6" t="s">
        <v>12</v>
      </c>
      <c r="E47" s="20"/>
      <c r="F47" s="37"/>
      <c r="G47" s="7"/>
      <c r="H47" s="9"/>
      <c r="I47" s="197"/>
      <c r="J47" s="17"/>
      <c r="K47" s="17"/>
      <c r="L47" s="88" t="s">
        <v>2936</v>
      </c>
      <c r="M47" s="81"/>
      <c r="N47" s="79"/>
      <c r="O47" s="80"/>
      <c r="P47" s="82"/>
      <c r="Q47" s="81"/>
      <c r="R47" s="79"/>
      <c r="S47" s="80"/>
    </row>
    <row r="48" spans="1:20" ht="42.75" customHeight="1" x14ac:dyDescent="0.25">
      <c r="A48" s="20" t="s">
        <v>19</v>
      </c>
      <c r="B48" s="22" t="s">
        <v>284</v>
      </c>
      <c r="C48" s="6" t="s">
        <v>20</v>
      </c>
      <c r="D48" s="6" t="s">
        <v>12</v>
      </c>
      <c r="E48" s="20"/>
      <c r="F48" s="20"/>
      <c r="G48" s="7"/>
      <c r="H48" s="9"/>
      <c r="I48" s="197"/>
      <c r="J48" s="17"/>
      <c r="K48" s="17"/>
      <c r="L48" s="88" t="s">
        <v>2936</v>
      </c>
      <c r="M48" s="81"/>
      <c r="N48" s="79"/>
      <c r="O48" s="80"/>
      <c r="P48" s="82"/>
      <c r="Q48" s="81"/>
      <c r="R48" s="79"/>
      <c r="S48" s="80"/>
    </row>
    <row r="49" spans="1:19" ht="42.75" customHeight="1" x14ac:dyDescent="0.25">
      <c r="A49" s="20" t="s">
        <v>3</v>
      </c>
      <c r="B49" s="23" t="s">
        <v>284</v>
      </c>
      <c r="C49" s="6" t="s">
        <v>11</v>
      </c>
      <c r="D49" s="6" t="s">
        <v>12</v>
      </c>
      <c r="E49" s="20"/>
      <c r="F49" s="37"/>
      <c r="G49" s="7"/>
      <c r="H49" s="9"/>
      <c r="I49" s="197"/>
      <c r="J49" s="17"/>
      <c r="K49" s="17"/>
      <c r="L49" s="88" t="s">
        <v>2936</v>
      </c>
      <c r="M49" s="81"/>
      <c r="N49" s="79"/>
      <c r="O49" s="80"/>
      <c r="P49" s="82"/>
      <c r="Q49" s="81"/>
      <c r="R49" s="79"/>
      <c r="S49" s="80"/>
    </row>
    <row r="50" spans="1:19" ht="42.75" customHeight="1" x14ac:dyDescent="0.25">
      <c r="A50" s="20" t="s">
        <v>36</v>
      </c>
      <c r="B50" s="22" t="s">
        <v>284</v>
      </c>
      <c r="C50" s="6" t="s">
        <v>37</v>
      </c>
      <c r="D50" s="6" t="s">
        <v>12</v>
      </c>
      <c r="E50" s="20"/>
      <c r="F50" s="20"/>
      <c r="G50" s="7"/>
      <c r="H50" s="9"/>
      <c r="I50" s="197"/>
      <c r="J50" s="17"/>
      <c r="K50" s="17"/>
      <c r="L50" s="88" t="s">
        <v>2936</v>
      </c>
      <c r="M50" s="81"/>
      <c r="N50" s="79"/>
      <c r="O50" s="80"/>
      <c r="P50" s="82"/>
      <c r="Q50" s="81"/>
      <c r="R50" s="79"/>
      <c r="S50" s="80"/>
    </row>
    <row r="51" spans="1:19" ht="42.75" customHeight="1" x14ac:dyDescent="0.25">
      <c r="A51" s="20" t="s">
        <v>32</v>
      </c>
      <c r="B51" s="23" t="s">
        <v>284</v>
      </c>
      <c r="C51" s="6" t="s">
        <v>33</v>
      </c>
      <c r="D51" s="6" t="s">
        <v>12</v>
      </c>
      <c r="E51" s="20"/>
      <c r="F51" s="28"/>
      <c r="G51" s="7"/>
      <c r="H51" s="9"/>
      <c r="I51" s="197"/>
      <c r="J51" s="17"/>
      <c r="K51" s="17"/>
      <c r="L51" s="88" t="s">
        <v>2936</v>
      </c>
      <c r="M51" s="67"/>
      <c r="N51" s="79"/>
      <c r="O51" s="80"/>
      <c r="P51" s="82"/>
      <c r="Q51" s="81"/>
      <c r="R51" s="79"/>
      <c r="S51" s="80"/>
    </row>
    <row r="52" spans="1:19" ht="42.75" customHeight="1" x14ac:dyDescent="0.25">
      <c r="A52" s="20" t="s">
        <v>24</v>
      </c>
      <c r="B52" s="22" t="s">
        <v>284</v>
      </c>
      <c r="C52" s="6" t="s">
        <v>25</v>
      </c>
      <c r="D52" s="6" t="s">
        <v>12</v>
      </c>
      <c r="E52" s="20"/>
      <c r="F52" s="20"/>
      <c r="G52" s="7"/>
      <c r="H52" s="9"/>
      <c r="I52" s="197"/>
      <c r="J52" s="17"/>
      <c r="K52" s="17"/>
      <c r="L52" s="88" t="s">
        <v>2936</v>
      </c>
      <c r="M52" s="67"/>
      <c r="N52" s="79"/>
      <c r="O52" s="80"/>
      <c r="P52" s="82"/>
      <c r="Q52" s="81"/>
      <c r="R52" s="79"/>
      <c r="S52" s="80"/>
    </row>
    <row r="53" spans="1:19" ht="42.75" customHeight="1" x14ac:dyDescent="0.25">
      <c r="A53" s="43" t="s">
        <v>28</v>
      </c>
      <c r="B53" s="23" t="s">
        <v>284</v>
      </c>
      <c r="C53" s="6" t="s">
        <v>29</v>
      </c>
      <c r="D53" s="6" t="s">
        <v>12</v>
      </c>
      <c r="E53" s="20"/>
      <c r="F53" s="28"/>
      <c r="G53" s="7"/>
      <c r="H53" s="9"/>
      <c r="I53" s="197"/>
      <c r="J53" s="17"/>
      <c r="K53" s="17"/>
      <c r="L53" s="88" t="s">
        <v>2936</v>
      </c>
      <c r="M53" s="81"/>
      <c r="N53" s="79"/>
      <c r="O53" s="80"/>
      <c r="P53" s="82"/>
      <c r="Q53" s="81"/>
      <c r="R53" s="79"/>
      <c r="S53" s="80"/>
    </row>
    <row r="54" spans="1:19" ht="42.75" customHeight="1" x14ac:dyDescent="0.25">
      <c r="A54" s="20" t="s">
        <v>13</v>
      </c>
      <c r="B54" s="22" t="s">
        <v>284</v>
      </c>
      <c r="C54" s="6" t="s">
        <v>11</v>
      </c>
      <c r="D54" s="6" t="s">
        <v>12</v>
      </c>
      <c r="E54" s="20"/>
      <c r="F54" s="39"/>
      <c r="G54" s="7"/>
      <c r="H54" s="9"/>
      <c r="I54" s="197"/>
      <c r="J54" s="17"/>
      <c r="K54" s="17"/>
      <c r="L54" s="88" t="s">
        <v>2936</v>
      </c>
      <c r="M54" s="81"/>
      <c r="N54" s="79"/>
      <c r="O54" s="80"/>
      <c r="P54" s="82"/>
      <c r="Q54" s="81"/>
      <c r="R54" s="79"/>
      <c r="S54" s="80"/>
    </row>
    <row r="55" spans="1:19" ht="42.75" customHeight="1" x14ac:dyDescent="0.25">
      <c r="A55" s="20" t="s">
        <v>174</v>
      </c>
      <c r="B55" s="23" t="s">
        <v>283</v>
      </c>
      <c r="C55" s="6" t="s">
        <v>177</v>
      </c>
      <c r="D55" s="6" t="s">
        <v>175</v>
      </c>
      <c r="E55" s="20"/>
      <c r="F55" s="28"/>
      <c r="G55" s="7"/>
      <c r="H55" s="9"/>
      <c r="I55" s="197"/>
      <c r="J55" s="17"/>
      <c r="K55" s="17"/>
      <c r="L55" s="88" t="s">
        <v>2938</v>
      </c>
      <c r="M55" s="81"/>
      <c r="N55" s="79"/>
      <c r="O55" s="80"/>
      <c r="P55" s="82"/>
      <c r="Q55" s="81"/>
      <c r="R55" s="79"/>
      <c r="S55" s="80"/>
    </row>
    <row r="56" spans="1:19" ht="42.75" customHeight="1" x14ac:dyDescent="0.25">
      <c r="A56" s="43" t="s">
        <v>173</v>
      </c>
      <c r="B56" s="22" t="s">
        <v>284</v>
      </c>
      <c r="C56" s="6" t="s">
        <v>158</v>
      </c>
      <c r="D56" s="6" t="s">
        <v>175</v>
      </c>
      <c r="E56" s="20"/>
      <c r="F56" s="20"/>
      <c r="G56" s="7"/>
      <c r="H56" s="9"/>
      <c r="I56" s="197"/>
      <c r="J56" s="17"/>
      <c r="K56" s="17"/>
      <c r="L56" s="88" t="s">
        <v>2936</v>
      </c>
      <c r="M56" s="67"/>
      <c r="N56" s="79"/>
      <c r="O56" s="80"/>
      <c r="P56" s="17"/>
      <c r="Q56" s="67"/>
      <c r="R56" s="83"/>
      <c r="S56" s="80"/>
    </row>
    <row r="57" spans="1:19" ht="42.75" customHeight="1" x14ac:dyDescent="0.25">
      <c r="A57" s="43" t="s">
        <v>299</v>
      </c>
      <c r="B57" s="23" t="s">
        <v>284</v>
      </c>
      <c r="C57" s="6" t="s">
        <v>158</v>
      </c>
      <c r="D57" s="6" t="s">
        <v>175</v>
      </c>
      <c r="E57" s="20"/>
      <c r="F57" s="28"/>
      <c r="G57" s="7"/>
      <c r="H57" s="9"/>
      <c r="I57" s="197"/>
      <c r="J57" s="17"/>
      <c r="K57" s="17"/>
      <c r="L57" s="88" t="s">
        <v>2936</v>
      </c>
      <c r="M57" s="81"/>
      <c r="N57" s="79"/>
      <c r="O57" s="80"/>
      <c r="P57" s="82"/>
      <c r="Q57" s="81"/>
      <c r="R57" s="79"/>
      <c r="S57" s="80"/>
    </row>
    <row r="58" spans="1:19" ht="42.75" customHeight="1" x14ac:dyDescent="0.25">
      <c r="A58" s="20" t="s">
        <v>172</v>
      </c>
      <c r="B58" s="22" t="s">
        <v>283</v>
      </c>
      <c r="C58" s="6" t="s">
        <v>176</v>
      </c>
      <c r="D58" s="6" t="s">
        <v>175</v>
      </c>
      <c r="E58" s="20"/>
      <c r="F58" s="20"/>
      <c r="G58" s="7"/>
      <c r="H58" s="9"/>
      <c r="I58" s="197"/>
      <c r="J58" s="17"/>
      <c r="K58" s="17"/>
      <c r="L58" s="88" t="s">
        <v>2938</v>
      </c>
      <c r="M58" s="81"/>
      <c r="N58" s="79"/>
      <c r="O58" s="80"/>
      <c r="P58" s="82"/>
      <c r="Q58" s="81"/>
      <c r="R58" s="79"/>
      <c r="S58" s="80"/>
    </row>
    <row r="59" spans="1:19" ht="42.75" customHeight="1" x14ac:dyDescent="0.25">
      <c r="A59" s="20" t="s">
        <v>54</v>
      </c>
      <c r="B59" s="23" t="s">
        <v>284</v>
      </c>
      <c r="C59" s="6" t="s">
        <v>55</v>
      </c>
      <c r="D59" s="6" t="s">
        <v>56</v>
      </c>
      <c r="E59" s="20"/>
      <c r="F59" s="37"/>
      <c r="G59" s="7"/>
      <c r="H59" s="9"/>
      <c r="I59" s="197"/>
      <c r="J59" s="17"/>
      <c r="K59" s="17"/>
      <c r="L59" s="88" t="s">
        <v>2936</v>
      </c>
      <c r="M59" s="81"/>
      <c r="N59" s="79"/>
      <c r="O59" s="80"/>
      <c r="P59" s="82"/>
      <c r="Q59" s="81"/>
      <c r="R59" s="79"/>
      <c r="S59" s="80"/>
    </row>
    <row r="60" spans="1:19" ht="42.75" customHeight="1" x14ac:dyDescent="0.25">
      <c r="A60" s="43" t="s">
        <v>100</v>
      </c>
      <c r="B60" s="22" t="s">
        <v>284</v>
      </c>
      <c r="C60" s="6" t="s">
        <v>11</v>
      </c>
      <c r="D60" s="6" t="s">
        <v>56</v>
      </c>
      <c r="E60" s="20"/>
      <c r="F60" s="20"/>
      <c r="G60" s="7"/>
      <c r="H60" s="9"/>
      <c r="I60" s="197"/>
      <c r="J60" s="17"/>
      <c r="K60" s="17"/>
      <c r="L60" s="88" t="s">
        <v>2936</v>
      </c>
      <c r="M60" s="67"/>
      <c r="N60" s="79"/>
      <c r="O60" s="80"/>
      <c r="P60" s="17"/>
      <c r="Q60" s="67"/>
      <c r="R60" s="79"/>
      <c r="S60" s="80"/>
    </row>
    <row r="61" spans="1:19" ht="42.75" customHeight="1" x14ac:dyDescent="0.25">
      <c r="A61" s="20" t="s">
        <v>147</v>
      </c>
      <c r="B61" s="23" t="s">
        <v>283</v>
      </c>
      <c r="C61" s="6" t="s">
        <v>195</v>
      </c>
      <c r="D61" s="6" t="s">
        <v>56</v>
      </c>
      <c r="E61" s="20"/>
      <c r="F61" s="28"/>
      <c r="G61" s="7"/>
      <c r="H61" s="9"/>
      <c r="I61" s="197"/>
      <c r="J61" s="17"/>
      <c r="K61" s="17"/>
      <c r="L61" s="88" t="s">
        <v>2937</v>
      </c>
      <c r="M61" s="81"/>
      <c r="N61" s="79"/>
      <c r="O61" s="80"/>
      <c r="P61" s="82"/>
      <c r="Q61" s="81"/>
      <c r="R61" s="79"/>
      <c r="S61" s="80"/>
    </row>
    <row r="62" spans="1:19" ht="42.75" customHeight="1" x14ac:dyDescent="0.25">
      <c r="A62" s="20" t="s">
        <v>196</v>
      </c>
      <c r="B62" s="22" t="s">
        <v>284</v>
      </c>
      <c r="C62" s="6" t="s">
        <v>199</v>
      </c>
      <c r="D62" s="6" t="s">
        <v>56</v>
      </c>
      <c r="E62" s="20"/>
      <c r="F62" s="20"/>
      <c r="G62" s="7"/>
      <c r="H62" s="9"/>
      <c r="I62" s="197"/>
      <c r="J62" s="17"/>
      <c r="K62" s="17"/>
      <c r="L62" s="88" t="s">
        <v>2936</v>
      </c>
      <c r="M62" s="81"/>
      <c r="N62" s="79"/>
      <c r="O62" s="80"/>
      <c r="P62" s="82"/>
      <c r="Q62" s="81"/>
      <c r="R62" s="79"/>
      <c r="S62" s="80"/>
    </row>
    <row r="63" spans="1:19" ht="42.75" customHeight="1" x14ac:dyDescent="0.25">
      <c r="A63" s="20" t="s">
        <v>197</v>
      </c>
      <c r="B63" s="23" t="s">
        <v>283</v>
      </c>
      <c r="C63" s="6" t="s">
        <v>200</v>
      </c>
      <c r="D63" s="6" t="s">
        <v>56</v>
      </c>
      <c r="E63" s="20"/>
      <c r="F63" s="28"/>
      <c r="G63" s="7"/>
      <c r="H63" s="9"/>
      <c r="I63" s="197"/>
      <c r="J63" s="17"/>
      <c r="K63" s="17"/>
      <c r="L63" s="88" t="s">
        <v>2937</v>
      </c>
      <c r="M63" s="81"/>
      <c r="N63" s="79"/>
      <c r="O63" s="80"/>
      <c r="P63" s="82"/>
      <c r="Q63" s="81"/>
      <c r="R63" s="79"/>
      <c r="S63" s="80"/>
    </row>
    <row r="64" spans="1:19" ht="42.75" customHeight="1" x14ac:dyDescent="0.25">
      <c r="A64" s="43" t="s">
        <v>198</v>
      </c>
      <c r="B64" s="22" t="s">
        <v>284</v>
      </c>
      <c r="C64" s="6" t="s">
        <v>59</v>
      </c>
      <c r="D64" s="6" t="s">
        <v>56</v>
      </c>
      <c r="E64" s="20"/>
      <c r="F64" s="20"/>
      <c r="G64" s="7"/>
      <c r="H64" s="9"/>
      <c r="I64" s="197"/>
      <c r="J64" s="17"/>
      <c r="K64" s="17"/>
      <c r="L64" s="88" t="s">
        <v>2936</v>
      </c>
      <c r="M64" s="67"/>
      <c r="N64" s="83"/>
      <c r="O64" s="80"/>
      <c r="P64" s="17"/>
      <c r="Q64" s="67"/>
      <c r="R64" s="83"/>
      <c r="S64" s="84"/>
    </row>
    <row r="65" spans="1:19" ht="42.75" customHeight="1" x14ac:dyDescent="0.25">
      <c r="A65" s="43" t="s">
        <v>301</v>
      </c>
      <c r="B65" s="23" t="s">
        <v>284</v>
      </c>
      <c r="C65" s="6" t="s">
        <v>59</v>
      </c>
      <c r="D65" s="6" t="s">
        <v>56</v>
      </c>
      <c r="E65" s="20"/>
      <c r="F65" s="28"/>
      <c r="G65" s="7"/>
      <c r="H65" s="9"/>
      <c r="I65" s="197"/>
      <c r="J65" s="17"/>
      <c r="K65" s="17"/>
      <c r="L65" s="88" t="s">
        <v>2936</v>
      </c>
      <c r="M65" s="81"/>
      <c r="N65" s="79"/>
      <c r="O65" s="80"/>
      <c r="P65" s="82"/>
      <c r="Q65" s="81"/>
      <c r="R65" s="79"/>
      <c r="S65" s="80"/>
    </row>
    <row r="66" spans="1:19" ht="42.75" customHeight="1" x14ac:dyDescent="0.25">
      <c r="A66" s="20" t="s">
        <v>293</v>
      </c>
      <c r="B66" s="22" t="s">
        <v>283</v>
      </c>
      <c r="C66" s="6" t="s">
        <v>302</v>
      </c>
      <c r="D66" s="6" t="s">
        <v>56</v>
      </c>
      <c r="E66" s="20"/>
      <c r="F66" s="20"/>
      <c r="G66" s="7"/>
      <c r="H66" s="9"/>
      <c r="I66" s="197"/>
      <c r="J66" s="17"/>
      <c r="K66" s="17"/>
      <c r="L66" s="88" t="s">
        <v>2937</v>
      </c>
      <c r="M66" s="81"/>
      <c r="N66" s="79"/>
      <c r="O66" s="80"/>
      <c r="P66" s="82"/>
      <c r="Q66" s="81"/>
      <c r="R66" s="79"/>
      <c r="S66" s="80"/>
    </row>
    <row r="67" spans="1:19" ht="42.75" customHeight="1" x14ac:dyDescent="0.25">
      <c r="A67" s="20" t="s">
        <v>186</v>
      </c>
      <c r="B67" s="23" t="s">
        <v>284</v>
      </c>
      <c r="C67" s="6" t="s">
        <v>188</v>
      </c>
      <c r="D67" s="6" t="s">
        <v>190</v>
      </c>
      <c r="E67" s="20"/>
      <c r="F67" s="28"/>
      <c r="G67" s="7"/>
      <c r="H67" s="9"/>
      <c r="I67" s="197"/>
      <c r="J67" s="17"/>
      <c r="K67" s="17"/>
      <c r="L67" s="88" t="s">
        <v>2936</v>
      </c>
      <c r="M67" s="81"/>
      <c r="N67" s="79"/>
      <c r="O67" s="80"/>
      <c r="P67" s="82"/>
      <c r="Q67" s="81"/>
      <c r="R67" s="79"/>
      <c r="S67" s="80"/>
    </row>
    <row r="68" spans="1:19" ht="42.75" customHeight="1" x14ac:dyDescent="0.25">
      <c r="A68" s="20" t="s">
        <v>187</v>
      </c>
      <c r="B68" s="23" t="s">
        <v>284</v>
      </c>
      <c r="C68" s="6" t="s">
        <v>189</v>
      </c>
      <c r="D68" s="6" t="s">
        <v>190</v>
      </c>
      <c r="E68" s="20"/>
      <c r="F68" s="20"/>
      <c r="G68" s="7"/>
      <c r="H68" s="9"/>
      <c r="I68" s="197"/>
      <c r="J68" s="17"/>
      <c r="K68" s="17"/>
      <c r="L68" s="88" t="s">
        <v>2936</v>
      </c>
      <c r="M68" s="81"/>
      <c r="N68" s="79"/>
      <c r="O68" s="80"/>
      <c r="P68" s="82"/>
      <c r="Q68" s="81"/>
      <c r="R68" s="79"/>
      <c r="S68" s="80"/>
    </row>
    <row r="69" spans="1:19" ht="42.75" customHeight="1" x14ac:dyDescent="0.25">
      <c r="A69" s="43" t="s">
        <v>178</v>
      </c>
      <c r="B69" s="23" t="s">
        <v>284</v>
      </c>
      <c r="C69" s="6" t="s">
        <v>11</v>
      </c>
      <c r="D69" s="6" t="s">
        <v>190</v>
      </c>
      <c r="E69" s="20"/>
      <c r="F69" s="28"/>
      <c r="G69" s="7"/>
      <c r="H69" s="9"/>
      <c r="I69" s="197"/>
      <c r="J69" s="17"/>
      <c r="K69" s="17"/>
      <c r="L69" s="88" t="s">
        <v>2936</v>
      </c>
      <c r="M69" s="67"/>
      <c r="N69" s="79"/>
      <c r="O69" s="80"/>
      <c r="P69" s="17"/>
      <c r="Q69" s="67"/>
      <c r="R69" s="79"/>
      <c r="S69" s="80"/>
    </row>
    <row r="70" spans="1:19" ht="42.75" customHeight="1" x14ac:dyDescent="0.25">
      <c r="A70" s="20" t="s">
        <v>259</v>
      </c>
      <c r="B70" s="22" t="s">
        <v>283</v>
      </c>
      <c r="C70" s="6" t="s">
        <v>260</v>
      </c>
      <c r="D70" s="6" t="s">
        <v>87</v>
      </c>
      <c r="E70" s="20"/>
      <c r="F70" s="20"/>
      <c r="G70" s="7"/>
      <c r="H70" s="9"/>
      <c r="I70" s="197"/>
      <c r="J70" s="17"/>
      <c r="K70" s="17"/>
      <c r="L70" s="88" t="s">
        <v>2937</v>
      </c>
      <c r="M70" s="81"/>
      <c r="N70" s="79"/>
      <c r="O70" s="80"/>
      <c r="P70" s="82"/>
      <c r="Q70" s="81"/>
      <c r="R70" s="79"/>
      <c r="S70" s="80"/>
    </row>
    <row r="71" spans="1:19" ht="42.75" customHeight="1" x14ac:dyDescent="0.25">
      <c r="A71" s="43" t="s">
        <v>85</v>
      </c>
      <c r="B71" s="23" t="s">
        <v>284</v>
      </c>
      <c r="C71" s="6" t="s">
        <v>86</v>
      </c>
      <c r="D71" s="6" t="s">
        <v>87</v>
      </c>
      <c r="E71" s="20"/>
      <c r="F71" s="28"/>
      <c r="G71" s="7"/>
      <c r="H71" s="9"/>
      <c r="I71" s="197"/>
      <c r="J71" s="17"/>
      <c r="K71" s="17"/>
      <c r="L71" s="88" t="s">
        <v>2936</v>
      </c>
      <c r="M71" s="67"/>
      <c r="N71" s="79"/>
      <c r="O71" s="80"/>
      <c r="P71" s="17"/>
      <c r="Q71" s="67"/>
      <c r="R71" s="83"/>
      <c r="S71" s="80"/>
    </row>
    <row r="72" spans="1:19" ht="42.75" customHeight="1" x14ac:dyDescent="0.25">
      <c r="A72" s="43" t="s">
        <v>294</v>
      </c>
      <c r="B72" s="22" t="s">
        <v>284</v>
      </c>
      <c r="C72" s="6" t="s">
        <v>295</v>
      </c>
      <c r="D72" s="6" t="s">
        <v>87</v>
      </c>
      <c r="E72" s="20"/>
      <c r="F72" s="39"/>
      <c r="G72" s="7"/>
      <c r="H72" s="9"/>
      <c r="I72" s="197"/>
      <c r="J72" s="17"/>
      <c r="K72" s="17"/>
      <c r="L72" s="88" t="s">
        <v>2936</v>
      </c>
      <c r="M72" s="81"/>
      <c r="N72" s="79"/>
      <c r="O72" s="80"/>
      <c r="P72" s="82"/>
      <c r="Q72" s="81"/>
      <c r="R72" s="79"/>
      <c r="S72" s="80"/>
    </row>
    <row r="73" spans="1:19" ht="42.75" customHeight="1" x14ac:dyDescent="0.25">
      <c r="A73" s="20" t="s">
        <v>167</v>
      </c>
      <c r="B73" s="23" t="s">
        <v>283</v>
      </c>
      <c r="C73" s="6" t="s">
        <v>168</v>
      </c>
      <c r="D73" s="6" t="s">
        <v>64</v>
      </c>
      <c r="E73" s="20"/>
      <c r="F73" s="28"/>
      <c r="G73" s="7"/>
      <c r="H73" s="9"/>
      <c r="I73" s="197"/>
      <c r="J73" s="17"/>
      <c r="K73" s="17"/>
      <c r="L73" s="88" t="s">
        <v>2938</v>
      </c>
      <c r="M73" s="81"/>
      <c r="N73" s="79"/>
      <c r="O73" s="80"/>
      <c r="P73" s="82"/>
      <c r="Q73" s="81"/>
      <c r="R73" s="79"/>
      <c r="S73" s="80"/>
    </row>
    <row r="74" spans="1:19" ht="42.75" customHeight="1" x14ac:dyDescent="0.25">
      <c r="A74" s="20" t="s">
        <v>179</v>
      </c>
      <c r="B74" s="22" t="s">
        <v>284</v>
      </c>
      <c r="C74" s="6" t="s">
        <v>73</v>
      </c>
      <c r="D74" s="6" t="s">
        <v>64</v>
      </c>
      <c r="E74" s="20"/>
      <c r="F74" s="20"/>
      <c r="G74" s="7"/>
      <c r="H74" s="9"/>
      <c r="I74" s="197"/>
      <c r="J74" s="17"/>
      <c r="K74" s="17"/>
      <c r="L74" s="88" t="s">
        <v>2936</v>
      </c>
      <c r="M74" s="81"/>
      <c r="N74" s="79"/>
      <c r="O74" s="80"/>
      <c r="P74" s="82"/>
      <c r="Q74" s="81"/>
      <c r="R74" s="79"/>
      <c r="S74" s="80"/>
    </row>
    <row r="75" spans="1:19" ht="42.75" customHeight="1" x14ac:dyDescent="0.25">
      <c r="A75" s="53" t="s">
        <v>180</v>
      </c>
      <c r="B75" s="23" t="s">
        <v>284</v>
      </c>
      <c r="C75" s="6" t="s">
        <v>169</v>
      </c>
      <c r="D75" s="6" t="s">
        <v>64</v>
      </c>
      <c r="E75" s="20"/>
      <c r="F75" s="28"/>
      <c r="G75" s="7"/>
      <c r="H75" s="9"/>
      <c r="I75" s="197"/>
      <c r="J75" s="17" t="s">
        <v>2773</v>
      </c>
      <c r="K75" s="17" t="s">
        <v>2796</v>
      </c>
      <c r="L75" s="88" t="s">
        <v>2936</v>
      </c>
      <c r="M75" s="67"/>
      <c r="N75" s="79"/>
      <c r="O75" s="80"/>
      <c r="P75" s="17"/>
      <c r="Q75" s="67"/>
      <c r="R75" s="83"/>
      <c r="S75" s="80"/>
    </row>
    <row r="76" spans="1:19" ht="42.75" customHeight="1" x14ac:dyDescent="0.25">
      <c r="A76" s="43" t="s">
        <v>181</v>
      </c>
      <c r="B76" s="22" t="s">
        <v>284</v>
      </c>
      <c r="C76" s="6" t="s">
        <v>269</v>
      </c>
      <c r="D76" s="6" t="s">
        <v>64</v>
      </c>
      <c r="E76" s="20"/>
      <c r="F76" s="39"/>
      <c r="G76" s="7"/>
      <c r="H76" s="9"/>
      <c r="I76" s="197"/>
      <c r="J76" s="17"/>
      <c r="K76" s="17"/>
      <c r="L76" s="88" t="s">
        <v>2936</v>
      </c>
      <c r="M76" s="81"/>
      <c r="N76" s="79"/>
      <c r="O76" s="80"/>
      <c r="P76" s="82"/>
      <c r="Q76" s="81"/>
      <c r="R76" s="79"/>
      <c r="S76" s="80"/>
    </row>
    <row r="77" spans="1:19" ht="42.75" customHeight="1" x14ac:dyDescent="0.25">
      <c r="A77" s="43" t="s">
        <v>267</v>
      </c>
      <c r="B77" s="23" t="s">
        <v>284</v>
      </c>
      <c r="C77" s="6" t="s">
        <v>268</v>
      </c>
      <c r="D77" s="6" t="s">
        <v>64</v>
      </c>
      <c r="E77" s="20"/>
      <c r="F77" s="37"/>
      <c r="G77" s="7"/>
      <c r="H77" s="9"/>
      <c r="I77" s="197"/>
      <c r="J77" s="17"/>
      <c r="K77" s="17"/>
      <c r="L77" s="88" t="s">
        <v>2936</v>
      </c>
      <c r="M77" s="81"/>
      <c r="N77" s="79"/>
      <c r="O77" s="80"/>
      <c r="P77" s="82"/>
      <c r="Q77" s="81"/>
      <c r="R77" s="79"/>
      <c r="S77" s="80"/>
    </row>
    <row r="78" spans="1:19" ht="42.75" customHeight="1" x14ac:dyDescent="0.25">
      <c r="A78" s="43" t="s">
        <v>185</v>
      </c>
      <c r="B78" s="22" t="s">
        <v>284</v>
      </c>
      <c r="C78" s="6" t="s">
        <v>266</v>
      </c>
      <c r="D78" s="6" t="s">
        <v>64</v>
      </c>
      <c r="E78" s="20"/>
      <c r="F78" s="20"/>
      <c r="G78" s="7"/>
      <c r="H78" s="9"/>
      <c r="I78" s="197"/>
      <c r="J78" s="17"/>
      <c r="K78" s="17"/>
      <c r="L78" s="88" t="s">
        <v>2936</v>
      </c>
      <c r="M78" s="81"/>
      <c r="N78" s="79"/>
      <c r="O78" s="80"/>
      <c r="P78" s="82"/>
      <c r="Q78" s="81"/>
      <c r="R78" s="79"/>
      <c r="S78" s="80"/>
    </row>
    <row r="79" spans="1:19" ht="42.75" customHeight="1" x14ac:dyDescent="0.25">
      <c r="A79" s="20" t="s">
        <v>182</v>
      </c>
      <c r="B79" s="23" t="s">
        <v>284</v>
      </c>
      <c r="C79" s="6" t="s">
        <v>75</v>
      </c>
      <c r="D79" s="6" t="s">
        <v>64</v>
      </c>
      <c r="E79" s="20"/>
      <c r="F79" s="28"/>
      <c r="G79" s="7"/>
      <c r="H79" s="9"/>
      <c r="I79" s="197"/>
      <c r="J79" s="17"/>
      <c r="K79" s="17"/>
      <c r="L79" s="88" t="s">
        <v>2936</v>
      </c>
      <c r="M79" s="81"/>
      <c r="N79" s="79"/>
      <c r="O79" s="80"/>
      <c r="P79" s="82"/>
      <c r="Q79" s="81"/>
      <c r="R79" s="79"/>
      <c r="S79" s="80"/>
    </row>
    <row r="80" spans="1:19" ht="42.75" customHeight="1" x14ac:dyDescent="0.25">
      <c r="A80" s="20" t="s">
        <v>183</v>
      </c>
      <c r="B80" s="22" t="s">
        <v>284</v>
      </c>
      <c r="C80" s="6" t="s">
        <v>77</v>
      </c>
      <c r="D80" s="6" t="s">
        <v>64</v>
      </c>
      <c r="E80" s="20"/>
      <c r="F80" s="20"/>
      <c r="G80" s="7"/>
      <c r="H80" s="9"/>
      <c r="I80" s="197"/>
      <c r="J80" s="17"/>
      <c r="K80" s="17"/>
      <c r="L80" s="88" t="s">
        <v>2936</v>
      </c>
      <c r="M80" s="81"/>
      <c r="N80" s="79"/>
      <c r="O80" s="80"/>
      <c r="P80" s="82"/>
      <c r="Q80" s="81"/>
      <c r="R80" s="79"/>
      <c r="S80" s="80"/>
    </row>
    <row r="81" spans="1:19" ht="42.75" customHeight="1" x14ac:dyDescent="0.25">
      <c r="A81" s="20" t="s">
        <v>184</v>
      </c>
      <c r="B81" s="23" t="s">
        <v>283</v>
      </c>
      <c r="C81" s="6" t="s">
        <v>273</v>
      </c>
      <c r="D81" s="6" t="s">
        <v>64</v>
      </c>
      <c r="E81" s="20"/>
      <c r="F81" s="28"/>
      <c r="G81" s="7"/>
      <c r="H81" s="9"/>
      <c r="I81" s="197"/>
      <c r="J81" s="17"/>
      <c r="K81" s="17"/>
      <c r="L81" s="88" t="s">
        <v>2938</v>
      </c>
      <c r="M81" s="81"/>
      <c r="N81" s="79"/>
      <c r="O81" s="80"/>
      <c r="P81" s="82"/>
      <c r="Q81" s="81"/>
      <c r="R81" s="79"/>
      <c r="S81" s="80"/>
    </row>
    <row r="82" spans="1:19" ht="42.75" customHeight="1" x14ac:dyDescent="0.25">
      <c r="A82" s="20" t="s">
        <v>170</v>
      </c>
      <c r="B82" s="22" t="s">
        <v>283</v>
      </c>
      <c r="C82" s="6" t="s">
        <v>272</v>
      </c>
      <c r="D82" s="6" t="s">
        <v>64</v>
      </c>
      <c r="E82" s="20"/>
      <c r="F82" s="20"/>
      <c r="G82" s="7"/>
      <c r="H82" s="9"/>
      <c r="I82" s="197"/>
      <c r="J82" s="17"/>
      <c r="K82" s="17"/>
      <c r="L82" s="88" t="s">
        <v>2938</v>
      </c>
      <c r="M82" s="81"/>
      <c r="N82" s="79"/>
      <c r="O82" s="80"/>
      <c r="P82" s="82"/>
      <c r="Q82" s="81"/>
      <c r="R82" s="79"/>
      <c r="S82" s="80"/>
    </row>
    <row r="83" spans="1:19" ht="42.75" customHeight="1" x14ac:dyDescent="0.25">
      <c r="A83" s="20" t="s">
        <v>68</v>
      </c>
      <c r="B83" s="22" t="s">
        <v>284</v>
      </c>
      <c r="C83" s="6" t="s">
        <v>69</v>
      </c>
      <c r="D83" s="6" t="s">
        <v>64</v>
      </c>
      <c r="E83" s="20"/>
      <c r="F83" s="20"/>
      <c r="G83" s="7"/>
      <c r="H83" s="9"/>
      <c r="I83" s="197"/>
      <c r="J83" s="17"/>
      <c r="K83" s="17"/>
      <c r="L83" s="88" t="s">
        <v>2936</v>
      </c>
      <c r="M83" s="81"/>
      <c r="N83" s="79"/>
      <c r="O83" s="80"/>
      <c r="P83" s="82"/>
      <c r="Q83" s="81"/>
      <c r="R83" s="79"/>
      <c r="S83" s="80"/>
    </row>
    <row r="84" spans="1:19" ht="42.75" customHeight="1" x14ac:dyDescent="0.25">
      <c r="A84" s="20" t="s">
        <v>70</v>
      </c>
      <c r="B84" s="23" t="s">
        <v>284</v>
      </c>
      <c r="C84" s="6" t="s">
        <v>71</v>
      </c>
      <c r="D84" s="6" t="s">
        <v>64</v>
      </c>
      <c r="E84" s="20"/>
      <c r="F84" s="28"/>
      <c r="G84" s="7"/>
      <c r="H84" s="9"/>
      <c r="I84" s="197"/>
      <c r="J84" s="17"/>
      <c r="K84" s="17"/>
      <c r="L84" s="88" t="s">
        <v>2936</v>
      </c>
      <c r="M84" s="81"/>
      <c r="N84" s="79"/>
      <c r="O84" s="80"/>
      <c r="P84" s="82"/>
      <c r="Q84" s="81"/>
      <c r="R84" s="79"/>
      <c r="S84" s="80"/>
    </row>
    <row r="85" spans="1:19" ht="42.75" customHeight="1" x14ac:dyDescent="0.25">
      <c r="A85" s="20" t="s">
        <v>171</v>
      </c>
      <c r="B85" s="22" t="s">
        <v>283</v>
      </c>
      <c r="C85" s="6" t="s">
        <v>261</v>
      </c>
      <c r="D85" s="6" t="s">
        <v>64</v>
      </c>
      <c r="E85" s="20"/>
      <c r="F85" s="20"/>
      <c r="G85" s="7"/>
      <c r="H85" s="9"/>
      <c r="I85" s="197"/>
      <c r="J85" s="17"/>
      <c r="K85" s="17"/>
      <c r="L85" s="88" t="s">
        <v>2938</v>
      </c>
      <c r="M85" s="81"/>
      <c r="N85" s="79"/>
      <c r="O85" s="80"/>
      <c r="P85" s="82"/>
      <c r="Q85" s="81"/>
      <c r="R85" s="79"/>
      <c r="S85" s="80"/>
    </row>
    <row r="86" spans="1:19" ht="42.75" customHeight="1" x14ac:dyDescent="0.25">
      <c r="A86" s="20" t="s">
        <v>264</v>
      </c>
      <c r="B86" s="23" t="s">
        <v>283</v>
      </c>
      <c r="C86" s="6" t="s">
        <v>265</v>
      </c>
      <c r="D86" s="6" t="s">
        <v>64</v>
      </c>
      <c r="E86" s="20"/>
      <c r="F86" s="28"/>
      <c r="G86" s="7"/>
      <c r="H86" s="9"/>
      <c r="I86" s="197"/>
      <c r="J86" s="17"/>
      <c r="K86" s="17"/>
      <c r="L86" s="88" t="s">
        <v>2938</v>
      </c>
      <c r="M86" s="81"/>
      <c r="N86" s="79"/>
      <c r="O86" s="80"/>
      <c r="P86" s="82"/>
      <c r="Q86" s="81"/>
      <c r="R86" s="79"/>
      <c r="S86" s="80"/>
    </row>
    <row r="87" spans="1:19" ht="42.75" customHeight="1" x14ac:dyDescent="0.25">
      <c r="A87" s="20" t="s">
        <v>262</v>
      </c>
      <c r="B87" s="22" t="s">
        <v>283</v>
      </c>
      <c r="C87" s="6" t="s">
        <v>263</v>
      </c>
      <c r="D87" s="6" t="s">
        <v>64</v>
      </c>
      <c r="E87" s="20"/>
      <c r="F87" s="20"/>
      <c r="G87" s="7"/>
      <c r="H87" s="9"/>
      <c r="I87" s="197"/>
      <c r="J87" s="17"/>
      <c r="K87" s="17"/>
      <c r="L87" s="88" t="s">
        <v>2938</v>
      </c>
      <c r="M87" s="81"/>
      <c r="N87" s="79"/>
      <c r="O87" s="80"/>
      <c r="P87" s="82"/>
      <c r="Q87" s="81"/>
      <c r="R87" s="79"/>
      <c r="S87" s="80"/>
    </row>
    <row r="88" spans="1:19" ht="42.75" customHeight="1" x14ac:dyDescent="0.25">
      <c r="A88" s="20" t="s">
        <v>193</v>
      </c>
      <c r="B88" s="23" t="s">
        <v>283</v>
      </c>
      <c r="C88" s="6" t="s">
        <v>194</v>
      </c>
      <c r="D88" s="6" t="s">
        <v>64</v>
      </c>
      <c r="E88" s="20"/>
      <c r="F88" s="28"/>
      <c r="G88" s="7"/>
      <c r="H88" s="9"/>
      <c r="I88" s="197"/>
      <c r="J88" s="17"/>
      <c r="K88" s="17"/>
      <c r="L88" s="88" t="s">
        <v>2937</v>
      </c>
      <c r="M88" s="81"/>
      <c r="N88" s="79"/>
      <c r="O88" s="80"/>
      <c r="P88" s="82"/>
      <c r="Q88" s="81"/>
      <c r="R88" s="79"/>
      <c r="S88" s="80"/>
    </row>
    <row r="89" spans="1:19" ht="42.75" customHeight="1" x14ac:dyDescent="0.25">
      <c r="A89" s="20" t="s">
        <v>245</v>
      </c>
      <c r="B89" s="23" t="s">
        <v>283</v>
      </c>
      <c r="C89" s="6" t="s">
        <v>246</v>
      </c>
      <c r="D89" s="6" t="s">
        <v>64</v>
      </c>
      <c r="E89" s="20"/>
      <c r="F89" s="28"/>
      <c r="G89" s="7"/>
      <c r="H89" s="9"/>
      <c r="I89" s="197"/>
      <c r="J89" s="17"/>
      <c r="K89" s="17"/>
      <c r="L89" s="88" t="s">
        <v>2938</v>
      </c>
      <c r="M89" s="81"/>
      <c r="N89" s="79"/>
      <c r="O89" s="80"/>
      <c r="P89" s="82"/>
      <c r="Q89" s="81"/>
      <c r="R89" s="79"/>
      <c r="S89" s="80"/>
    </row>
    <row r="90" spans="1:19" ht="42.75" customHeight="1" x14ac:dyDescent="0.25">
      <c r="A90" s="43" t="s">
        <v>191</v>
      </c>
      <c r="B90" s="22" t="s">
        <v>284</v>
      </c>
      <c r="C90" s="6" t="s">
        <v>192</v>
      </c>
      <c r="D90" s="6" t="s">
        <v>64</v>
      </c>
      <c r="E90" s="20"/>
      <c r="F90" s="20"/>
      <c r="G90" s="7"/>
      <c r="H90" s="9"/>
      <c r="I90" s="197"/>
      <c r="J90" s="17"/>
      <c r="K90" s="17"/>
      <c r="L90" s="88" t="s">
        <v>2936</v>
      </c>
      <c r="M90" s="67"/>
      <c r="N90" s="79"/>
      <c r="O90" s="80"/>
      <c r="P90" s="17"/>
      <c r="Q90" s="67"/>
      <c r="R90" s="79"/>
      <c r="S90" s="80"/>
    </row>
    <row r="91" spans="1:19" ht="42.75" customHeight="1" x14ac:dyDescent="0.25">
      <c r="A91" s="53" t="s">
        <v>79</v>
      </c>
      <c r="B91" s="23" t="s">
        <v>284</v>
      </c>
      <c r="C91" s="6" t="s">
        <v>80</v>
      </c>
      <c r="D91" s="6" t="s">
        <v>64</v>
      </c>
      <c r="E91" s="20"/>
      <c r="F91" s="28"/>
      <c r="G91" s="7"/>
      <c r="H91" s="9"/>
      <c r="I91" s="197"/>
      <c r="J91" s="17"/>
      <c r="L91" s="88" t="s">
        <v>2936</v>
      </c>
      <c r="M91" s="67"/>
      <c r="N91" s="79"/>
      <c r="O91" s="80"/>
      <c r="P91" s="17"/>
      <c r="Q91" s="67"/>
      <c r="R91" s="83"/>
      <c r="S91" s="84"/>
    </row>
    <row r="92" spans="1:19" ht="42.75" customHeight="1" x14ac:dyDescent="0.25">
      <c r="A92" s="53" t="s">
        <v>62</v>
      </c>
      <c r="B92" s="22" t="s">
        <v>284</v>
      </c>
      <c r="C92" s="6" t="s">
        <v>2790</v>
      </c>
      <c r="D92" s="6" t="s">
        <v>64</v>
      </c>
      <c r="E92" s="20"/>
      <c r="F92" s="20"/>
      <c r="G92" s="7"/>
      <c r="H92" s="9"/>
      <c r="I92" s="197"/>
      <c r="J92" s="17"/>
      <c r="K92" s="17" t="s">
        <v>3080</v>
      </c>
      <c r="L92" s="88" t="s">
        <v>2936</v>
      </c>
      <c r="M92" s="67"/>
      <c r="N92" s="79"/>
      <c r="O92" s="80"/>
      <c r="P92" s="17"/>
      <c r="Q92" s="67"/>
      <c r="R92" s="83"/>
      <c r="S92" s="84"/>
    </row>
    <row r="93" spans="1:19" ht="42.75" customHeight="1" x14ac:dyDescent="0.25">
      <c r="A93" s="20" t="s">
        <v>165</v>
      </c>
      <c r="B93" s="23" t="s">
        <v>283</v>
      </c>
      <c r="C93" s="6" t="s">
        <v>166</v>
      </c>
      <c r="D93" s="6" t="s">
        <v>64</v>
      </c>
      <c r="E93" s="20"/>
      <c r="F93" s="28"/>
      <c r="G93" s="7"/>
      <c r="H93" s="9"/>
      <c r="I93" s="197"/>
      <c r="J93" s="17"/>
      <c r="K93" s="17" t="s">
        <v>3081</v>
      </c>
      <c r="L93" s="88" t="s">
        <v>2938</v>
      </c>
      <c r="M93" s="81"/>
      <c r="N93" s="79"/>
      <c r="O93" s="80"/>
      <c r="P93" s="82"/>
      <c r="Q93" s="81"/>
      <c r="R93" s="79"/>
      <c r="S93" s="80"/>
    </row>
    <row r="94" spans="1:19" ht="42.75" customHeight="1" x14ac:dyDescent="0.25">
      <c r="A94" s="20" t="s">
        <v>239</v>
      </c>
      <c r="B94" s="22" t="s">
        <v>283</v>
      </c>
      <c r="C94" s="6" t="s">
        <v>252</v>
      </c>
      <c r="D94" s="6" t="s">
        <v>64</v>
      </c>
      <c r="E94" s="20"/>
      <c r="F94" s="20"/>
      <c r="G94" s="7"/>
      <c r="H94" s="9"/>
      <c r="I94" s="197"/>
      <c r="J94" s="17"/>
      <c r="K94" s="17"/>
      <c r="L94" s="88" t="s">
        <v>2937</v>
      </c>
      <c r="M94" s="81"/>
      <c r="N94" s="79"/>
      <c r="O94" s="80"/>
      <c r="P94" s="82"/>
      <c r="Q94" s="81"/>
      <c r="R94" s="79"/>
      <c r="S94" s="80"/>
    </row>
    <row r="95" spans="1:19" ht="42.75" customHeight="1" x14ac:dyDescent="0.25">
      <c r="A95" s="20" t="s">
        <v>240</v>
      </c>
      <c r="B95" s="23" t="s">
        <v>283</v>
      </c>
      <c r="C95" s="6" t="s">
        <v>249</v>
      </c>
      <c r="D95" s="6" t="s">
        <v>64</v>
      </c>
      <c r="E95" s="20"/>
      <c r="F95" s="28"/>
      <c r="G95" s="7"/>
      <c r="H95" s="9"/>
      <c r="I95" s="197"/>
      <c r="J95" s="17"/>
      <c r="K95" s="17"/>
      <c r="L95" s="88" t="s">
        <v>2938</v>
      </c>
      <c r="M95" s="81"/>
      <c r="N95" s="79"/>
      <c r="O95" s="80"/>
      <c r="P95" s="82"/>
      <c r="Q95" s="81"/>
      <c r="R95" s="79"/>
      <c r="S95" s="80"/>
    </row>
    <row r="96" spans="1:19" ht="42.75" customHeight="1" x14ac:dyDescent="0.25">
      <c r="A96" s="20" t="s">
        <v>241</v>
      </c>
      <c r="B96" s="22" t="s">
        <v>283</v>
      </c>
      <c r="C96" s="6" t="s">
        <v>242</v>
      </c>
      <c r="D96" s="6" t="s">
        <v>64</v>
      </c>
      <c r="E96" s="20"/>
      <c r="F96" s="20"/>
      <c r="G96" s="7"/>
      <c r="H96" s="9"/>
      <c r="I96" s="197"/>
      <c r="J96" s="17"/>
      <c r="K96" s="17"/>
      <c r="L96" s="88" t="s">
        <v>2938</v>
      </c>
      <c r="M96" s="81"/>
      <c r="N96" s="79"/>
      <c r="O96" s="80"/>
      <c r="P96" s="82"/>
      <c r="Q96" s="81"/>
      <c r="R96" s="79"/>
      <c r="S96" s="80"/>
    </row>
    <row r="97" spans="1:19" ht="42.75" customHeight="1" x14ac:dyDescent="0.25">
      <c r="A97" s="20" t="s">
        <v>207</v>
      </c>
      <c r="B97" s="23" t="s">
        <v>284</v>
      </c>
      <c r="C97" s="6" t="s">
        <v>290</v>
      </c>
      <c r="D97" s="6" t="s">
        <v>143</v>
      </c>
      <c r="E97" s="20"/>
      <c r="F97" s="28"/>
      <c r="G97" s="7"/>
      <c r="H97" s="9"/>
      <c r="I97" s="197"/>
      <c r="J97" s="17" t="s">
        <v>3082</v>
      </c>
      <c r="K97" s="17"/>
      <c r="L97" s="88" t="s">
        <v>2936</v>
      </c>
      <c r="M97" s="81"/>
      <c r="N97" s="79"/>
      <c r="O97" s="80"/>
      <c r="P97" s="82"/>
      <c r="Q97" s="81"/>
      <c r="R97" s="79"/>
      <c r="S97" s="80"/>
    </row>
    <row r="98" spans="1:19" ht="42.75" customHeight="1" x14ac:dyDescent="0.25">
      <c r="A98" s="20" t="s">
        <v>208</v>
      </c>
      <c r="B98" s="22" t="s">
        <v>283</v>
      </c>
      <c r="C98" s="6" t="s">
        <v>234</v>
      </c>
      <c r="D98" s="6" t="s">
        <v>143</v>
      </c>
      <c r="E98" s="20"/>
      <c r="F98" s="20"/>
      <c r="G98" s="7"/>
      <c r="H98" s="9"/>
      <c r="I98" s="197"/>
      <c r="J98" s="17"/>
      <c r="K98" s="17"/>
      <c r="L98" s="88" t="s">
        <v>2937</v>
      </c>
      <c r="M98" s="81"/>
      <c r="N98" s="79"/>
      <c r="O98" s="80"/>
      <c r="P98" s="82"/>
      <c r="Q98" s="81"/>
      <c r="R98" s="79"/>
      <c r="S98" s="80"/>
    </row>
    <row r="99" spans="1:19" ht="42.75" customHeight="1" x14ac:dyDescent="0.25">
      <c r="A99" s="20" t="s">
        <v>209</v>
      </c>
      <c r="B99" s="23" t="s">
        <v>283</v>
      </c>
      <c r="C99" s="6" t="s">
        <v>217</v>
      </c>
      <c r="D99" s="6" t="s">
        <v>143</v>
      </c>
      <c r="E99" s="20"/>
      <c r="F99" s="37"/>
      <c r="G99" s="7"/>
      <c r="H99" s="9"/>
      <c r="I99" s="197"/>
      <c r="J99" s="17"/>
      <c r="K99" s="17"/>
      <c r="L99" s="88" t="s">
        <v>2937</v>
      </c>
      <c r="M99" s="81"/>
      <c r="N99" s="79"/>
      <c r="O99" s="80"/>
      <c r="P99" s="82"/>
      <c r="Q99" s="81"/>
      <c r="R99" s="79"/>
      <c r="S99" s="80"/>
    </row>
    <row r="100" spans="1:19" ht="42.75" customHeight="1" x14ac:dyDescent="0.25">
      <c r="A100" s="43" t="s">
        <v>102</v>
      </c>
      <c r="B100" s="22" t="s">
        <v>284</v>
      </c>
      <c r="C100" s="6" t="s">
        <v>103</v>
      </c>
      <c r="D100" s="6" t="s">
        <v>143</v>
      </c>
      <c r="E100" s="20"/>
      <c r="F100" s="20"/>
      <c r="G100" s="7"/>
      <c r="H100" s="9"/>
      <c r="I100" s="197"/>
      <c r="J100" s="17"/>
      <c r="K100" s="17"/>
      <c r="L100" s="88" t="s">
        <v>2936</v>
      </c>
      <c r="M100" s="67"/>
      <c r="N100" s="79"/>
      <c r="O100" s="80"/>
      <c r="P100" s="17"/>
      <c r="Q100" s="67"/>
      <c r="R100" s="79"/>
      <c r="S100" s="80"/>
    </row>
    <row r="101" spans="1:19" ht="42.75" customHeight="1" x14ac:dyDescent="0.25">
      <c r="A101" s="43" t="s">
        <v>211</v>
      </c>
      <c r="B101" s="23" t="s">
        <v>284</v>
      </c>
      <c r="C101" s="6" t="s">
        <v>11</v>
      </c>
      <c r="D101" s="6" t="s">
        <v>143</v>
      </c>
      <c r="E101" s="20"/>
      <c r="F101" s="28"/>
      <c r="G101" s="7"/>
      <c r="H101" s="9"/>
      <c r="I101" s="197"/>
      <c r="J101" s="17"/>
      <c r="K101" s="17"/>
      <c r="L101" s="88" t="s">
        <v>2936</v>
      </c>
      <c r="M101" s="67"/>
      <c r="N101" s="79"/>
      <c r="O101" s="80"/>
      <c r="P101" s="17"/>
      <c r="Q101" s="67"/>
      <c r="R101" s="79"/>
      <c r="S101" s="80"/>
    </row>
    <row r="102" spans="1:19" ht="42.75" customHeight="1" x14ac:dyDescent="0.25">
      <c r="A102" s="20" t="s">
        <v>206</v>
      </c>
      <c r="B102" s="22" t="s">
        <v>283</v>
      </c>
      <c r="C102" s="6" t="s">
        <v>212</v>
      </c>
      <c r="D102" s="6" t="s">
        <v>143</v>
      </c>
      <c r="E102" s="20"/>
      <c r="F102" s="20"/>
      <c r="G102" s="7"/>
      <c r="H102" s="9"/>
      <c r="I102" s="197"/>
      <c r="J102" s="17"/>
      <c r="K102" s="17"/>
      <c r="L102" s="88" t="s">
        <v>2937</v>
      </c>
      <c r="M102" s="81"/>
      <c r="N102" s="79"/>
      <c r="O102" s="80"/>
      <c r="P102" s="82"/>
      <c r="Q102" s="81"/>
      <c r="R102" s="79"/>
      <c r="S102" s="80"/>
    </row>
    <row r="103" spans="1:19" ht="42.75" customHeight="1" x14ac:dyDescent="0.25">
      <c r="A103" s="43" t="s">
        <v>2797</v>
      </c>
      <c r="B103" s="22" t="s">
        <v>283</v>
      </c>
      <c r="C103" s="6" t="s">
        <v>2798</v>
      </c>
      <c r="D103" s="6" t="s">
        <v>64</v>
      </c>
      <c r="E103" s="54"/>
      <c r="F103" s="20"/>
      <c r="G103" s="7"/>
      <c r="H103" s="9"/>
      <c r="I103" s="197"/>
      <c r="J103" s="17"/>
      <c r="K103" s="17"/>
      <c r="L103" s="88" t="s">
        <v>2937</v>
      </c>
      <c r="M103" s="67"/>
      <c r="N103" s="79"/>
      <c r="O103" s="80"/>
      <c r="P103" s="17"/>
      <c r="Q103" s="67"/>
      <c r="R103" s="79"/>
      <c r="S103" s="80"/>
    </row>
    <row r="104" spans="1:19" ht="42.75" customHeight="1" x14ac:dyDescent="0.25">
      <c r="A104" s="43" t="s">
        <v>3053</v>
      </c>
      <c r="B104" s="20" t="s">
        <v>283</v>
      </c>
      <c r="C104" s="6" t="s">
        <v>2802</v>
      </c>
      <c r="D104" s="6" t="s">
        <v>64</v>
      </c>
      <c r="E104" s="20"/>
      <c r="F104" s="20"/>
      <c r="G104" s="7"/>
      <c r="H104" s="9"/>
      <c r="I104" s="197"/>
      <c r="J104" s="17"/>
      <c r="K104" s="17"/>
      <c r="L104" s="88"/>
      <c r="M104" s="67"/>
      <c r="N104" s="79"/>
      <c r="O104" s="80"/>
      <c r="P104" s="17"/>
      <c r="Q104" s="67"/>
      <c r="R104" s="83"/>
      <c r="S104" s="80"/>
    </row>
    <row r="105" spans="1:19" ht="42.75" customHeight="1" x14ac:dyDescent="0.25">
      <c r="A105" s="43" t="s">
        <v>2799</v>
      </c>
      <c r="B105" s="20"/>
      <c r="C105" s="6" t="s">
        <v>2803</v>
      </c>
      <c r="D105" s="6" t="s">
        <v>64</v>
      </c>
      <c r="E105" s="20"/>
      <c r="F105" s="20"/>
      <c r="G105" s="7"/>
      <c r="H105" s="9"/>
      <c r="I105" s="197"/>
      <c r="J105" s="17"/>
      <c r="K105" s="17"/>
      <c r="L105" s="88"/>
      <c r="M105" s="67"/>
      <c r="N105" s="79"/>
      <c r="O105" s="80"/>
      <c r="P105" s="17"/>
      <c r="Q105" s="67"/>
      <c r="R105" s="79"/>
      <c r="S105" s="80"/>
    </row>
    <row r="106" spans="1:19" ht="42.75" customHeight="1" x14ac:dyDescent="0.25">
      <c r="A106" s="20"/>
      <c r="B106" s="20"/>
      <c r="C106" s="6" t="s">
        <v>2928</v>
      </c>
      <c r="D106" s="6" t="s">
        <v>64</v>
      </c>
      <c r="E106" s="20"/>
      <c r="F106" s="20"/>
      <c r="G106" s="7"/>
      <c r="H106" s="9"/>
      <c r="I106" s="197"/>
      <c r="J106" s="17"/>
      <c r="K106" s="17"/>
      <c r="L106" s="88"/>
      <c r="M106" s="67"/>
      <c r="N106" s="68"/>
      <c r="O106" s="69"/>
      <c r="P106" s="17"/>
      <c r="Q106" s="67"/>
      <c r="R106" s="68"/>
      <c r="S106" s="69"/>
    </row>
    <row r="107" spans="1:19" ht="42.75" customHeight="1" x14ac:dyDescent="0.25">
      <c r="A107" s="20"/>
      <c r="B107" s="22">
        <f>COUNTIF($B$6:$B$105,"bac")</f>
        <v>43</v>
      </c>
      <c r="C107" s="6"/>
      <c r="D107" s="6"/>
      <c r="E107" s="20"/>
      <c r="F107" s="20"/>
      <c r="G107" s="7"/>
      <c r="H107" s="9"/>
      <c r="I107" s="197"/>
      <c r="J107" s="17"/>
      <c r="K107" s="17"/>
      <c r="L107" s="88"/>
      <c r="M107" s="67"/>
      <c r="N107" s="68"/>
      <c r="O107" s="69"/>
      <c r="P107" s="17"/>
      <c r="Q107" s="67"/>
      <c r="R107" s="68"/>
      <c r="S107" s="69"/>
    </row>
    <row r="108" spans="1:19" ht="42.75" customHeight="1" x14ac:dyDescent="0.25">
      <c r="A108" s="20"/>
      <c r="B108" s="22">
        <f>COUNTIF($B$6:$B$105,"colonne")</f>
        <v>56</v>
      </c>
      <c r="C108" s="6"/>
      <c r="D108" s="6"/>
      <c r="E108" s="20"/>
      <c r="F108" s="20"/>
      <c r="G108" s="7"/>
      <c r="H108" s="9"/>
      <c r="I108" s="197"/>
      <c r="J108" s="17"/>
      <c r="K108" s="17"/>
      <c r="L108" s="88"/>
      <c r="M108" s="67"/>
      <c r="N108" s="68"/>
      <c r="O108" s="69"/>
      <c r="P108" s="17"/>
      <c r="Q108" s="67"/>
      <c r="R108" s="68"/>
      <c r="S108" s="69"/>
    </row>
    <row r="109" spans="1:19" ht="42.75" customHeight="1" x14ac:dyDescent="0.25">
      <c r="A109" s="20"/>
      <c r="B109" s="22"/>
      <c r="C109" s="6"/>
      <c r="D109" s="6"/>
      <c r="E109" s="20"/>
      <c r="F109" s="20"/>
      <c r="G109" s="7"/>
      <c r="H109" s="9"/>
      <c r="I109" s="197"/>
      <c r="J109" s="17"/>
      <c r="K109" s="17"/>
      <c r="L109" s="88"/>
      <c r="M109" s="67"/>
      <c r="N109" s="68"/>
      <c r="O109" s="69"/>
      <c r="P109" s="17"/>
      <c r="Q109" s="67"/>
      <c r="R109" s="68"/>
      <c r="S109" s="69"/>
    </row>
  </sheetData>
  <autoFilter ref="A5:P109" xr:uid="{00000000-0009-0000-0000-00002C000000}"/>
  <mergeCells count="2">
    <mergeCell ref="L4:L5"/>
    <mergeCell ref="M4:S4"/>
  </mergeCells>
  <conditionalFormatting sqref="B6:B109">
    <cfRule type="cellIs" dxfId="106" priority="4" operator="equal">
      <formula>"colonne"</formula>
    </cfRule>
    <cfRule type="cellIs" dxfId="105" priority="5" operator="equal">
      <formula>"bac"</formula>
    </cfRule>
  </conditionalFormatting>
  <conditionalFormatting sqref="L1:L1048576">
    <cfRule type="cellIs" dxfId="104" priority="1" operator="equal">
      <formula>"Jeudi"</formula>
    </cfRule>
    <cfRule type="cellIs" dxfId="103" priority="2" operator="equal">
      <formula>"Mercredi"</formula>
    </cfRule>
    <cfRule type="cellIs" dxfId="102" priority="3" operator="equal">
      <formula>"Lundi"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54" fitToWidth="0" orientation="landscape" r:id="rId1"/>
  <headerFooter>
    <oddHeader>&amp;CCommunauté de communes du lac d'Aiguebelette
&amp;"-,Gras"Fiche d'intervention Containers collectifs à ordures ménagères - Date : &amp;A</oddHeader>
    <oddFooter>&amp;REdition du &amp;D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tabColor theme="0"/>
  </sheetPr>
  <dimension ref="A1:T109"/>
  <sheetViews>
    <sheetView view="pageBreakPreview" zoomScale="60" zoomScaleNormal="75" workbookViewId="0">
      <pane xSplit="7" ySplit="5" topLeftCell="H87" activePane="bottomRight" state="frozenSplit"/>
      <selection activeCell="H53" sqref="H53"/>
      <selection pane="topRight" activeCell="H53" sqref="H53"/>
      <selection pane="bottomLeft" activeCell="H53" sqref="H53"/>
      <selection pane="bottomRight" activeCell="H53" sqref="H53"/>
    </sheetView>
  </sheetViews>
  <sheetFormatPr baseColWidth="10" defaultRowHeight="15.75" x14ac:dyDescent="0.25"/>
  <cols>
    <col min="1" max="2" width="12.5703125" style="1" customWidth="1"/>
    <col min="3" max="3" width="33" style="1" customWidth="1"/>
    <col min="4" max="4" width="30.85546875" style="1" customWidth="1"/>
    <col min="5" max="5" width="18.42578125" style="1" hidden="1" customWidth="1"/>
    <col min="6" max="6" width="26.140625" style="1" hidden="1" customWidth="1"/>
    <col min="7" max="7" width="13.28515625" style="1" hidden="1" customWidth="1"/>
    <col min="8" max="8" width="13.28515625" style="1" customWidth="1"/>
    <col min="9" max="9" width="11.85546875" style="42" customWidth="1"/>
    <col min="10" max="11" width="29.42578125" style="15" customWidth="1"/>
    <col min="12" max="12" width="10.85546875" style="27" customWidth="1"/>
    <col min="13" max="13" width="11.28515625" style="64" customWidth="1"/>
    <col min="14" max="14" width="11.28515625" style="65" customWidth="1"/>
    <col min="15" max="15" width="11.28515625" style="66" customWidth="1"/>
    <col min="16" max="16" width="11.28515625" style="15" customWidth="1"/>
    <col min="17" max="17" width="11.28515625" style="64" customWidth="1"/>
    <col min="18" max="18" width="11.28515625" style="65" customWidth="1"/>
    <col min="19" max="19" width="11.28515625" style="66" customWidth="1"/>
  </cols>
  <sheetData>
    <row r="1" spans="1:20" ht="23.25" x14ac:dyDescent="0.35">
      <c r="A1" s="3" t="s">
        <v>2801</v>
      </c>
      <c r="B1" s="3"/>
      <c r="C1" s="3"/>
      <c r="D1" s="3"/>
      <c r="J1" s="35"/>
      <c r="K1" s="15" t="s">
        <v>283</v>
      </c>
      <c r="M1" s="15"/>
      <c r="N1" s="15"/>
      <c r="O1" s="15"/>
    </row>
    <row r="2" spans="1:20" x14ac:dyDescent="0.25">
      <c r="A2" s="4"/>
      <c r="B2" s="4"/>
      <c r="C2" s="4"/>
      <c r="D2" s="4"/>
      <c r="J2" s="36"/>
      <c r="K2" s="15" t="s">
        <v>284</v>
      </c>
      <c r="M2" s="15"/>
      <c r="N2" s="15"/>
      <c r="O2" s="15"/>
    </row>
    <row r="3" spans="1:20" ht="40.5" customHeight="1" x14ac:dyDescent="0.25">
      <c r="A3" s="4" t="s">
        <v>2</v>
      </c>
      <c r="B3" s="4"/>
      <c r="C3" s="4"/>
      <c r="D3" s="4"/>
      <c r="G3" s="44"/>
      <c r="H3" s="44"/>
      <c r="J3" s="74" t="s">
        <v>2800</v>
      </c>
      <c r="K3" s="75"/>
      <c r="L3" s="87"/>
      <c r="M3" s="75"/>
      <c r="N3" s="75"/>
      <c r="O3" s="75"/>
      <c r="P3" s="75"/>
      <c r="Q3" s="76"/>
      <c r="R3" s="77"/>
      <c r="S3" s="78"/>
    </row>
    <row r="4" spans="1:20" ht="47.25" customHeight="1" x14ac:dyDescent="0.25">
      <c r="A4" s="4"/>
      <c r="B4" s="4"/>
      <c r="C4" s="4"/>
      <c r="D4" s="4"/>
      <c r="L4" s="255" t="s">
        <v>2935</v>
      </c>
      <c r="M4" s="260" t="s">
        <v>2927</v>
      </c>
      <c r="N4" s="261"/>
      <c r="O4" s="261"/>
      <c r="P4" s="261"/>
      <c r="Q4" s="261"/>
      <c r="R4" s="261"/>
      <c r="S4" s="262"/>
    </row>
    <row r="5" spans="1:20" ht="120" customHeight="1" x14ac:dyDescent="0.25">
      <c r="A5" s="2" t="s">
        <v>6</v>
      </c>
      <c r="B5" s="2" t="s">
        <v>303</v>
      </c>
      <c r="C5" s="2" t="s">
        <v>7</v>
      </c>
      <c r="D5" s="2" t="s">
        <v>8</v>
      </c>
      <c r="E5" s="2" t="s">
        <v>0</v>
      </c>
      <c r="F5" s="2" t="s">
        <v>1</v>
      </c>
      <c r="G5" s="2" t="s">
        <v>67</v>
      </c>
      <c r="H5" s="2" t="s">
        <v>66</v>
      </c>
      <c r="I5" s="196" t="s">
        <v>40</v>
      </c>
      <c r="J5" s="16" t="s">
        <v>9</v>
      </c>
      <c r="K5" s="16" t="s">
        <v>10</v>
      </c>
      <c r="L5" s="256"/>
      <c r="M5" s="70" t="s">
        <v>2921</v>
      </c>
      <c r="N5" s="71" t="s">
        <v>2922</v>
      </c>
      <c r="O5" s="72" t="s">
        <v>2923</v>
      </c>
      <c r="P5" s="73" t="s">
        <v>2920</v>
      </c>
      <c r="Q5" s="70" t="s">
        <v>2924</v>
      </c>
      <c r="R5" s="71" t="s">
        <v>2925</v>
      </c>
      <c r="S5" s="72" t="s">
        <v>2926</v>
      </c>
      <c r="T5" s="63"/>
    </row>
    <row r="6" spans="1:20" ht="42.75" customHeight="1" x14ac:dyDescent="0.25">
      <c r="A6" s="20" t="s">
        <v>133</v>
      </c>
      <c r="B6" s="22" t="s">
        <v>283</v>
      </c>
      <c r="C6" s="6" t="s">
        <v>89</v>
      </c>
      <c r="D6" s="6" t="s">
        <v>60</v>
      </c>
      <c r="E6" s="20"/>
      <c r="F6" s="20"/>
      <c r="G6" s="7"/>
      <c r="H6" s="9"/>
      <c r="I6" s="197"/>
      <c r="J6" s="17"/>
      <c r="K6" s="17"/>
      <c r="L6" s="88" t="s">
        <v>2937</v>
      </c>
      <c r="M6" s="81"/>
      <c r="N6" s="79"/>
      <c r="O6" s="80"/>
      <c r="P6" s="82"/>
      <c r="Q6" s="81"/>
      <c r="R6" s="79"/>
      <c r="S6" s="80"/>
    </row>
    <row r="7" spans="1:20" ht="42.75" customHeight="1" x14ac:dyDescent="0.25">
      <c r="A7" s="43" t="s">
        <v>134</v>
      </c>
      <c r="B7" s="23" t="s">
        <v>284</v>
      </c>
      <c r="C7" s="6" t="s">
        <v>91</v>
      </c>
      <c r="D7" s="6" t="s">
        <v>60</v>
      </c>
      <c r="E7" s="20"/>
      <c r="F7" s="28"/>
      <c r="G7" s="7"/>
      <c r="H7" s="9"/>
      <c r="I7" s="197"/>
      <c r="J7" s="17"/>
      <c r="K7" s="17"/>
      <c r="L7" s="88" t="s">
        <v>2936</v>
      </c>
      <c r="M7" s="67"/>
      <c r="N7" s="83"/>
      <c r="O7" s="84"/>
      <c r="P7" s="17"/>
      <c r="Q7" s="67"/>
      <c r="R7" s="83"/>
      <c r="S7" s="84"/>
    </row>
    <row r="8" spans="1:20" ht="42.75" customHeight="1" x14ac:dyDescent="0.25">
      <c r="A8" s="43" t="s">
        <v>135</v>
      </c>
      <c r="B8" s="22" t="s">
        <v>284</v>
      </c>
      <c r="C8" s="6" t="s">
        <v>91</v>
      </c>
      <c r="D8" s="6" t="s">
        <v>60</v>
      </c>
      <c r="E8" s="20"/>
      <c r="F8" s="20"/>
      <c r="G8" s="7"/>
      <c r="H8" s="9"/>
      <c r="I8" s="197"/>
      <c r="J8" s="17"/>
      <c r="K8" s="17"/>
      <c r="L8" s="88" t="s">
        <v>2936</v>
      </c>
      <c r="M8" s="81"/>
      <c r="N8" s="79"/>
      <c r="O8" s="80"/>
      <c r="P8" s="82"/>
      <c r="Q8" s="81"/>
      <c r="R8" s="79"/>
      <c r="S8" s="80"/>
    </row>
    <row r="9" spans="1:20" ht="42.75" customHeight="1" x14ac:dyDescent="0.25">
      <c r="A9" s="20" t="s">
        <v>136</v>
      </c>
      <c r="B9" s="23" t="s">
        <v>283</v>
      </c>
      <c r="C9" s="6" t="s">
        <v>128</v>
      </c>
      <c r="D9" s="6" t="s">
        <v>60</v>
      </c>
      <c r="E9" s="20"/>
      <c r="F9" s="28"/>
      <c r="G9" s="7"/>
      <c r="H9" s="9"/>
      <c r="I9" s="197"/>
      <c r="J9" s="17"/>
      <c r="K9" s="17"/>
      <c r="L9" s="88" t="s">
        <v>2937</v>
      </c>
      <c r="M9" s="81"/>
      <c r="N9" s="79"/>
      <c r="O9" s="80"/>
      <c r="P9" s="82"/>
      <c r="Q9" s="81"/>
      <c r="R9" s="79"/>
      <c r="S9" s="80"/>
    </row>
    <row r="10" spans="1:20" ht="42.75" customHeight="1" x14ac:dyDescent="0.25">
      <c r="A10" s="20" t="s">
        <v>276</v>
      </c>
      <c r="B10" s="22" t="s">
        <v>283</v>
      </c>
      <c r="C10" s="6" t="s">
        <v>277</v>
      </c>
      <c r="D10" s="6" t="s">
        <v>60</v>
      </c>
      <c r="E10" s="20"/>
      <c r="F10" s="20"/>
      <c r="G10" s="7"/>
      <c r="H10" s="9"/>
      <c r="I10" s="197"/>
      <c r="J10" s="17"/>
      <c r="K10" s="17"/>
      <c r="L10" s="88" t="s">
        <v>2937</v>
      </c>
      <c r="M10" s="81"/>
      <c r="N10" s="79"/>
      <c r="O10" s="80"/>
      <c r="P10" s="82"/>
      <c r="Q10" s="81"/>
      <c r="R10" s="79"/>
      <c r="S10" s="80"/>
    </row>
    <row r="11" spans="1:20" ht="42.75" customHeight="1" x14ac:dyDescent="0.25">
      <c r="A11" s="20" t="s">
        <v>137</v>
      </c>
      <c r="B11" s="23" t="s">
        <v>283</v>
      </c>
      <c r="C11" s="6" t="s">
        <v>98</v>
      </c>
      <c r="D11" s="6" t="s">
        <v>60</v>
      </c>
      <c r="E11" s="20"/>
      <c r="F11" s="28"/>
      <c r="G11" s="7"/>
      <c r="H11" s="9"/>
      <c r="I11" s="197"/>
      <c r="J11" s="17"/>
      <c r="K11" s="17"/>
      <c r="L11" s="88" t="s">
        <v>2937</v>
      </c>
      <c r="M11" s="81"/>
      <c r="N11" s="79"/>
      <c r="O11" s="80"/>
      <c r="P11" s="82"/>
      <c r="Q11" s="81"/>
      <c r="R11" s="79"/>
      <c r="S11" s="80"/>
    </row>
    <row r="12" spans="1:20" ht="42.75" customHeight="1" x14ac:dyDescent="0.25">
      <c r="A12" s="20" t="s">
        <v>138</v>
      </c>
      <c r="B12" s="22" t="s">
        <v>284</v>
      </c>
      <c r="C12" s="6" t="s">
        <v>130</v>
      </c>
      <c r="D12" s="6" t="s">
        <v>60</v>
      </c>
      <c r="E12" s="20"/>
      <c r="F12" s="20"/>
      <c r="G12" s="7"/>
      <c r="H12" s="9"/>
      <c r="I12" s="197"/>
      <c r="J12" s="17"/>
      <c r="K12" s="17"/>
      <c r="L12" s="88" t="s">
        <v>2936</v>
      </c>
      <c r="M12" s="81"/>
      <c r="N12" s="79"/>
      <c r="O12" s="80"/>
      <c r="P12" s="82"/>
      <c r="Q12" s="81"/>
      <c r="R12" s="79"/>
      <c r="S12" s="80"/>
    </row>
    <row r="13" spans="1:20" ht="42.75" customHeight="1" x14ac:dyDescent="0.25">
      <c r="A13" s="43" t="s">
        <v>140</v>
      </c>
      <c r="B13" s="22" t="s">
        <v>284</v>
      </c>
      <c r="C13" s="6" t="s">
        <v>84</v>
      </c>
      <c r="D13" s="6" t="s">
        <v>60</v>
      </c>
      <c r="E13" s="20"/>
      <c r="F13" s="20"/>
      <c r="G13" s="7"/>
      <c r="H13" s="9"/>
      <c r="I13" s="197"/>
      <c r="J13" s="17"/>
      <c r="K13" s="17"/>
      <c r="L13" s="88" t="s">
        <v>2936</v>
      </c>
      <c r="M13" s="192"/>
      <c r="N13" s="79"/>
      <c r="O13" s="80"/>
      <c r="P13" s="86"/>
      <c r="Q13" s="192"/>
      <c r="R13" s="79"/>
      <c r="S13" s="80"/>
    </row>
    <row r="14" spans="1:20" ht="42.75" customHeight="1" x14ac:dyDescent="0.25">
      <c r="A14" s="43" t="s">
        <v>2778</v>
      </c>
      <c r="B14" s="22" t="s">
        <v>284</v>
      </c>
      <c r="C14" s="6" t="s">
        <v>84</v>
      </c>
      <c r="D14" s="6" t="s">
        <v>60</v>
      </c>
      <c r="E14" s="20"/>
      <c r="F14" s="20"/>
      <c r="G14" s="7"/>
      <c r="H14" s="9"/>
      <c r="I14" s="197"/>
      <c r="J14" s="17"/>
      <c r="K14" s="17"/>
      <c r="L14" s="88" t="s">
        <v>2936</v>
      </c>
      <c r="M14" s="81"/>
      <c r="N14" s="79"/>
      <c r="O14" s="80"/>
      <c r="P14" s="82"/>
      <c r="Q14" s="81"/>
      <c r="R14" s="79"/>
      <c r="S14" s="80"/>
    </row>
    <row r="15" spans="1:20" ht="42.75" customHeight="1" x14ac:dyDescent="0.25">
      <c r="A15" s="43" t="s">
        <v>58</v>
      </c>
      <c r="B15" s="23" t="s">
        <v>284</v>
      </c>
      <c r="C15" s="6" t="s">
        <v>59</v>
      </c>
      <c r="D15" s="6" t="s">
        <v>60</v>
      </c>
      <c r="E15" s="20"/>
      <c r="F15" s="28"/>
      <c r="G15" s="7"/>
      <c r="H15" s="9"/>
      <c r="I15" s="197"/>
      <c r="J15" s="17"/>
      <c r="K15" s="17"/>
      <c r="L15" s="88" t="s">
        <v>2936</v>
      </c>
      <c r="M15" s="67"/>
      <c r="N15" s="79"/>
      <c r="O15" s="80"/>
      <c r="P15" s="82"/>
      <c r="Q15" s="81"/>
      <c r="R15" s="79"/>
      <c r="S15" s="80"/>
    </row>
    <row r="16" spans="1:20" ht="42.75" customHeight="1" x14ac:dyDescent="0.25">
      <c r="A16" s="20" t="s">
        <v>274</v>
      </c>
      <c r="B16" s="22" t="s">
        <v>283</v>
      </c>
      <c r="C16" s="6" t="s">
        <v>275</v>
      </c>
      <c r="D16" s="6" t="s">
        <v>60</v>
      </c>
      <c r="E16" s="20"/>
      <c r="F16" s="20"/>
      <c r="G16" s="7"/>
      <c r="H16" s="9"/>
      <c r="I16" s="197"/>
      <c r="J16" s="17"/>
      <c r="K16" s="17"/>
      <c r="L16" s="88" t="s">
        <v>2937</v>
      </c>
      <c r="M16" s="81"/>
      <c r="N16" s="79"/>
      <c r="O16" s="80"/>
      <c r="P16" s="82"/>
      <c r="Q16" s="81"/>
      <c r="R16" s="79"/>
      <c r="S16" s="80"/>
    </row>
    <row r="17" spans="1:19" ht="42.75" customHeight="1" x14ac:dyDescent="0.25">
      <c r="A17" s="20" t="s">
        <v>95</v>
      </c>
      <c r="B17" s="23" t="s">
        <v>283</v>
      </c>
      <c r="C17" s="6" t="s">
        <v>129</v>
      </c>
      <c r="D17" s="6" t="s">
        <v>60</v>
      </c>
      <c r="E17" s="20"/>
      <c r="F17" s="28"/>
      <c r="G17" s="7"/>
      <c r="H17" s="9"/>
      <c r="I17" s="197"/>
      <c r="J17" s="17"/>
      <c r="K17" s="17"/>
      <c r="L17" s="88" t="s">
        <v>2937</v>
      </c>
      <c r="M17" s="81"/>
      <c r="N17" s="79"/>
      <c r="O17" s="80"/>
      <c r="P17" s="82"/>
      <c r="Q17" s="81"/>
      <c r="R17" s="79"/>
      <c r="S17" s="80"/>
    </row>
    <row r="18" spans="1:19" ht="42.75" customHeight="1" x14ac:dyDescent="0.25">
      <c r="A18" s="20" t="s">
        <v>254</v>
      </c>
      <c r="B18" s="22" t="s">
        <v>283</v>
      </c>
      <c r="C18" s="6" t="s">
        <v>53</v>
      </c>
      <c r="D18" s="6" t="s">
        <v>42</v>
      </c>
      <c r="E18" s="20"/>
      <c r="F18" s="41"/>
      <c r="G18" s="7"/>
      <c r="H18" s="9"/>
      <c r="I18" s="197"/>
      <c r="J18" s="17"/>
      <c r="K18" s="17"/>
      <c r="L18" s="88" t="s">
        <v>2937</v>
      </c>
      <c r="M18" s="81"/>
      <c r="N18" s="79"/>
      <c r="O18" s="80"/>
      <c r="P18" s="82"/>
      <c r="Q18" s="81"/>
      <c r="R18" s="79"/>
      <c r="S18" s="80"/>
    </row>
    <row r="19" spans="1:19" ht="42.75" customHeight="1" x14ac:dyDescent="0.25">
      <c r="A19" s="20" t="s">
        <v>141</v>
      </c>
      <c r="B19" s="23" t="s">
        <v>284</v>
      </c>
      <c r="C19" s="6" t="s">
        <v>52</v>
      </c>
      <c r="D19" s="6" t="s">
        <v>42</v>
      </c>
      <c r="E19" s="20"/>
      <c r="F19" s="37"/>
      <c r="G19" s="7"/>
      <c r="H19" s="9"/>
      <c r="I19" s="197"/>
      <c r="J19" s="17"/>
      <c r="K19" s="17"/>
      <c r="L19" s="88" t="s">
        <v>2936</v>
      </c>
      <c r="M19" s="81"/>
      <c r="N19" s="79"/>
      <c r="O19" s="80"/>
      <c r="P19" s="82"/>
      <c r="Q19" s="81"/>
      <c r="R19" s="79"/>
      <c r="S19" s="80"/>
    </row>
    <row r="20" spans="1:19" ht="42.75" customHeight="1" x14ac:dyDescent="0.25">
      <c r="A20" s="20" t="s">
        <v>142</v>
      </c>
      <c r="B20" s="22" t="s">
        <v>283</v>
      </c>
      <c r="C20" s="6" t="s">
        <v>41</v>
      </c>
      <c r="D20" s="6" t="s">
        <v>42</v>
      </c>
      <c r="E20" s="20"/>
      <c r="F20" s="20"/>
      <c r="G20" s="7"/>
      <c r="H20" s="9"/>
      <c r="I20" s="197"/>
      <c r="J20" s="17"/>
      <c r="K20" s="17"/>
      <c r="L20" s="88" t="s">
        <v>2937</v>
      </c>
      <c r="M20" s="81"/>
      <c r="N20" s="79"/>
      <c r="O20" s="80"/>
      <c r="P20" s="82"/>
      <c r="Q20" s="81"/>
      <c r="R20" s="79"/>
      <c r="S20" s="80"/>
    </row>
    <row r="21" spans="1:19" ht="42.75" customHeight="1" x14ac:dyDescent="0.25">
      <c r="A21" s="20" t="s">
        <v>125</v>
      </c>
      <c r="B21" s="23" t="s">
        <v>284</v>
      </c>
      <c r="C21" s="6" t="s">
        <v>126</v>
      </c>
      <c r="D21" s="6" t="s">
        <v>42</v>
      </c>
      <c r="E21" s="20"/>
      <c r="F21" s="28"/>
      <c r="G21" s="7"/>
      <c r="H21" s="9"/>
      <c r="I21" s="197"/>
      <c r="J21" s="17"/>
      <c r="K21" s="17"/>
      <c r="L21" s="88" t="s">
        <v>2936</v>
      </c>
      <c r="M21" s="81"/>
      <c r="N21" s="79"/>
      <c r="O21" s="80"/>
      <c r="P21" s="82"/>
      <c r="Q21" s="81"/>
      <c r="R21" s="79"/>
      <c r="S21" s="80"/>
    </row>
    <row r="22" spans="1:19" ht="42.75" customHeight="1" x14ac:dyDescent="0.25">
      <c r="A22" s="20" t="s">
        <v>257</v>
      </c>
      <c r="B22" s="22" t="s">
        <v>284</v>
      </c>
      <c r="C22" s="6" t="s">
        <v>258</v>
      </c>
      <c r="D22" s="6" t="s">
        <v>42</v>
      </c>
      <c r="E22" s="20"/>
      <c r="F22" s="20"/>
      <c r="G22" s="7"/>
      <c r="H22" s="9"/>
      <c r="I22" s="197"/>
      <c r="J22" s="17"/>
      <c r="K22" s="17"/>
      <c r="L22" s="88" t="s">
        <v>2936</v>
      </c>
      <c r="M22" s="81"/>
      <c r="N22" s="79"/>
      <c r="O22" s="80"/>
      <c r="P22" s="82"/>
      <c r="Q22" s="81"/>
      <c r="R22" s="79"/>
      <c r="S22" s="80"/>
    </row>
    <row r="23" spans="1:19" ht="42.75" customHeight="1" x14ac:dyDescent="0.25">
      <c r="A23" s="43" t="s">
        <v>123</v>
      </c>
      <c r="B23" s="23" t="s">
        <v>284</v>
      </c>
      <c r="C23" s="6" t="s">
        <v>131</v>
      </c>
      <c r="D23" s="6" t="s">
        <v>42</v>
      </c>
      <c r="E23" s="20"/>
      <c r="F23" s="28"/>
      <c r="G23" s="7"/>
      <c r="H23" s="9"/>
      <c r="I23" s="197"/>
      <c r="J23" s="17"/>
      <c r="K23" s="17"/>
      <c r="L23" s="88" t="s">
        <v>2936</v>
      </c>
      <c r="M23" s="67"/>
      <c r="N23" s="79"/>
      <c r="O23" s="80"/>
      <c r="P23" s="17"/>
      <c r="Q23" s="67"/>
      <c r="R23" s="79"/>
      <c r="S23" s="80"/>
    </row>
    <row r="24" spans="1:19" ht="42.75" customHeight="1" x14ac:dyDescent="0.25">
      <c r="A24" s="20" t="s">
        <v>120</v>
      </c>
      <c r="B24" s="22" t="s">
        <v>283</v>
      </c>
      <c r="C24" s="6" t="s">
        <v>121</v>
      </c>
      <c r="D24" s="6" t="s">
        <v>42</v>
      </c>
      <c r="E24" s="20"/>
      <c r="F24" s="20"/>
      <c r="G24" s="7"/>
      <c r="H24" s="9"/>
      <c r="I24" s="197"/>
      <c r="J24" s="17"/>
      <c r="K24" s="17"/>
      <c r="L24" s="88" t="s">
        <v>2937</v>
      </c>
      <c r="M24" s="81"/>
      <c r="N24" s="79"/>
      <c r="O24" s="80"/>
      <c r="P24" s="82"/>
      <c r="Q24" s="81"/>
      <c r="R24" s="79"/>
      <c r="S24" s="80"/>
    </row>
    <row r="25" spans="1:19" ht="42.75" customHeight="1" x14ac:dyDescent="0.25">
      <c r="A25" s="20" t="s">
        <v>117</v>
      </c>
      <c r="B25" s="23" t="s">
        <v>283</v>
      </c>
      <c r="C25" s="6" t="s">
        <v>118</v>
      </c>
      <c r="D25" s="6" t="s">
        <v>42</v>
      </c>
      <c r="E25" s="20"/>
      <c r="F25" s="28"/>
      <c r="G25" s="7"/>
      <c r="H25" s="9"/>
      <c r="I25" s="197"/>
      <c r="J25" s="17"/>
      <c r="K25" s="17"/>
      <c r="L25" s="88" t="s">
        <v>2937</v>
      </c>
      <c r="M25" s="81"/>
      <c r="N25" s="79"/>
      <c r="O25" s="80"/>
      <c r="P25" s="82"/>
      <c r="Q25" s="81"/>
      <c r="R25" s="79"/>
      <c r="S25" s="80"/>
    </row>
    <row r="26" spans="1:19" ht="42.75" customHeight="1" x14ac:dyDescent="0.25">
      <c r="A26" s="20" t="s">
        <v>114</v>
      </c>
      <c r="B26" s="22" t="s">
        <v>283</v>
      </c>
      <c r="C26" s="6" t="s">
        <v>115</v>
      </c>
      <c r="D26" s="6" t="s">
        <v>42</v>
      </c>
      <c r="E26" s="20"/>
      <c r="F26" s="20"/>
      <c r="G26" s="7"/>
      <c r="H26" s="9"/>
      <c r="I26" s="197"/>
      <c r="J26" s="17"/>
      <c r="K26" s="17"/>
      <c r="L26" s="88" t="s">
        <v>2937</v>
      </c>
      <c r="M26" s="81"/>
      <c r="N26" s="79"/>
      <c r="O26" s="80"/>
      <c r="P26" s="82"/>
      <c r="Q26" s="81"/>
      <c r="R26" s="79"/>
      <c r="S26" s="80"/>
    </row>
    <row r="27" spans="1:19" ht="42.75" customHeight="1" x14ac:dyDescent="0.25">
      <c r="A27" s="20" t="s">
        <v>111</v>
      </c>
      <c r="B27" s="23" t="s">
        <v>283</v>
      </c>
      <c r="C27" s="6" t="s">
        <v>112</v>
      </c>
      <c r="D27" s="6" t="s">
        <v>42</v>
      </c>
      <c r="E27" s="20"/>
      <c r="F27" s="28"/>
      <c r="G27" s="7"/>
      <c r="H27" s="9"/>
      <c r="I27" s="197"/>
      <c r="J27" s="17"/>
      <c r="K27" s="17"/>
      <c r="L27" s="88" t="s">
        <v>2937</v>
      </c>
      <c r="M27" s="81"/>
      <c r="N27" s="79"/>
      <c r="O27" s="80"/>
      <c r="P27" s="82"/>
      <c r="Q27" s="81"/>
      <c r="R27" s="79"/>
      <c r="S27" s="80"/>
    </row>
    <row r="28" spans="1:19" ht="42.75" customHeight="1" x14ac:dyDescent="0.25">
      <c r="A28" s="20" t="s">
        <v>255</v>
      </c>
      <c r="B28" s="22" t="s">
        <v>284</v>
      </c>
      <c r="C28" s="6" t="s">
        <v>256</v>
      </c>
      <c r="D28" s="6" t="s">
        <v>42</v>
      </c>
      <c r="E28" s="20"/>
      <c r="F28" s="39"/>
      <c r="G28" s="7"/>
      <c r="H28" s="9"/>
      <c r="I28" s="197"/>
      <c r="J28" s="17"/>
      <c r="K28" s="17"/>
      <c r="L28" s="88" t="s">
        <v>2936</v>
      </c>
      <c r="M28" s="67"/>
      <c r="N28" s="79"/>
      <c r="O28" s="80"/>
      <c r="P28" s="17"/>
      <c r="Q28" s="67"/>
      <c r="R28" s="79"/>
      <c r="S28" s="80"/>
    </row>
    <row r="29" spans="1:19" ht="42.75" customHeight="1" x14ac:dyDescent="0.25">
      <c r="A29" s="20" t="s">
        <v>108</v>
      </c>
      <c r="B29" s="23" t="s">
        <v>283</v>
      </c>
      <c r="C29" s="6" t="s">
        <v>109</v>
      </c>
      <c r="D29" s="6" t="s">
        <v>42</v>
      </c>
      <c r="E29" s="20"/>
      <c r="F29" s="37"/>
      <c r="G29" s="7"/>
      <c r="H29" s="9"/>
      <c r="I29" s="197"/>
      <c r="J29" s="17"/>
      <c r="K29" s="17"/>
      <c r="L29" s="88" t="s">
        <v>2937</v>
      </c>
      <c r="M29" s="81"/>
      <c r="N29" s="79"/>
      <c r="O29" s="80"/>
      <c r="P29" s="82"/>
      <c r="Q29" s="81"/>
      <c r="R29" s="79"/>
      <c r="S29" s="80"/>
    </row>
    <row r="30" spans="1:19" ht="42.75" customHeight="1" x14ac:dyDescent="0.25">
      <c r="A30" s="20" t="s">
        <v>105</v>
      </c>
      <c r="B30" s="22" t="s">
        <v>283</v>
      </c>
      <c r="C30" s="6" t="s">
        <v>106</v>
      </c>
      <c r="D30" s="6" t="s">
        <v>42</v>
      </c>
      <c r="E30" s="20"/>
      <c r="F30" s="20"/>
      <c r="G30" s="7"/>
      <c r="H30" s="9"/>
      <c r="I30" s="197"/>
      <c r="J30" s="17"/>
      <c r="K30" s="17"/>
      <c r="L30" s="88" t="s">
        <v>2937</v>
      </c>
      <c r="M30" s="81"/>
      <c r="N30" s="79"/>
      <c r="O30" s="80"/>
      <c r="P30" s="82"/>
      <c r="Q30" s="81"/>
      <c r="R30" s="79"/>
      <c r="S30" s="80"/>
    </row>
    <row r="31" spans="1:19" ht="42.75" customHeight="1" x14ac:dyDescent="0.25">
      <c r="A31" s="20" t="s">
        <v>280</v>
      </c>
      <c r="B31" s="23" t="s">
        <v>283</v>
      </c>
      <c r="C31" s="6" t="s">
        <v>306</v>
      </c>
      <c r="D31" s="6" t="s">
        <v>42</v>
      </c>
      <c r="E31" s="20"/>
      <c r="F31" s="28"/>
      <c r="G31" s="7"/>
      <c r="H31" s="9"/>
      <c r="I31" s="197"/>
      <c r="J31" s="17"/>
      <c r="K31" s="17"/>
      <c r="L31" s="88" t="s">
        <v>2937</v>
      </c>
      <c r="M31" s="81"/>
      <c r="N31" s="79"/>
      <c r="O31" s="80"/>
      <c r="P31" s="82"/>
      <c r="Q31" s="81"/>
      <c r="R31" s="79"/>
      <c r="S31" s="80"/>
    </row>
    <row r="32" spans="1:19" ht="42.75" customHeight="1" x14ac:dyDescent="0.25">
      <c r="A32" s="20" t="s">
        <v>45</v>
      </c>
      <c r="B32" s="22" t="s">
        <v>283</v>
      </c>
      <c r="C32" s="6" t="s">
        <v>307</v>
      </c>
      <c r="D32" s="6" t="s">
        <v>42</v>
      </c>
      <c r="E32" s="20"/>
      <c r="F32" s="20"/>
      <c r="G32" s="7"/>
      <c r="H32" s="9"/>
      <c r="I32" s="197"/>
      <c r="J32" s="17"/>
      <c r="K32" s="17"/>
      <c r="L32" s="88" t="s">
        <v>2937</v>
      </c>
      <c r="M32" s="81"/>
      <c r="N32" s="79"/>
      <c r="O32" s="80"/>
      <c r="P32" s="82"/>
      <c r="Q32" s="81"/>
      <c r="R32" s="79"/>
      <c r="S32" s="80"/>
    </row>
    <row r="33" spans="1:20" ht="42.75" customHeight="1" x14ac:dyDescent="0.25">
      <c r="A33" s="20" t="s">
        <v>281</v>
      </c>
      <c r="B33" s="23" t="s">
        <v>283</v>
      </c>
      <c r="C33" s="6" t="s">
        <v>304</v>
      </c>
      <c r="D33" s="6" t="s">
        <v>42</v>
      </c>
      <c r="E33" s="20"/>
      <c r="F33" s="28"/>
      <c r="G33" s="7"/>
      <c r="H33" s="9"/>
      <c r="I33" s="197"/>
      <c r="J33" s="17"/>
      <c r="K33" s="17"/>
      <c r="L33" s="88" t="s">
        <v>2937</v>
      </c>
      <c r="M33" s="81"/>
      <c r="N33" s="79"/>
      <c r="O33" s="80"/>
      <c r="P33" s="82"/>
      <c r="Q33" s="81"/>
      <c r="R33" s="79"/>
      <c r="S33" s="80"/>
    </row>
    <row r="34" spans="1:20" ht="42.75" customHeight="1" x14ac:dyDescent="0.25">
      <c r="A34" s="20" t="s">
        <v>282</v>
      </c>
      <c r="B34" s="22" t="s">
        <v>283</v>
      </c>
      <c r="C34" s="6" t="s">
        <v>305</v>
      </c>
      <c r="D34" s="6" t="s">
        <v>42</v>
      </c>
      <c r="E34" s="20"/>
      <c r="F34" s="20"/>
      <c r="G34" s="7"/>
      <c r="H34" s="9"/>
      <c r="I34" s="197"/>
      <c r="J34" s="17"/>
      <c r="K34" s="17"/>
      <c r="L34" s="88" t="s">
        <v>2937</v>
      </c>
      <c r="M34" s="81"/>
      <c r="N34" s="79"/>
      <c r="O34" s="80"/>
      <c r="P34" s="82"/>
      <c r="Q34" s="81"/>
      <c r="R34" s="79"/>
      <c r="S34" s="80"/>
    </row>
    <row r="35" spans="1:20" ht="42.75" customHeight="1" x14ac:dyDescent="0.25">
      <c r="A35" s="43" t="s">
        <v>49</v>
      </c>
      <c r="B35" s="23" t="s">
        <v>284</v>
      </c>
      <c r="C35" s="6" t="s">
        <v>50</v>
      </c>
      <c r="D35" s="6" t="s">
        <v>42</v>
      </c>
      <c r="E35" s="20"/>
      <c r="F35" s="28"/>
      <c r="G35" s="7"/>
      <c r="H35" s="9"/>
      <c r="I35" s="197"/>
      <c r="J35" s="17"/>
      <c r="K35" s="17"/>
      <c r="L35" s="88" t="s">
        <v>2936</v>
      </c>
      <c r="M35" s="67"/>
      <c r="N35" s="79"/>
      <c r="O35" s="80"/>
      <c r="P35" s="17"/>
      <c r="Q35" s="67"/>
      <c r="R35" s="79"/>
      <c r="S35" s="80"/>
    </row>
    <row r="36" spans="1:20" ht="42.75" customHeight="1" x14ac:dyDescent="0.25">
      <c r="A36" s="20" t="s">
        <v>47</v>
      </c>
      <c r="B36" s="22" t="s">
        <v>283</v>
      </c>
      <c r="C36" s="6" t="s">
        <v>48</v>
      </c>
      <c r="D36" s="6" t="s">
        <v>42</v>
      </c>
      <c r="E36" s="20"/>
      <c r="F36" s="20"/>
      <c r="G36" s="7"/>
      <c r="H36" s="9"/>
      <c r="I36" s="197"/>
      <c r="J36" s="17"/>
      <c r="K36" s="17"/>
      <c r="L36" s="88" t="s">
        <v>2937</v>
      </c>
      <c r="M36" s="81"/>
      <c r="N36" s="79"/>
      <c r="O36" s="80"/>
      <c r="P36" s="82"/>
      <c r="Q36" s="81"/>
      <c r="R36" s="79"/>
      <c r="S36" s="80"/>
    </row>
    <row r="37" spans="1:20" ht="42.75" customHeight="1" x14ac:dyDescent="0.25">
      <c r="A37" s="20" t="s">
        <v>150</v>
      </c>
      <c r="B37" s="23" t="s">
        <v>284</v>
      </c>
      <c r="C37" s="6" t="s">
        <v>157</v>
      </c>
      <c r="D37" s="6" t="s">
        <v>151</v>
      </c>
      <c r="E37" s="20"/>
      <c r="F37" s="28"/>
      <c r="G37" s="7"/>
      <c r="H37" s="9"/>
      <c r="I37" s="197"/>
      <c r="J37" s="17"/>
      <c r="K37" s="17"/>
      <c r="L37" s="88" t="s">
        <v>2936</v>
      </c>
      <c r="M37" s="81"/>
      <c r="N37" s="79"/>
      <c r="O37" s="80"/>
      <c r="P37" s="82"/>
      <c r="Q37" s="81"/>
      <c r="R37" s="79"/>
      <c r="S37" s="80"/>
    </row>
    <row r="38" spans="1:20" ht="42.75" customHeight="1" x14ac:dyDescent="0.25">
      <c r="A38" s="20" t="s">
        <v>149</v>
      </c>
      <c r="B38" s="22" t="s">
        <v>284</v>
      </c>
      <c r="C38" s="6" t="s">
        <v>159</v>
      </c>
      <c r="D38" s="6" t="s">
        <v>151</v>
      </c>
      <c r="E38" s="20"/>
      <c r="F38" s="20"/>
      <c r="G38" s="7"/>
      <c r="H38" s="9"/>
      <c r="I38" s="197"/>
      <c r="J38" s="17"/>
      <c r="K38" s="17"/>
      <c r="L38" s="88" t="s">
        <v>2936</v>
      </c>
      <c r="M38" s="81"/>
      <c r="N38" s="79"/>
      <c r="O38" s="80"/>
      <c r="P38" s="82"/>
      <c r="Q38" s="81"/>
      <c r="R38" s="79"/>
      <c r="S38" s="80"/>
    </row>
    <row r="39" spans="1:20" ht="42.75" customHeight="1" x14ac:dyDescent="0.25">
      <c r="A39" s="43" t="s">
        <v>152</v>
      </c>
      <c r="B39" s="23" t="s">
        <v>284</v>
      </c>
      <c r="C39" s="6" t="s">
        <v>11</v>
      </c>
      <c r="D39" s="6" t="s">
        <v>151</v>
      </c>
      <c r="E39" s="20"/>
      <c r="F39" s="38"/>
      <c r="G39" s="7"/>
      <c r="H39" s="9"/>
      <c r="I39" s="197"/>
      <c r="J39" s="17"/>
      <c r="K39" s="17"/>
      <c r="L39" s="88" t="s">
        <v>2936</v>
      </c>
      <c r="M39" s="67"/>
      <c r="N39" s="79"/>
      <c r="O39" s="80"/>
      <c r="P39" s="17"/>
      <c r="Q39" s="67"/>
      <c r="R39" s="83"/>
      <c r="S39" s="80"/>
    </row>
    <row r="40" spans="1:20" ht="42.75" customHeight="1" x14ac:dyDescent="0.25">
      <c r="A40" s="43" t="s">
        <v>298</v>
      </c>
      <c r="B40" s="22" t="s">
        <v>284</v>
      </c>
      <c r="C40" s="6" t="s">
        <v>11</v>
      </c>
      <c r="D40" s="6" t="s">
        <v>151</v>
      </c>
      <c r="E40" s="20"/>
      <c r="F40" s="39"/>
      <c r="G40" s="7"/>
      <c r="H40" s="9"/>
      <c r="I40" s="197"/>
      <c r="J40" s="17"/>
      <c r="K40" s="17"/>
      <c r="L40" s="88" t="s">
        <v>2936</v>
      </c>
      <c r="M40" s="81"/>
      <c r="N40" s="79"/>
      <c r="O40" s="80"/>
      <c r="P40" s="82"/>
      <c r="Q40" s="81"/>
      <c r="R40" s="79"/>
      <c r="S40" s="80"/>
      <c r="T40" s="67" t="s">
        <v>2791</v>
      </c>
    </row>
    <row r="41" spans="1:20" ht="42.75" customHeight="1" x14ac:dyDescent="0.25">
      <c r="A41" s="20" t="s">
        <v>153</v>
      </c>
      <c r="B41" s="23" t="s">
        <v>284</v>
      </c>
      <c r="C41" s="6" t="s">
        <v>160</v>
      </c>
      <c r="D41" s="6" t="s">
        <v>151</v>
      </c>
      <c r="E41" s="20"/>
      <c r="F41" s="28"/>
      <c r="G41" s="7"/>
      <c r="H41" s="9"/>
      <c r="I41" s="197"/>
      <c r="J41" s="17"/>
      <c r="K41" s="17"/>
      <c r="L41" s="88" t="s">
        <v>2936</v>
      </c>
      <c r="M41" s="81"/>
      <c r="N41" s="79"/>
      <c r="O41" s="80"/>
      <c r="P41" s="82"/>
      <c r="Q41" s="81"/>
      <c r="R41" s="79"/>
      <c r="S41" s="80"/>
    </row>
    <row r="42" spans="1:20" ht="42.75" customHeight="1" x14ac:dyDescent="0.25">
      <c r="A42" s="20" t="s">
        <v>154</v>
      </c>
      <c r="B42" s="22" t="s">
        <v>284</v>
      </c>
      <c r="C42" s="6" t="s">
        <v>161</v>
      </c>
      <c r="D42" s="6" t="s">
        <v>151</v>
      </c>
      <c r="E42" s="20"/>
      <c r="F42" s="20"/>
      <c r="G42" s="7"/>
      <c r="H42" s="9"/>
      <c r="I42" s="197"/>
      <c r="J42" s="17"/>
      <c r="K42" s="17"/>
      <c r="L42" s="88" t="s">
        <v>2936</v>
      </c>
      <c r="M42" s="81"/>
      <c r="N42" s="79"/>
      <c r="O42" s="80"/>
      <c r="P42" s="82"/>
      <c r="Q42" s="81"/>
      <c r="R42" s="79"/>
      <c r="S42" s="80"/>
    </row>
    <row r="43" spans="1:20" ht="42.75" customHeight="1" x14ac:dyDescent="0.25">
      <c r="A43" s="20" t="s">
        <v>148</v>
      </c>
      <c r="B43" s="23" t="s">
        <v>284</v>
      </c>
      <c r="C43" s="6" t="s">
        <v>162</v>
      </c>
      <c r="D43" s="6" t="s">
        <v>151</v>
      </c>
      <c r="E43" s="20"/>
      <c r="F43" s="37"/>
      <c r="G43" s="7"/>
      <c r="H43" s="9"/>
      <c r="I43" s="197"/>
      <c r="J43" s="17"/>
      <c r="K43" s="17"/>
      <c r="L43" s="88" t="s">
        <v>2936</v>
      </c>
      <c r="M43" s="81"/>
      <c r="N43" s="79"/>
      <c r="O43" s="80"/>
      <c r="P43" s="82"/>
      <c r="Q43" s="81"/>
      <c r="R43" s="79"/>
      <c r="S43" s="80"/>
    </row>
    <row r="44" spans="1:20" ht="42.75" customHeight="1" x14ac:dyDescent="0.25">
      <c r="A44" s="20" t="s">
        <v>155</v>
      </c>
      <c r="B44" s="22" t="s">
        <v>284</v>
      </c>
      <c r="C44" s="6" t="s">
        <v>163</v>
      </c>
      <c r="D44" s="6" t="s">
        <v>151</v>
      </c>
      <c r="E44" s="20"/>
      <c r="F44" s="20"/>
      <c r="G44" s="7"/>
      <c r="H44" s="9"/>
      <c r="I44" s="197"/>
      <c r="J44" s="17"/>
      <c r="K44" s="17"/>
      <c r="L44" s="88" t="s">
        <v>2936</v>
      </c>
      <c r="M44" s="81"/>
      <c r="N44" s="79"/>
      <c r="O44" s="80"/>
      <c r="P44" s="82"/>
      <c r="Q44" s="81"/>
      <c r="R44" s="79"/>
      <c r="S44" s="80"/>
    </row>
    <row r="45" spans="1:20" ht="42.75" customHeight="1" x14ac:dyDescent="0.25">
      <c r="A45" s="20" t="s">
        <v>156</v>
      </c>
      <c r="B45" s="23" t="s">
        <v>283</v>
      </c>
      <c r="C45" s="6" t="s">
        <v>164</v>
      </c>
      <c r="D45" s="6" t="s">
        <v>151</v>
      </c>
      <c r="E45" s="20"/>
      <c r="F45" s="40"/>
      <c r="G45" s="7"/>
      <c r="H45" s="9"/>
      <c r="I45" s="197"/>
      <c r="J45" s="17"/>
      <c r="K45" s="17"/>
      <c r="L45" s="88" t="s">
        <v>2937</v>
      </c>
      <c r="M45" s="81"/>
      <c r="N45" s="79"/>
      <c r="O45" s="80"/>
      <c r="P45" s="82"/>
      <c r="Q45" s="81"/>
      <c r="R45" s="79"/>
      <c r="S45" s="80"/>
    </row>
    <row r="46" spans="1:20" ht="42.75" customHeight="1" x14ac:dyDescent="0.25">
      <c r="A46" s="43" t="s">
        <v>16</v>
      </c>
      <c r="B46" s="22" t="s">
        <v>284</v>
      </c>
      <c r="C46" s="6" t="s">
        <v>17</v>
      </c>
      <c r="D46" s="6" t="s">
        <v>12</v>
      </c>
      <c r="E46" s="20"/>
      <c r="F46" s="39"/>
      <c r="G46" s="7"/>
      <c r="H46" s="9"/>
      <c r="I46" s="197"/>
      <c r="J46" s="17"/>
      <c r="K46" s="17"/>
      <c r="L46" s="88" t="s">
        <v>2936</v>
      </c>
      <c r="M46" s="67"/>
      <c r="N46" s="79"/>
      <c r="O46" s="80"/>
      <c r="P46" s="17"/>
      <c r="Q46" s="67"/>
      <c r="R46" s="79"/>
      <c r="S46" s="80"/>
    </row>
    <row r="47" spans="1:20" ht="42.75" customHeight="1" x14ac:dyDescent="0.25">
      <c r="A47" s="43" t="s">
        <v>297</v>
      </c>
      <c r="B47" s="23" t="s">
        <v>284</v>
      </c>
      <c r="C47" s="6" t="s">
        <v>17</v>
      </c>
      <c r="D47" s="6" t="s">
        <v>12</v>
      </c>
      <c r="E47" s="20"/>
      <c r="F47" s="37"/>
      <c r="G47" s="7"/>
      <c r="H47" s="9"/>
      <c r="I47" s="197"/>
      <c r="J47" s="17"/>
      <c r="K47" s="17"/>
      <c r="L47" s="88" t="s">
        <v>2936</v>
      </c>
      <c r="M47" s="81"/>
      <c r="N47" s="79"/>
      <c r="O47" s="80"/>
      <c r="P47" s="82"/>
      <c r="Q47" s="81"/>
      <c r="R47" s="79"/>
      <c r="S47" s="80"/>
    </row>
    <row r="48" spans="1:20" ht="42.75" customHeight="1" x14ac:dyDescent="0.25">
      <c r="A48" s="20" t="s">
        <v>19</v>
      </c>
      <c r="B48" s="22" t="s">
        <v>284</v>
      </c>
      <c r="C48" s="6" t="s">
        <v>20</v>
      </c>
      <c r="D48" s="6" t="s">
        <v>12</v>
      </c>
      <c r="E48" s="20"/>
      <c r="F48" s="20"/>
      <c r="G48" s="7"/>
      <c r="H48" s="9"/>
      <c r="I48" s="197"/>
      <c r="J48" s="17"/>
      <c r="K48" s="17"/>
      <c r="L48" s="88" t="s">
        <v>2936</v>
      </c>
      <c r="M48" s="81"/>
      <c r="N48" s="79"/>
      <c r="O48" s="80"/>
      <c r="P48" s="82"/>
      <c r="Q48" s="81"/>
      <c r="R48" s="79"/>
      <c r="S48" s="80"/>
    </row>
    <row r="49" spans="1:19" ht="42.75" customHeight="1" x14ac:dyDescent="0.25">
      <c r="A49" s="20" t="s">
        <v>3</v>
      </c>
      <c r="B49" s="23" t="s">
        <v>284</v>
      </c>
      <c r="C49" s="6" t="s">
        <v>11</v>
      </c>
      <c r="D49" s="6" t="s">
        <v>12</v>
      </c>
      <c r="E49" s="20"/>
      <c r="F49" s="37"/>
      <c r="G49" s="7"/>
      <c r="H49" s="9"/>
      <c r="I49" s="197"/>
      <c r="J49" s="17"/>
      <c r="K49" s="17"/>
      <c r="L49" s="88" t="s">
        <v>2936</v>
      </c>
      <c r="M49" s="81"/>
      <c r="N49" s="79"/>
      <c r="O49" s="80"/>
      <c r="P49" s="82"/>
      <c r="Q49" s="81"/>
      <c r="R49" s="79"/>
      <c r="S49" s="80"/>
    </row>
    <row r="50" spans="1:19" ht="42.75" customHeight="1" x14ac:dyDescent="0.25">
      <c r="A50" s="20" t="s">
        <v>36</v>
      </c>
      <c r="B50" s="22" t="s">
        <v>284</v>
      </c>
      <c r="C50" s="6" t="s">
        <v>37</v>
      </c>
      <c r="D50" s="6" t="s">
        <v>12</v>
      </c>
      <c r="E50" s="20"/>
      <c r="F50" s="20"/>
      <c r="G50" s="7"/>
      <c r="H50" s="9"/>
      <c r="I50" s="197"/>
      <c r="J50" s="17"/>
      <c r="K50" s="17"/>
      <c r="L50" s="88" t="s">
        <v>2936</v>
      </c>
      <c r="M50" s="81"/>
      <c r="N50" s="79"/>
      <c r="O50" s="80"/>
      <c r="P50" s="82"/>
      <c r="Q50" s="81"/>
      <c r="R50" s="79"/>
      <c r="S50" s="80"/>
    </row>
    <row r="51" spans="1:19" ht="42.75" customHeight="1" x14ac:dyDescent="0.25">
      <c r="A51" s="20" t="s">
        <v>32</v>
      </c>
      <c r="B51" s="23" t="s">
        <v>284</v>
      </c>
      <c r="C51" s="6" t="s">
        <v>33</v>
      </c>
      <c r="D51" s="6" t="s">
        <v>12</v>
      </c>
      <c r="E51" s="20"/>
      <c r="F51" s="28"/>
      <c r="G51" s="7"/>
      <c r="H51" s="9"/>
      <c r="I51" s="197"/>
      <c r="J51" s="17"/>
      <c r="K51" s="17"/>
      <c r="L51" s="88" t="s">
        <v>2936</v>
      </c>
      <c r="M51" s="67"/>
      <c r="N51" s="79"/>
      <c r="O51" s="80"/>
      <c r="P51" s="82"/>
      <c r="Q51" s="81"/>
      <c r="R51" s="79"/>
      <c r="S51" s="80"/>
    </row>
    <row r="52" spans="1:19" ht="42.75" customHeight="1" x14ac:dyDescent="0.25">
      <c r="A52" s="20" t="s">
        <v>24</v>
      </c>
      <c r="B52" s="22" t="s">
        <v>284</v>
      </c>
      <c r="C52" s="6" t="s">
        <v>25</v>
      </c>
      <c r="D52" s="6" t="s">
        <v>12</v>
      </c>
      <c r="E52" s="20"/>
      <c r="F52" s="20"/>
      <c r="G52" s="7"/>
      <c r="H52" s="9"/>
      <c r="I52" s="197"/>
      <c r="J52" s="17"/>
      <c r="K52" s="17"/>
      <c r="L52" s="88" t="s">
        <v>2936</v>
      </c>
      <c r="M52" s="67"/>
      <c r="N52" s="79"/>
      <c r="O52" s="80"/>
      <c r="P52" s="82"/>
      <c r="Q52" s="81"/>
      <c r="R52" s="79"/>
      <c r="S52" s="80"/>
    </row>
    <row r="53" spans="1:19" ht="42.75" customHeight="1" x14ac:dyDescent="0.25">
      <c r="A53" s="43" t="s">
        <v>28</v>
      </c>
      <c r="B53" s="23" t="s">
        <v>284</v>
      </c>
      <c r="C53" s="6" t="s">
        <v>29</v>
      </c>
      <c r="D53" s="6" t="s">
        <v>12</v>
      </c>
      <c r="E53" s="20"/>
      <c r="F53" s="28"/>
      <c r="G53" s="7"/>
      <c r="H53" s="9"/>
      <c r="I53" s="197"/>
      <c r="J53" s="17"/>
      <c r="K53" s="17"/>
      <c r="L53" s="88" t="s">
        <v>2936</v>
      </c>
      <c r="M53" s="81"/>
      <c r="N53" s="79"/>
      <c r="O53" s="80"/>
      <c r="P53" s="82"/>
      <c r="Q53" s="81"/>
      <c r="R53" s="79"/>
      <c r="S53" s="80"/>
    </row>
    <row r="54" spans="1:19" ht="42.75" customHeight="1" x14ac:dyDescent="0.25">
      <c r="A54" s="20" t="s">
        <v>13</v>
      </c>
      <c r="B54" s="22" t="s">
        <v>284</v>
      </c>
      <c r="C54" s="6" t="s">
        <v>11</v>
      </c>
      <c r="D54" s="6" t="s">
        <v>12</v>
      </c>
      <c r="E54" s="20"/>
      <c r="F54" s="39"/>
      <c r="G54" s="7"/>
      <c r="H54" s="9"/>
      <c r="I54" s="197"/>
      <c r="J54" s="17"/>
      <c r="K54" s="17"/>
      <c r="L54" s="88" t="s">
        <v>2936</v>
      </c>
      <c r="M54" s="81"/>
      <c r="N54" s="79"/>
      <c r="O54" s="80"/>
      <c r="P54" s="82"/>
      <c r="Q54" s="81"/>
      <c r="R54" s="79"/>
      <c r="S54" s="80"/>
    </row>
    <row r="55" spans="1:19" ht="42.75" customHeight="1" x14ac:dyDescent="0.25">
      <c r="A55" s="20" t="s">
        <v>174</v>
      </c>
      <c r="B55" s="23" t="s">
        <v>283</v>
      </c>
      <c r="C55" s="6" t="s">
        <v>177</v>
      </c>
      <c r="D55" s="6" t="s">
        <v>175</v>
      </c>
      <c r="E55" s="20"/>
      <c r="F55" s="28"/>
      <c r="G55" s="7"/>
      <c r="H55" s="9"/>
      <c r="I55" s="197"/>
      <c r="J55" s="17"/>
      <c r="K55" s="17"/>
      <c r="L55" s="88" t="s">
        <v>2938</v>
      </c>
      <c r="M55" s="81"/>
      <c r="N55" s="79"/>
      <c r="O55" s="80"/>
      <c r="P55" s="82"/>
      <c r="Q55" s="81"/>
      <c r="R55" s="79"/>
      <c r="S55" s="80"/>
    </row>
    <row r="56" spans="1:19" ht="42.75" customHeight="1" x14ac:dyDescent="0.25">
      <c r="A56" s="43" t="s">
        <v>173</v>
      </c>
      <c r="B56" s="22" t="s">
        <v>284</v>
      </c>
      <c r="C56" s="6" t="s">
        <v>158</v>
      </c>
      <c r="D56" s="6" t="s">
        <v>175</v>
      </c>
      <c r="E56" s="20"/>
      <c r="F56" s="20"/>
      <c r="G56" s="7"/>
      <c r="H56" s="9"/>
      <c r="I56" s="197"/>
      <c r="J56" s="17"/>
      <c r="K56" s="17"/>
      <c r="L56" s="88" t="s">
        <v>2936</v>
      </c>
      <c r="M56" s="67"/>
      <c r="N56" s="79"/>
      <c r="O56" s="80"/>
      <c r="P56" s="17"/>
      <c r="Q56" s="67"/>
      <c r="R56" s="83"/>
      <c r="S56" s="80"/>
    </row>
    <row r="57" spans="1:19" ht="42.75" customHeight="1" x14ac:dyDescent="0.25">
      <c r="A57" s="43" t="s">
        <v>299</v>
      </c>
      <c r="B57" s="23" t="s">
        <v>284</v>
      </c>
      <c r="C57" s="6" t="s">
        <v>158</v>
      </c>
      <c r="D57" s="6" t="s">
        <v>175</v>
      </c>
      <c r="E57" s="20"/>
      <c r="F57" s="28"/>
      <c r="G57" s="7"/>
      <c r="H57" s="9"/>
      <c r="I57" s="197"/>
      <c r="J57" s="17"/>
      <c r="K57" s="17"/>
      <c r="L57" s="88" t="s">
        <v>2936</v>
      </c>
      <c r="M57" s="81"/>
      <c r="N57" s="79"/>
      <c r="O57" s="80"/>
      <c r="P57" s="82"/>
      <c r="Q57" s="81"/>
      <c r="R57" s="79"/>
      <c r="S57" s="80"/>
    </row>
    <row r="58" spans="1:19" ht="42.75" customHeight="1" x14ac:dyDescent="0.25">
      <c r="A58" s="20" t="s">
        <v>172</v>
      </c>
      <c r="B58" s="22" t="s">
        <v>283</v>
      </c>
      <c r="C58" s="6" t="s">
        <v>176</v>
      </c>
      <c r="D58" s="6" t="s">
        <v>175</v>
      </c>
      <c r="E58" s="20"/>
      <c r="F58" s="20"/>
      <c r="G58" s="7"/>
      <c r="H58" s="9"/>
      <c r="I58" s="197"/>
      <c r="J58" s="17"/>
      <c r="K58" s="17"/>
      <c r="L58" s="88" t="s">
        <v>2938</v>
      </c>
      <c r="M58" s="81"/>
      <c r="N58" s="79"/>
      <c r="O58" s="80"/>
      <c r="P58" s="82"/>
      <c r="Q58" s="81"/>
      <c r="R58" s="79"/>
      <c r="S58" s="80"/>
    </row>
    <row r="59" spans="1:19" ht="42.75" customHeight="1" x14ac:dyDescent="0.25">
      <c r="A59" s="20" t="s">
        <v>54</v>
      </c>
      <c r="B59" s="23" t="s">
        <v>284</v>
      </c>
      <c r="C59" s="6" t="s">
        <v>55</v>
      </c>
      <c r="D59" s="6" t="s">
        <v>56</v>
      </c>
      <c r="E59" s="20"/>
      <c r="F59" s="37"/>
      <c r="G59" s="7"/>
      <c r="H59" s="9"/>
      <c r="I59" s="197"/>
      <c r="J59" s="17"/>
      <c r="K59" s="17"/>
      <c r="L59" s="88" t="s">
        <v>2936</v>
      </c>
      <c r="M59" s="81"/>
      <c r="N59" s="79"/>
      <c r="O59" s="80"/>
      <c r="P59" s="82"/>
      <c r="Q59" s="81"/>
      <c r="R59" s="79"/>
      <c r="S59" s="80"/>
    </row>
    <row r="60" spans="1:19" ht="42.75" customHeight="1" x14ac:dyDescent="0.25">
      <c r="A60" s="43" t="s">
        <v>100</v>
      </c>
      <c r="B60" s="22" t="s">
        <v>284</v>
      </c>
      <c r="C60" s="6" t="s">
        <v>11</v>
      </c>
      <c r="D60" s="6" t="s">
        <v>56</v>
      </c>
      <c r="E60" s="20"/>
      <c r="F60" s="20"/>
      <c r="G60" s="7"/>
      <c r="H60" s="9"/>
      <c r="I60" s="197"/>
      <c r="J60" s="17"/>
      <c r="K60" s="17"/>
      <c r="L60" s="88" t="s">
        <v>2936</v>
      </c>
      <c r="M60" s="67"/>
      <c r="N60" s="79"/>
      <c r="O60" s="80"/>
      <c r="P60" s="17"/>
      <c r="Q60" s="67"/>
      <c r="R60" s="79"/>
      <c r="S60" s="80"/>
    </row>
    <row r="61" spans="1:19" ht="42.75" customHeight="1" x14ac:dyDescent="0.25">
      <c r="A61" s="20" t="s">
        <v>147</v>
      </c>
      <c r="B61" s="23" t="s">
        <v>283</v>
      </c>
      <c r="C61" s="6" t="s">
        <v>195</v>
      </c>
      <c r="D61" s="6" t="s">
        <v>56</v>
      </c>
      <c r="E61" s="20"/>
      <c r="F61" s="28"/>
      <c r="G61" s="7"/>
      <c r="H61" s="9"/>
      <c r="I61" s="197"/>
      <c r="J61" s="17"/>
      <c r="K61" s="17"/>
      <c r="L61" s="88" t="s">
        <v>2937</v>
      </c>
      <c r="M61" s="81"/>
      <c r="N61" s="79"/>
      <c r="O61" s="80"/>
      <c r="P61" s="82"/>
      <c r="Q61" s="81"/>
      <c r="R61" s="79"/>
      <c r="S61" s="80"/>
    </row>
    <row r="62" spans="1:19" ht="42.75" customHeight="1" x14ac:dyDescent="0.25">
      <c r="A62" s="20" t="s">
        <v>196</v>
      </c>
      <c r="B62" s="22" t="s">
        <v>284</v>
      </c>
      <c r="C62" s="6" t="s">
        <v>199</v>
      </c>
      <c r="D62" s="6" t="s">
        <v>56</v>
      </c>
      <c r="E62" s="20"/>
      <c r="F62" s="20"/>
      <c r="G62" s="7"/>
      <c r="H62" s="9"/>
      <c r="I62" s="197"/>
      <c r="J62" s="17"/>
      <c r="K62" s="17"/>
      <c r="L62" s="88" t="s">
        <v>2936</v>
      </c>
      <c r="M62" s="81"/>
      <c r="N62" s="79"/>
      <c r="O62" s="80"/>
      <c r="P62" s="82"/>
      <c r="Q62" s="81"/>
      <c r="R62" s="79"/>
      <c r="S62" s="80"/>
    </row>
    <row r="63" spans="1:19" ht="42.75" customHeight="1" x14ac:dyDescent="0.25">
      <c r="A63" s="20" t="s">
        <v>197</v>
      </c>
      <c r="B63" s="23" t="s">
        <v>283</v>
      </c>
      <c r="C63" s="6" t="s">
        <v>200</v>
      </c>
      <c r="D63" s="6" t="s">
        <v>56</v>
      </c>
      <c r="E63" s="20"/>
      <c r="F63" s="28"/>
      <c r="G63" s="7"/>
      <c r="H63" s="9"/>
      <c r="I63" s="197"/>
      <c r="J63" s="17"/>
      <c r="K63" s="17"/>
      <c r="L63" s="88" t="s">
        <v>2937</v>
      </c>
      <c r="M63" s="81"/>
      <c r="N63" s="79"/>
      <c r="O63" s="80"/>
      <c r="P63" s="82"/>
      <c r="Q63" s="81"/>
      <c r="R63" s="79"/>
      <c r="S63" s="80"/>
    </row>
    <row r="64" spans="1:19" ht="42.75" customHeight="1" x14ac:dyDescent="0.25">
      <c r="A64" s="43" t="s">
        <v>198</v>
      </c>
      <c r="B64" s="22" t="s">
        <v>284</v>
      </c>
      <c r="C64" s="6" t="s">
        <v>59</v>
      </c>
      <c r="D64" s="6" t="s">
        <v>56</v>
      </c>
      <c r="E64" s="20"/>
      <c r="F64" s="20"/>
      <c r="G64" s="7"/>
      <c r="H64" s="9"/>
      <c r="I64" s="197"/>
      <c r="J64" s="17"/>
      <c r="K64" s="17"/>
      <c r="L64" s="88" t="s">
        <v>2936</v>
      </c>
      <c r="M64" s="67"/>
      <c r="N64" s="83"/>
      <c r="O64" s="80"/>
      <c r="P64" s="17"/>
      <c r="Q64" s="67"/>
      <c r="R64" s="83"/>
      <c r="S64" s="84"/>
    </row>
    <row r="65" spans="1:19" ht="42.75" customHeight="1" x14ac:dyDescent="0.25">
      <c r="A65" s="43" t="s">
        <v>301</v>
      </c>
      <c r="B65" s="23" t="s">
        <v>284</v>
      </c>
      <c r="C65" s="6" t="s">
        <v>59</v>
      </c>
      <c r="D65" s="6" t="s">
        <v>56</v>
      </c>
      <c r="E65" s="20"/>
      <c r="F65" s="28"/>
      <c r="G65" s="7"/>
      <c r="H65" s="9"/>
      <c r="I65" s="197"/>
      <c r="J65" s="17"/>
      <c r="K65" s="17"/>
      <c r="L65" s="88" t="s">
        <v>2936</v>
      </c>
      <c r="M65" s="81"/>
      <c r="N65" s="79"/>
      <c r="O65" s="80"/>
      <c r="P65" s="82"/>
      <c r="Q65" s="81"/>
      <c r="R65" s="79"/>
      <c r="S65" s="80"/>
    </row>
    <row r="66" spans="1:19" ht="42.75" customHeight="1" x14ac:dyDescent="0.25">
      <c r="A66" s="20" t="s">
        <v>293</v>
      </c>
      <c r="B66" s="22" t="s">
        <v>283</v>
      </c>
      <c r="C66" s="6" t="s">
        <v>302</v>
      </c>
      <c r="D66" s="6" t="s">
        <v>56</v>
      </c>
      <c r="E66" s="20"/>
      <c r="F66" s="20"/>
      <c r="G66" s="7"/>
      <c r="H66" s="9"/>
      <c r="I66" s="197"/>
      <c r="J66" s="17"/>
      <c r="K66" s="17"/>
      <c r="L66" s="88" t="s">
        <v>2937</v>
      </c>
      <c r="M66" s="81"/>
      <c r="N66" s="79"/>
      <c r="O66" s="80"/>
      <c r="P66" s="82"/>
      <c r="Q66" s="81"/>
      <c r="R66" s="79"/>
      <c r="S66" s="80"/>
    </row>
    <row r="67" spans="1:19" ht="42.75" customHeight="1" x14ac:dyDescent="0.25">
      <c r="A67" s="20" t="s">
        <v>186</v>
      </c>
      <c r="B67" s="23" t="s">
        <v>284</v>
      </c>
      <c r="C67" s="6" t="s">
        <v>188</v>
      </c>
      <c r="D67" s="6" t="s">
        <v>190</v>
      </c>
      <c r="E67" s="20"/>
      <c r="F67" s="28"/>
      <c r="G67" s="7"/>
      <c r="H67" s="9"/>
      <c r="I67" s="197"/>
      <c r="J67" s="17"/>
      <c r="K67" s="17"/>
      <c r="L67" s="88" t="s">
        <v>2936</v>
      </c>
      <c r="M67" s="81"/>
      <c r="N67" s="79"/>
      <c r="O67" s="80"/>
      <c r="P67" s="82"/>
      <c r="Q67" s="81"/>
      <c r="R67" s="79"/>
      <c r="S67" s="80"/>
    </row>
    <row r="68" spans="1:19" ht="42.75" customHeight="1" x14ac:dyDescent="0.25">
      <c r="A68" s="20" t="s">
        <v>187</v>
      </c>
      <c r="B68" s="23" t="s">
        <v>284</v>
      </c>
      <c r="C68" s="6" t="s">
        <v>189</v>
      </c>
      <c r="D68" s="6" t="s">
        <v>190</v>
      </c>
      <c r="E68" s="20"/>
      <c r="F68" s="20"/>
      <c r="G68" s="7"/>
      <c r="H68" s="9"/>
      <c r="I68" s="197"/>
      <c r="J68" s="17"/>
      <c r="K68" s="17"/>
      <c r="L68" s="88" t="s">
        <v>2936</v>
      </c>
      <c r="M68" s="81"/>
      <c r="N68" s="79"/>
      <c r="O68" s="80"/>
      <c r="P68" s="82"/>
      <c r="Q68" s="81"/>
      <c r="R68" s="79"/>
      <c r="S68" s="80"/>
    </row>
    <row r="69" spans="1:19" ht="42.75" customHeight="1" x14ac:dyDescent="0.25">
      <c r="A69" s="43" t="s">
        <v>178</v>
      </c>
      <c r="B69" s="23" t="s">
        <v>284</v>
      </c>
      <c r="C69" s="6" t="s">
        <v>11</v>
      </c>
      <c r="D69" s="6" t="s">
        <v>190</v>
      </c>
      <c r="E69" s="20"/>
      <c r="F69" s="28"/>
      <c r="G69" s="7"/>
      <c r="H69" s="9"/>
      <c r="I69" s="197"/>
      <c r="J69" s="17"/>
      <c r="K69" s="17"/>
      <c r="L69" s="88" t="s">
        <v>2936</v>
      </c>
      <c r="M69" s="67"/>
      <c r="N69" s="79"/>
      <c r="O69" s="80"/>
      <c r="P69" s="17"/>
      <c r="Q69" s="67"/>
      <c r="R69" s="79"/>
      <c r="S69" s="80"/>
    </row>
    <row r="70" spans="1:19" ht="42.75" customHeight="1" x14ac:dyDescent="0.25">
      <c r="A70" s="20" t="s">
        <v>259</v>
      </c>
      <c r="B70" s="22" t="s">
        <v>283</v>
      </c>
      <c r="C70" s="6" t="s">
        <v>260</v>
      </c>
      <c r="D70" s="6" t="s">
        <v>87</v>
      </c>
      <c r="E70" s="20"/>
      <c r="F70" s="20"/>
      <c r="G70" s="7"/>
      <c r="H70" s="9"/>
      <c r="I70" s="197"/>
      <c r="J70" s="17"/>
      <c r="K70" s="17"/>
      <c r="L70" s="88" t="s">
        <v>2937</v>
      </c>
      <c r="M70" s="81"/>
      <c r="N70" s="79"/>
      <c r="O70" s="80"/>
      <c r="P70" s="82"/>
      <c r="Q70" s="81"/>
      <c r="R70" s="79"/>
      <c r="S70" s="80"/>
    </row>
    <row r="71" spans="1:19" ht="42.75" customHeight="1" x14ac:dyDescent="0.25">
      <c r="A71" s="43" t="s">
        <v>85</v>
      </c>
      <c r="B71" s="23" t="s">
        <v>284</v>
      </c>
      <c r="C71" s="6" t="s">
        <v>86</v>
      </c>
      <c r="D71" s="6" t="s">
        <v>87</v>
      </c>
      <c r="E71" s="20"/>
      <c r="F71" s="28"/>
      <c r="G71" s="7"/>
      <c r="H71" s="9"/>
      <c r="I71" s="197"/>
      <c r="J71" s="17"/>
      <c r="K71" s="17"/>
      <c r="L71" s="88" t="s">
        <v>2936</v>
      </c>
      <c r="M71" s="67"/>
      <c r="N71" s="79"/>
      <c r="O71" s="80"/>
      <c r="P71" s="17"/>
      <c r="Q71" s="67"/>
      <c r="R71" s="83"/>
      <c r="S71" s="80"/>
    </row>
    <row r="72" spans="1:19" ht="42.75" customHeight="1" x14ac:dyDescent="0.25">
      <c r="A72" s="43" t="s">
        <v>294</v>
      </c>
      <c r="B72" s="22" t="s">
        <v>284</v>
      </c>
      <c r="C72" s="6" t="s">
        <v>295</v>
      </c>
      <c r="D72" s="6" t="s">
        <v>87</v>
      </c>
      <c r="E72" s="20"/>
      <c r="F72" s="39"/>
      <c r="G72" s="7"/>
      <c r="H72" s="9"/>
      <c r="I72" s="197"/>
      <c r="J72" s="17"/>
      <c r="K72" s="17"/>
      <c r="L72" s="88" t="s">
        <v>2936</v>
      </c>
      <c r="M72" s="81"/>
      <c r="N72" s="79"/>
      <c r="O72" s="80"/>
      <c r="P72" s="82"/>
      <c r="Q72" s="81"/>
      <c r="R72" s="79"/>
      <c r="S72" s="80"/>
    </row>
    <row r="73" spans="1:19" ht="42.75" customHeight="1" x14ac:dyDescent="0.25">
      <c r="A73" s="20" t="s">
        <v>167</v>
      </c>
      <c r="B73" s="23" t="s">
        <v>283</v>
      </c>
      <c r="C73" s="6" t="s">
        <v>168</v>
      </c>
      <c r="D73" s="6" t="s">
        <v>64</v>
      </c>
      <c r="E73" s="20"/>
      <c r="F73" s="28"/>
      <c r="G73" s="7"/>
      <c r="H73" s="9"/>
      <c r="I73" s="197"/>
      <c r="J73" s="17"/>
      <c r="K73" s="17"/>
      <c r="L73" s="88" t="s">
        <v>2938</v>
      </c>
      <c r="M73" s="81"/>
      <c r="N73" s="79"/>
      <c r="O73" s="80"/>
      <c r="P73" s="82"/>
      <c r="Q73" s="81"/>
      <c r="R73" s="79"/>
      <c r="S73" s="80"/>
    </row>
    <row r="74" spans="1:19" ht="42.75" customHeight="1" x14ac:dyDescent="0.25">
      <c r="A74" s="20" t="s">
        <v>179</v>
      </c>
      <c r="B74" s="22" t="s">
        <v>284</v>
      </c>
      <c r="C74" s="6" t="s">
        <v>73</v>
      </c>
      <c r="D74" s="6" t="s">
        <v>64</v>
      </c>
      <c r="E74" s="20"/>
      <c r="F74" s="20"/>
      <c r="G74" s="7"/>
      <c r="H74" s="9"/>
      <c r="I74" s="197"/>
      <c r="J74" s="17"/>
      <c r="K74" s="17"/>
      <c r="L74" s="88" t="s">
        <v>2936</v>
      </c>
      <c r="M74" s="81"/>
      <c r="N74" s="79"/>
      <c r="O74" s="80"/>
      <c r="P74" s="82"/>
      <c r="Q74" s="81"/>
      <c r="R74" s="79"/>
      <c r="S74" s="80"/>
    </row>
    <row r="75" spans="1:19" ht="42.75" customHeight="1" x14ac:dyDescent="0.25">
      <c r="A75" s="53" t="s">
        <v>180</v>
      </c>
      <c r="B75" s="23" t="s">
        <v>284</v>
      </c>
      <c r="C75" s="6" t="s">
        <v>169</v>
      </c>
      <c r="D75" s="6" t="s">
        <v>64</v>
      </c>
      <c r="E75" s="20"/>
      <c r="F75" s="28"/>
      <c r="G75" s="7"/>
      <c r="H75" s="9"/>
      <c r="I75" s="197"/>
      <c r="J75" s="17"/>
      <c r="K75" s="17"/>
      <c r="L75" s="88" t="s">
        <v>2936</v>
      </c>
      <c r="M75" s="67"/>
      <c r="N75" s="79"/>
      <c r="O75" s="80"/>
      <c r="P75" s="17"/>
      <c r="Q75" s="67"/>
      <c r="R75" s="83"/>
      <c r="S75" s="80"/>
    </row>
    <row r="76" spans="1:19" ht="42.75" customHeight="1" x14ac:dyDescent="0.25">
      <c r="A76" s="43" t="s">
        <v>181</v>
      </c>
      <c r="B76" s="22" t="s">
        <v>284</v>
      </c>
      <c r="C76" s="6" t="s">
        <v>269</v>
      </c>
      <c r="D76" s="6" t="s">
        <v>64</v>
      </c>
      <c r="E76" s="20"/>
      <c r="F76" s="39"/>
      <c r="G76" s="7"/>
      <c r="H76" s="9"/>
      <c r="I76" s="197"/>
      <c r="J76" s="17"/>
      <c r="K76" s="17"/>
      <c r="L76" s="88" t="s">
        <v>2936</v>
      </c>
      <c r="M76" s="81"/>
      <c r="N76" s="79"/>
      <c r="O76" s="80"/>
      <c r="P76" s="82"/>
      <c r="Q76" s="81"/>
      <c r="R76" s="79"/>
      <c r="S76" s="80"/>
    </row>
    <row r="77" spans="1:19" ht="42.75" customHeight="1" x14ac:dyDescent="0.25">
      <c r="A77" s="43" t="s">
        <v>267</v>
      </c>
      <c r="B77" s="23" t="s">
        <v>284</v>
      </c>
      <c r="C77" s="6" t="s">
        <v>268</v>
      </c>
      <c r="D77" s="6" t="s">
        <v>64</v>
      </c>
      <c r="E77" s="20"/>
      <c r="F77" s="37"/>
      <c r="G77" s="7"/>
      <c r="H77" s="9"/>
      <c r="I77" s="197"/>
      <c r="J77" s="17"/>
      <c r="K77" s="17"/>
      <c r="L77" s="88" t="s">
        <v>2936</v>
      </c>
      <c r="M77" s="81"/>
      <c r="N77" s="79"/>
      <c r="O77" s="80"/>
      <c r="P77" s="82"/>
      <c r="Q77" s="81"/>
      <c r="R77" s="79"/>
      <c r="S77" s="80"/>
    </row>
    <row r="78" spans="1:19" ht="42.75" customHeight="1" x14ac:dyDescent="0.25">
      <c r="A78" s="43" t="s">
        <v>185</v>
      </c>
      <c r="B78" s="22" t="s">
        <v>284</v>
      </c>
      <c r="C78" s="6" t="s">
        <v>266</v>
      </c>
      <c r="D78" s="6" t="s">
        <v>64</v>
      </c>
      <c r="E78" s="20"/>
      <c r="F78" s="20"/>
      <c r="G78" s="7"/>
      <c r="H78" s="9"/>
      <c r="I78" s="197"/>
      <c r="J78" s="17"/>
      <c r="K78" s="17"/>
      <c r="L78" s="88" t="s">
        <v>2936</v>
      </c>
      <c r="M78" s="81"/>
      <c r="N78" s="79"/>
      <c r="O78" s="80"/>
      <c r="P78" s="82"/>
      <c r="Q78" s="81"/>
      <c r="R78" s="79"/>
      <c r="S78" s="80"/>
    </row>
    <row r="79" spans="1:19" ht="42.75" customHeight="1" x14ac:dyDescent="0.25">
      <c r="A79" s="20" t="s">
        <v>182</v>
      </c>
      <c r="B79" s="23" t="s">
        <v>284</v>
      </c>
      <c r="C79" s="6" t="s">
        <v>75</v>
      </c>
      <c r="D79" s="6" t="s">
        <v>64</v>
      </c>
      <c r="E79" s="20"/>
      <c r="F79" s="28"/>
      <c r="G79" s="7"/>
      <c r="H79" s="9"/>
      <c r="I79" s="197"/>
      <c r="J79" s="17"/>
      <c r="K79" s="17"/>
      <c r="L79" s="88" t="s">
        <v>2936</v>
      </c>
      <c r="M79" s="81"/>
      <c r="N79" s="79"/>
      <c r="O79" s="80"/>
      <c r="P79" s="82"/>
      <c r="Q79" s="81"/>
      <c r="R79" s="79"/>
      <c r="S79" s="80"/>
    </row>
    <row r="80" spans="1:19" ht="42.75" customHeight="1" x14ac:dyDescent="0.25">
      <c r="A80" s="20" t="s">
        <v>183</v>
      </c>
      <c r="B80" s="22" t="s">
        <v>284</v>
      </c>
      <c r="C80" s="6" t="s">
        <v>77</v>
      </c>
      <c r="D80" s="6" t="s">
        <v>64</v>
      </c>
      <c r="E80" s="20"/>
      <c r="F80" s="20"/>
      <c r="G80" s="7"/>
      <c r="H80" s="9"/>
      <c r="I80" s="197"/>
      <c r="J80" s="17"/>
      <c r="K80" s="17"/>
      <c r="L80" s="88" t="s">
        <v>2936</v>
      </c>
      <c r="M80" s="81"/>
      <c r="N80" s="79"/>
      <c r="O80" s="80"/>
      <c r="P80" s="82"/>
      <c r="Q80" s="81"/>
      <c r="R80" s="79"/>
      <c r="S80" s="80"/>
    </row>
    <row r="81" spans="1:19" ht="42.75" customHeight="1" x14ac:dyDescent="0.25">
      <c r="A81" s="20" t="s">
        <v>184</v>
      </c>
      <c r="B81" s="23" t="s">
        <v>283</v>
      </c>
      <c r="C81" s="6" t="s">
        <v>273</v>
      </c>
      <c r="D81" s="6" t="s">
        <v>64</v>
      </c>
      <c r="E81" s="20"/>
      <c r="F81" s="28"/>
      <c r="G81" s="7"/>
      <c r="H81" s="9"/>
      <c r="I81" s="197"/>
      <c r="J81" s="17"/>
      <c r="K81" s="17"/>
      <c r="L81" s="88" t="s">
        <v>2938</v>
      </c>
      <c r="M81" s="81"/>
      <c r="N81" s="79"/>
      <c r="O81" s="80"/>
      <c r="P81" s="82"/>
      <c r="Q81" s="81"/>
      <c r="R81" s="79"/>
      <c r="S81" s="80"/>
    </row>
    <row r="82" spans="1:19" ht="42.75" customHeight="1" x14ac:dyDescent="0.25">
      <c r="A82" s="20" t="s">
        <v>170</v>
      </c>
      <c r="B82" s="22" t="s">
        <v>283</v>
      </c>
      <c r="C82" s="6" t="s">
        <v>272</v>
      </c>
      <c r="D82" s="6" t="s">
        <v>64</v>
      </c>
      <c r="E82" s="20"/>
      <c r="F82" s="20"/>
      <c r="G82" s="7"/>
      <c r="H82" s="9"/>
      <c r="I82" s="197"/>
      <c r="J82" s="17"/>
      <c r="K82" s="17"/>
      <c r="L82" s="88" t="s">
        <v>2938</v>
      </c>
      <c r="M82" s="81"/>
      <c r="N82" s="79"/>
      <c r="O82" s="80"/>
      <c r="P82" s="82"/>
      <c r="Q82" s="81"/>
      <c r="R82" s="79"/>
      <c r="S82" s="80"/>
    </row>
    <row r="83" spans="1:19" ht="42.75" customHeight="1" x14ac:dyDescent="0.25">
      <c r="A83" s="20" t="s">
        <v>68</v>
      </c>
      <c r="B83" s="22" t="s">
        <v>284</v>
      </c>
      <c r="C83" s="6" t="s">
        <v>69</v>
      </c>
      <c r="D83" s="6" t="s">
        <v>64</v>
      </c>
      <c r="E83" s="20"/>
      <c r="F83" s="20"/>
      <c r="G83" s="7"/>
      <c r="H83" s="9"/>
      <c r="I83" s="197"/>
      <c r="J83" s="17"/>
      <c r="K83" s="17"/>
      <c r="L83" s="88" t="s">
        <v>2936</v>
      </c>
      <c r="M83" s="81"/>
      <c r="N83" s="79"/>
      <c r="O83" s="80"/>
      <c r="P83" s="82"/>
      <c r="Q83" s="81"/>
      <c r="R83" s="79"/>
      <c r="S83" s="80"/>
    </row>
    <row r="84" spans="1:19" ht="42.75" customHeight="1" x14ac:dyDescent="0.25">
      <c r="A84" s="20" t="s">
        <v>70</v>
      </c>
      <c r="B84" s="23" t="s">
        <v>284</v>
      </c>
      <c r="C84" s="6" t="s">
        <v>71</v>
      </c>
      <c r="D84" s="6" t="s">
        <v>64</v>
      </c>
      <c r="E84" s="20"/>
      <c r="F84" s="28"/>
      <c r="G84" s="7"/>
      <c r="H84" s="9"/>
      <c r="I84" s="197"/>
      <c r="J84" s="17"/>
      <c r="K84" s="17"/>
      <c r="L84" s="88" t="s">
        <v>2936</v>
      </c>
      <c r="M84" s="81"/>
      <c r="N84" s="79"/>
      <c r="O84" s="80"/>
      <c r="P84" s="82"/>
      <c r="Q84" s="81"/>
      <c r="R84" s="79"/>
      <c r="S84" s="80"/>
    </row>
    <row r="85" spans="1:19" ht="42.75" customHeight="1" x14ac:dyDescent="0.25">
      <c r="A85" s="20" t="s">
        <v>171</v>
      </c>
      <c r="B85" s="22" t="s">
        <v>283</v>
      </c>
      <c r="C85" s="6" t="s">
        <v>261</v>
      </c>
      <c r="D85" s="6" t="s">
        <v>64</v>
      </c>
      <c r="E85" s="20"/>
      <c r="F85" s="20"/>
      <c r="G85" s="7"/>
      <c r="H85" s="9"/>
      <c r="I85" s="197"/>
      <c r="J85" s="17"/>
      <c r="K85" s="17"/>
      <c r="L85" s="88" t="s">
        <v>2938</v>
      </c>
      <c r="M85" s="81"/>
      <c r="N85" s="79"/>
      <c r="O85" s="80"/>
      <c r="P85" s="82"/>
      <c r="Q85" s="81"/>
      <c r="R85" s="79"/>
      <c r="S85" s="80"/>
    </row>
    <row r="86" spans="1:19" ht="42.75" customHeight="1" x14ac:dyDescent="0.25">
      <c r="A86" s="20" t="s">
        <v>264</v>
      </c>
      <c r="B86" s="23" t="s">
        <v>283</v>
      </c>
      <c r="C86" s="6" t="s">
        <v>265</v>
      </c>
      <c r="D86" s="6" t="s">
        <v>64</v>
      </c>
      <c r="E86" s="20"/>
      <c r="F86" s="28"/>
      <c r="G86" s="7"/>
      <c r="H86" s="9"/>
      <c r="I86" s="197"/>
      <c r="J86" s="17"/>
      <c r="K86" s="17"/>
      <c r="L86" s="88" t="s">
        <v>2938</v>
      </c>
      <c r="M86" s="81"/>
      <c r="N86" s="79"/>
      <c r="O86" s="80"/>
      <c r="P86" s="82"/>
      <c r="Q86" s="81"/>
      <c r="R86" s="79"/>
      <c r="S86" s="80"/>
    </row>
    <row r="87" spans="1:19" ht="42.75" customHeight="1" x14ac:dyDescent="0.25">
      <c r="A87" s="20" t="s">
        <v>262</v>
      </c>
      <c r="B87" s="22" t="s">
        <v>283</v>
      </c>
      <c r="C87" s="6" t="s">
        <v>263</v>
      </c>
      <c r="D87" s="6" t="s">
        <v>64</v>
      </c>
      <c r="E87" s="20"/>
      <c r="F87" s="20"/>
      <c r="G87" s="7"/>
      <c r="H87" s="9"/>
      <c r="I87" s="197"/>
      <c r="J87" s="17"/>
      <c r="K87" s="17"/>
      <c r="L87" s="88" t="s">
        <v>2938</v>
      </c>
      <c r="M87" s="81"/>
      <c r="N87" s="79"/>
      <c r="O87" s="80"/>
      <c r="P87" s="82"/>
      <c r="Q87" s="81"/>
      <c r="R87" s="79"/>
      <c r="S87" s="80"/>
    </row>
    <row r="88" spans="1:19" ht="42.75" customHeight="1" x14ac:dyDescent="0.25">
      <c r="A88" s="20" t="s">
        <v>193</v>
      </c>
      <c r="B88" s="23" t="s">
        <v>283</v>
      </c>
      <c r="C88" s="6" t="s">
        <v>194</v>
      </c>
      <c r="D88" s="6" t="s">
        <v>64</v>
      </c>
      <c r="E88" s="20"/>
      <c r="F88" s="28"/>
      <c r="G88" s="7"/>
      <c r="H88" s="9"/>
      <c r="I88" s="197"/>
      <c r="J88" s="17"/>
      <c r="K88" s="17"/>
      <c r="L88" s="88" t="s">
        <v>2937</v>
      </c>
      <c r="M88" s="81"/>
      <c r="N88" s="79"/>
      <c r="O88" s="80"/>
      <c r="P88" s="82"/>
      <c r="Q88" s="81"/>
      <c r="R88" s="79"/>
      <c r="S88" s="80"/>
    </row>
    <row r="89" spans="1:19" ht="42.75" customHeight="1" x14ac:dyDescent="0.25">
      <c r="A89" s="20" t="s">
        <v>245</v>
      </c>
      <c r="B89" s="23" t="s">
        <v>283</v>
      </c>
      <c r="C89" s="6" t="s">
        <v>246</v>
      </c>
      <c r="D89" s="6" t="s">
        <v>64</v>
      </c>
      <c r="E89" s="20"/>
      <c r="F89" s="28"/>
      <c r="G89" s="7"/>
      <c r="H89" s="9"/>
      <c r="I89" s="197"/>
      <c r="J89" s="17"/>
      <c r="K89" s="17"/>
      <c r="L89" s="88" t="s">
        <v>2938</v>
      </c>
      <c r="M89" s="81"/>
      <c r="N89" s="79"/>
      <c r="O89" s="80"/>
      <c r="P89" s="82"/>
      <c r="Q89" s="81"/>
      <c r="R89" s="79"/>
      <c r="S89" s="80"/>
    </row>
    <row r="90" spans="1:19" ht="42.75" customHeight="1" x14ac:dyDescent="0.25">
      <c r="A90" s="43" t="s">
        <v>191</v>
      </c>
      <c r="B90" s="22" t="s">
        <v>284</v>
      </c>
      <c r="C90" s="6" t="s">
        <v>192</v>
      </c>
      <c r="D90" s="6" t="s">
        <v>64</v>
      </c>
      <c r="E90" s="20"/>
      <c r="F90" s="20"/>
      <c r="G90" s="7"/>
      <c r="H90" s="9"/>
      <c r="I90" s="197"/>
      <c r="J90" s="17"/>
      <c r="K90" s="17"/>
      <c r="L90" s="88" t="s">
        <v>2936</v>
      </c>
      <c r="M90" s="67"/>
      <c r="N90" s="79"/>
      <c r="O90" s="80"/>
      <c r="P90" s="17"/>
      <c r="Q90" s="67"/>
      <c r="R90" s="79"/>
      <c r="S90" s="80"/>
    </row>
    <row r="91" spans="1:19" ht="42.75" customHeight="1" x14ac:dyDescent="0.25">
      <c r="A91" s="53" t="s">
        <v>79</v>
      </c>
      <c r="B91" s="23" t="s">
        <v>284</v>
      </c>
      <c r="C91" s="6" t="s">
        <v>80</v>
      </c>
      <c r="D91" s="6" t="s">
        <v>64</v>
      </c>
      <c r="E91" s="20"/>
      <c r="F91" s="28"/>
      <c r="G91" s="7"/>
      <c r="H91" s="9"/>
      <c r="I91" s="197"/>
      <c r="J91" s="17"/>
      <c r="L91" s="88" t="s">
        <v>2936</v>
      </c>
      <c r="M91" s="67"/>
      <c r="N91" s="79"/>
      <c r="O91" s="80"/>
      <c r="P91" s="17"/>
      <c r="Q91" s="67"/>
      <c r="R91" s="83"/>
      <c r="S91" s="84"/>
    </row>
    <row r="92" spans="1:19" ht="42.75" customHeight="1" x14ac:dyDescent="0.25">
      <c r="A92" s="53" t="s">
        <v>62</v>
      </c>
      <c r="B92" s="22" t="s">
        <v>284</v>
      </c>
      <c r="C92" s="6" t="s">
        <v>2790</v>
      </c>
      <c r="D92" s="6" t="s">
        <v>64</v>
      </c>
      <c r="E92" s="20"/>
      <c r="F92" s="20"/>
      <c r="G92" s="7"/>
      <c r="H92" s="9"/>
      <c r="I92" s="197"/>
      <c r="J92" s="17" t="s">
        <v>2947</v>
      </c>
      <c r="K92" s="17"/>
      <c r="L92" s="88" t="s">
        <v>2936</v>
      </c>
      <c r="M92" s="67"/>
      <c r="N92" s="79"/>
      <c r="O92" s="80"/>
      <c r="P92" s="17"/>
      <c r="Q92" s="67"/>
      <c r="R92" s="83"/>
      <c r="S92" s="84"/>
    </row>
    <row r="93" spans="1:19" ht="42.75" customHeight="1" x14ac:dyDescent="0.25">
      <c r="A93" s="20" t="s">
        <v>165</v>
      </c>
      <c r="B93" s="23" t="s">
        <v>283</v>
      </c>
      <c r="C93" s="6" t="s">
        <v>166</v>
      </c>
      <c r="D93" s="6" t="s">
        <v>64</v>
      </c>
      <c r="E93" s="20"/>
      <c r="F93" s="28"/>
      <c r="G93" s="7"/>
      <c r="H93" s="9"/>
      <c r="I93" s="197"/>
      <c r="J93" s="17"/>
      <c r="K93" s="17"/>
      <c r="L93" s="88" t="s">
        <v>2938</v>
      </c>
      <c r="M93" s="81"/>
      <c r="N93" s="79"/>
      <c r="O93" s="80"/>
      <c r="P93" s="82"/>
      <c r="Q93" s="81"/>
      <c r="R93" s="79"/>
      <c r="S93" s="80"/>
    </row>
    <row r="94" spans="1:19" ht="42.75" customHeight="1" x14ac:dyDescent="0.25">
      <c r="A94" s="20" t="s">
        <v>239</v>
      </c>
      <c r="B94" s="22" t="s">
        <v>283</v>
      </c>
      <c r="C94" s="6" t="s">
        <v>252</v>
      </c>
      <c r="D94" s="6" t="s">
        <v>64</v>
      </c>
      <c r="E94" s="20"/>
      <c r="F94" s="20"/>
      <c r="G94" s="7"/>
      <c r="H94" s="9"/>
      <c r="I94" s="197"/>
      <c r="J94" s="17"/>
      <c r="K94" s="17"/>
      <c r="L94" s="88" t="s">
        <v>2937</v>
      </c>
      <c r="M94" s="81"/>
      <c r="N94" s="79"/>
      <c r="O94" s="80"/>
      <c r="P94" s="82"/>
      <c r="Q94" s="81"/>
      <c r="R94" s="79"/>
      <c r="S94" s="80"/>
    </row>
    <row r="95" spans="1:19" ht="42.75" customHeight="1" x14ac:dyDescent="0.25">
      <c r="A95" s="20" t="s">
        <v>240</v>
      </c>
      <c r="B95" s="23" t="s">
        <v>283</v>
      </c>
      <c r="C95" s="6" t="s">
        <v>249</v>
      </c>
      <c r="D95" s="6" t="s">
        <v>64</v>
      </c>
      <c r="E95" s="20"/>
      <c r="F95" s="28"/>
      <c r="G95" s="7"/>
      <c r="H95" s="9"/>
      <c r="I95" s="197"/>
      <c r="J95" s="17"/>
      <c r="K95" s="17"/>
      <c r="L95" s="88" t="s">
        <v>2938</v>
      </c>
      <c r="M95" s="81"/>
      <c r="N95" s="79"/>
      <c r="O95" s="80"/>
      <c r="P95" s="82"/>
      <c r="Q95" s="81"/>
      <c r="R95" s="79"/>
      <c r="S95" s="80"/>
    </row>
    <row r="96" spans="1:19" ht="42.75" customHeight="1" x14ac:dyDescent="0.25">
      <c r="A96" s="20" t="s">
        <v>241</v>
      </c>
      <c r="B96" s="22" t="s">
        <v>283</v>
      </c>
      <c r="C96" s="6" t="s">
        <v>242</v>
      </c>
      <c r="D96" s="6" t="s">
        <v>64</v>
      </c>
      <c r="E96" s="20"/>
      <c r="F96" s="20"/>
      <c r="G96" s="7"/>
      <c r="H96" s="9"/>
      <c r="I96" s="197"/>
      <c r="J96" s="17"/>
      <c r="K96" s="17"/>
      <c r="L96" s="88" t="s">
        <v>2938</v>
      </c>
      <c r="M96" s="81"/>
      <c r="N96" s="79"/>
      <c r="O96" s="80"/>
      <c r="P96" s="82"/>
      <c r="Q96" s="81"/>
      <c r="R96" s="79"/>
      <c r="S96" s="80"/>
    </row>
    <row r="97" spans="1:19" ht="42.75" customHeight="1" x14ac:dyDescent="0.25">
      <c r="A97" s="20" t="s">
        <v>207</v>
      </c>
      <c r="B97" s="23" t="s">
        <v>284</v>
      </c>
      <c r="C97" s="6" t="s">
        <v>290</v>
      </c>
      <c r="D97" s="6" t="s">
        <v>143</v>
      </c>
      <c r="E97" s="20"/>
      <c r="F97" s="28"/>
      <c r="G97" s="7"/>
      <c r="H97" s="9"/>
      <c r="I97" s="197"/>
      <c r="J97" s="17"/>
      <c r="K97" s="17"/>
      <c r="L97" s="88" t="s">
        <v>2936</v>
      </c>
      <c r="M97" s="81"/>
      <c r="N97" s="79"/>
      <c r="O97" s="80"/>
      <c r="P97" s="82"/>
      <c r="Q97" s="81"/>
      <c r="R97" s="79"/>
      <c r="S97" s="80"/>
    </row>
    <row r="98" spans="1:19" ht="42.75" customHeight="1" x14ac:dyDescent="0.25">
      <c r="A98" s="20" t="s">
        <v>208</v>
      </c>
      <c r="B98" s="22" t="s">
        <v>283</v>
      </c>
      <c r="C98" s="6" t="s">
        <v>234</v>
      </c>
      <c r="D98" s="6" t="s">
        <v>143</v>
      </c>
      <c r="E98" s="20"/>
      <c r="F98" s="20"/>
      <c r="G98" s="7"/>
      <c r="H98" s="9"/>
      <c r="I98" s="197"/>
      <c r="J98" s="17"/>
      <c r="K98" s="17"/>
      <c r="L98" s="88" t="s">
        <v>2937</v>
      </c>
      <c r="M98" s="81"/>
      <c r="N98" s="79"/>
      <c r="O98" s="80"/>
      <c r="P98" s="82"/>
      <c r="Q98" s="81"/>
      <c r="R98" s="79"/>
      <c r="S98" s="80"/>
    </row>
    <row r="99" spans="1:19" ht="42.75" customHeight="1" x14ac:dyDescent="0.25">
      <c r="A99" s="20" t="s">
        <v>209</v>
      </c>
      <c r="B99" s="23" t="s">
        <v>283</v>
      </c>
      <c r="C99" s="6" t="s">
        <v>217</v>
      </c>
      <c r="D99" s="6" t="s">
        <v>143</v>
      </c>
      <c r="E99" s="20"/>
      <c r="F99" s="37"/>
      <c r="G99" s="7"/>
      <c r="H99" s="9"/>
      <c r="I99" s="197"/>
      <c r="J99" s="17"/>
      <c r="K99" s="17"/>
      <c r="L99" s="88" t="s">
        <v>2937</v>
      </c>
      <c r="M99" s="81"/>
      <c r="N99" s="79"/>
      <c r="O99" s="80"/>
      <c r="P99" s="82"/>
      <c r="Q99" s="81"/>
      <c r="R99" s="79"/>
      <c r="S99" s="80"/>
    </row>
    <row r="100" spans="1:19" ht="42.75" customHeight="1" x14ac:dyDescent="0.25">
      <c r="A100" s="43" t="s">
        <v>102</v>
      </c>
      <c r="B100" s="22" t="s">
        <v>284</v>
      </c>
      <c r="C100" s="6" t="s">
        <v>103</v>
      </c>
      <c r="D100" s="6" t="s">
        <v>143</v>
      </c>
      <c r="E100" s="20"/>
      <c r="F100" s="20"/>
      <c r="G100" s="7"/>
      <c r="H100" s="9"/>
      <c r="I100" s="197"/>
      <c r="J100" s="17"/>
      <c r="K100" s="17"/>
      <c r="L100" s="88" t="s">
        <v>2936</v>
      </c>
      <c r="M100" s="67"/>
      <c r="N100" s="79"/>
      <c r="O100" s="80"/>
      <c r="P100" s="17"/>
      <c r="Q100" s="67"/>
      <c r="R100" s="79"/>
      <c r="S100" s="80"/>
    </row>
    <row r="101" spans="1:19" ht="42.75" customHeight="1" x14ac:dyDescent="0.25">
      <c r="A101" s="43" t="s">
        <v>211</v>
      </c>
      <c r="B101" s="23" t="s">
        <v>284</v>
      </c>
      <c r="C101" s="6" t="s">
        <v>11</v>
      </c>
      <c r="D101" s="6" t="s">
        <v>143</v>
      </c>
      <c r="E101" s="20"/>
      <c r="F101" s="28"/>
      <c r="G101" s="7"/>
      <c r="H101" s="9"/>
      <c r="I101" s="197"/>
      <c r="J101" s="17"/>
      <c r="K101" s="17"/>
      <c r="L101" s="88" t="s">
        <v>2936</v>
      </c>
      <c r="M101" s="67"/>
      <c r="N101" s="79"/>
      <c r="O101" s="80"/>
      <c r="P101" s="17"/>
      <c r="Q101" s="67"/>
      <c r="R101" s="79"/>
      <c r="S101" s="80"/>
    </row>
    <row r="102" spans="1:19" ht="42.75" customHeight="1" x14ac:dyDescent="0.25">
      <c r="A102" s="20" t="s">
        <v>206</v>
      </c>
      <c r="B102" s="22" t="s">
        <v>283</v>
      </c>
      <c r="C102" s="6" t="s">
        <v>212</v>
      </c>
      <c r="D102" s="6" t="s">
        <v>143</v>
      </c>
      <c r="E102" s="20"/>
      <c r="F102" s="20"/>
      <c r="G102" s="7"/>
      <c r="H102" s="9"/>
      <c r="I102" s="197"/>
      <c r="J102" s="17"/>
      <c r="K102" s="17"/>
      <c r="L102" s="88" t="s">
        <v>2937</v>
      </c>
      <c r="M102" s="81"/>
      <c r="N102" s="79"/>
      <c r="O102" s="80"/>
      <c r="P102" s="82"/>
      <c r="Q102" s="81"/>
      <c r="R102" s="79"/>
      <c r="S102" s="80"/>
    </row>
    <row r="103" spans="1:19" ht="42.75" customHeight="1" x14ac:dyDescent="0.25">
      <c r="A103" s="43" t="s">
        <v>2797</v>
      </c>
      <c r="B103" s="22" t="s">
        <v>283</v>
      </c>
      <c r="C103" s="6" t="s">
        <v>2798</v>
      </c>
      <c r="D103" s="6" t="s">
        <v>64</v>
      </c>
      <c r="E103" s="54"/>
      <c r="F103" s="20"/>
      <c r="G103" s="7"/>
      <c r="H103" s="9"/>
      <c r="I103" s="197"/>
      <c r="J103" s="17"/>
      <c r="K103" s="17"/>
      <c r="L103" s="88" t="s">
        <v>2937</v>
      </c>
      <c r="M103" s="67"/>
      <c r="N103" s="79"/>
      <c r="O103" s="80"/>
      <c r="P103" s="17"/>
      <c r="Q103" s="67"/>
      <c r="R103" s="79"/>
      <c r="S103" s="80"/>
    </row>
    <row r="104" spans="1:19" ht="42.75" customHeight="1" x14ac:dyDescent="0.25">
      <c r="A104" s="43" t="s">
        <v>3053</v>
      </c>
      <c r="B104" s="20" t="s">
        <v>283</v>
      </c>
      <c r="C104" s="6" t="s">
        <v>2802</v>
      </c>
      <c r="D104" s="6" t="s">
        <v>64</v>
      </c>
      <c r="E104" s="20"/>
      <c r="F104" s="20"/>
      <c r="G104" s="7"/>
      <c r="H104" s="9"/>
      <c r="I104" s="197"/>
      <c r="J104" s="17"/>
      <c r="K104" s="17"/>
      <c r="L104" s="88"/>
      <c r="M104" s="67"/>
      <c r="N104" s="79"/>
      <c r="O104" s="80"/>
      <c r="P104" s="17"/>
      <c r="Q104" s="67"/>
      <c r="R104" s="83"/>
      <c r="S104" s="80"/>
    </row>
    <row r="105" spans="1:19" ht="42.75" customHeight="1" x14ac:dyDescent="0.25">
      <c r="A105" s="43" t="s">
        <v>2799</v>
      </c>
      <c r="B105" s="20"/>
      <c r="C105" s="6" t="s">
        <v>2803</v>
      </c>
      <c r="D105" s="6" t="s">
        <v>64</v>
      </c>
      <c r="E105" s="20"/>
      <c r="F105" s="20"/>
      <c r="G105" s="7"/>
      <c r="H105" s="9"/>
      <c r="I105" s="197"/>
      <c r="J105" s="17"/>
      <c r="K105" s="17"/>
      <c r="L105" s="88"/>
      <c r="M105" s="67"/>
      <c r="N105" s="79"/>
      <c r="O105" s="80"/>
      <c r="P105" s="17"/>
      <c r="Q105" s="67"/>
      <c r="R105" s="79"/>
      <c r="S105" s="80"/>
    </row>
    <row r="106" spans="1:19" ht="42.75" customHeight="1" x14ac:dyDescent="0.25">
      <c r="A106" s="20"/>
      <c r="B106" s="20"/>
      <c r="C106" s="6" t="s">
        <v>2928</v>
      </c>
      <c r="D106" s="6" t="s">
        <v>64</v>
      </c>
      <c r="E106" s="20"/>
      <c r="F106" s="20"/>
      <c r="G106" s="7"/>
      <c r="H106" s="9"/>
      <c r="I106" s="197"/>
      <c r="J106" s="17"/>
      <c r="K106" s="17"/>
      <c r="L106" s="88"/>
      <c r="M106" s="67"/>
      <c r="N106" s="68"/>
      <c r="O106" s="69"/>
      <c r="P106" s="17"/>
      <c r="Q106" s="67"/>
      <c r="R106" s="68"/>
      <c r="S106" s="69"/>
    </row>
    <row r="107" spans="1:19" ht="42.75" customHeight="1" x14ac:dyDescent="0.25">
      <c r="A107" s="20"/>
      <c r="B107" s="22">
        <f>COUNTIF($B$6:$B$105,"bac")</f>
        <v>43</v>
      </c>
      <c r="C107" s="6"/>
      <c r="D107" s="6"/>
      <c r="E107" s="20"/>
      <c r="F107" s="20"/>
      <c r="G107" s="7"/>
      <c r="H107" s="9"/>
      <c r="I107" s="197"/>
      <c r="J107" s="17"/>
      <c r="K107" s="17"/>
      <c r="L107" s="88"/>
      <c r="M107" s="67"/>
      <c r="N107" s="68"/>
      <c r="O107" s="69"/>
      <c r="P107" s="17"/>
      <c r="Q107" s="67"/>
      <c r="R107" s="68"/>
      <c r="S107" s="69"/>
    </row>
    <row r="108" spans="1:19" ht="42.75" customHeight="1" x14ac:dyDescent="0.25">
      <c r="A108" s="20"/>
      <c r="B108" s="22">
        <f>COUNTIF($B$6:$B$105,"colonne")</f>
        <v>56</v>
      </c>
      <c r="C108" s="6"/>
      <c r="D108" s="6"/>
      <c r="E108" s="20"/>
      <c r="F108" s="20"/>
      <c r="G108" s="7"/>
      <c r="H108" s="9"/>
      <c r="I108" s="197"/>
      <c r="J108" s="17"/>
      <c r="K108" s="17"/>
      <c r="L108" s="88"/>
      <c r="M108" s="67"/>
      <c r="N108" s="68"/>
      <c r="O108" s="69"/>
      <c r="P108" s="17"/>
      <c r="Q108" s="67"/>
      <c r="R108" s="68"/>
      <c r="S108" s="69"/>
    </row>
    <row r="109" spans="1:19" ht="42.75" customHeight="1" x14ac:dyDescent="0.25">
      <c r="A109" s="20"/>
      <c r="B109" s="22"/>
      <c r="C109" s="6"/>
      <c r="D109" s="6"/>
      <c r="E109" s="20"/>
      <c r="F109" s="20"/>
      <c r="G109" s="7"/>
      <c r="H109" s="9"/>
      <c r="I109" s="197"/>
      <c r="J109" s="17"/>
      <c r="K109" s="17"/>
      <c r="L109" s="88"/>
      <c r="M109" s="67"/>
      <c r="N109" s="68"/>
      <c r="O109" s="69"/>
      <c r="P109" s="17"/>
      <c r="Q109" s="67"/>
      <c r="R109" s="68"/>
      <c r="S109" s="69"/>
    </row>
  </sheetData>
  <autoFilter ref="A5:P109" xr:uid="{00000000-0009-0000-0000-00002D000000}"/>
  <mergeCells count="2">
    <mergeCell ref="L4:L5"/>
    <mergeCell ref="M4:S4"/>
  </mergeCells>
  <conditionalFormatting sqref="B6:B109">
    <cfRule type="cellIs" dxfId="101" priority="4" operator="equal">
      <formula>"colonne"</formula>
    </cfRule>
    <cfRule type="cellIs" dxfId="100" priority="5" operator="equal">
      <formula>"bac"</formula>
    </cfRule>
  </conditionalFormatting>
  <conditionalFormatting sqref="L1:L1048576">
    <cfRule type="cellIs" dxfId="99" priority="1" operator="equal">
      <formula>"Jeudi"</formula>
    </cfRule>
    <cfRule type="cellIs" dxfId="98" priority="2" operator="equal">
      <formula>"Mercredi"</formula>
    </cfRule>
    <cfRule type="cellIs" dxfId="97" priority="3" operator="equal">
      <formula>"Lundi"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54" fitToWidth="0" orientation="landscape" r:id="rId1"/>
  <headerFooter>
    <oddHeader>&amp;CCommunauté de communes du lac d'Aiguebelette
&amp;"-,Gras"Fiche d'intervention Containers collectifs à ordures ménagères - Date : &amp;A</oddHeader>
    <oddFooter>&amp;REdition du &amp;D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tabColor theme="0"/>
  </sheetPr>
  <dimension ref="A1:T109"/>
  <sheetViews>
    <sheetView view="pageBreakPreview" zoomScale="60" zoomScaleNormal="75" workbookViewId="0">
      <pane xSplit="7" ySplit="5" topLeftCell="H12" activePane="bottomRight" state="frozenSplit"/>
      <selection activeCell="H53" sqref="H53"/>
      <selection pane="topRight" activeCell="H53" sqref="H53"/>
      <selection pane="bottomLeft" activeCell="H53" sqref="H53"/>
      <selection pane="bottomRight" activeCell="H53" sqref="H53"/>
    </sheetView>
  </sheetViews>
  <sheetFormatPr baseColWidth="10" defaultRowHeight="15.75" x14ac:dyDescent="0.25"/>
  <cols>
    <col min="1" max="2" width="12.5703125" style="1" customWidth="1"/>
    <col min="3" max="3" width="33" style="1" customWidth="1"/>
    <col min="4" max="4" width="30.85546875" style="1" customWidth="1"/>
    <col min="5" max="5" width="18.42578125" style="1" hidden="1" customWidth="1"/>
    <col min="6" max="6" width="26.140625" style="1" hidden="1" customWidth="1"/>
    <col min="7" max="7" width="13.28515625" style="1" hidden="1" customWidth="1"/>
    <col min="8" max="8" width="13.28515625" style="1" customWidth="1"/>
    <col min="9" max="9" width="11.85546875" style="42" customWidth="1"/>
    <col min="10" max="11" width="29.42578125" style="15" customWidth="1"/>
    <col min="12" max="12" width="10.85546875" style="27" customWidth="1"/>
    <col min="13" max="13" width="11.28515625" style="64" customWidth="1"/>
    <col min="14" max="14" width="11.28515625" style="65" customWidth="1"/>
    <col min="15" max="15" width="11.28515625" style="66" customWidth="1"/>
    <col min="16" max="16" width="11.28515625" style="15" customWidth="1"/>
    <col min="17" max="17" width="11.28515625" style="64" customWidth="1"/>
    <col min="18" max="18" width="11.28515625" style="65" customWidth="1"/>
    <col min="19" max="19" width="11.28515625" style="66" customWidth="1"/>
  </cols>
  <sheetData>
    <row r="1" spans="1:20" ht="23.25" x14ac:dyDescent="0.35">
      <c r="A1" s="3" t="s">
        <v>2801</v>
      </c>
      <c r="B1" s="3"/>
      <c r="C1" s="3"/>
      <c r="D1" s="3"/>
      <c r="J1" s="35"/>
      <c r="K1" s="15" t="s">
        <v>283</v>
      </c>
      <c r="M1" s="15"/>
      <c r="N1" s="15"/>
      <c r="O1" s="15"/>
    </row>
    <row r="2" spans="1:20" x14ac:dyDescent="0.25">
      <c r="A2" s="4"/>
      <c r="B2" s="4"/>
      <c r="C2" s="4"/>
      <c r="D2" s="4"/>
      <c r="J2" s="36"/>
      <c r="K2" s="15" t="s">
        <v>284</v>
      </c>
      <c r="M2" s="15"/>
      <c r="N2" s="15"/>
      <c r="O2" s="15"/>
    </row>
    <row r="3" spans="1:20" ht="40.5" customHeight="1" x14ac:dyDescent="0.25">
      <c r="A3" s="4" t="s">
        <v>2</v>
      </c>
      <c r="B3" s="4"/>
      <c r="C3" s="4"/>
      <c r="D3" s="4"/>
      <c r="G3" s="44"/>
      <c r="H3" s="44"/>
      <c r="J3" s="74" t="s">
        <v>2800</v>
      </c>
      <c r="K3" s="75"/>
      <c r="L3" s="87"/>
      <c r="M3" s="75"/>
      <c r="N3" s="75"/>
      <c r="O3" s="75"/>
      <c r="P3" s="75"/>
      <c r="Q3" s="76"/>
      <c r="R3" s="77"/>
      <c r="S3" s="78"/>
    </row>
    <row r="4" spans="1:20" ht="47.25" customHeight="1" x14ac:dyDescent="0.25">
      <c r="A4" s="4"/>
      <c r="B4" s="4"/>
      <c r="C4" s="4"/>
      <c r="D4" s="4"/>
      <c r="L4" s="255" t="s">
        <v>2935</v>
      </c>
      <c r="M4" s="260" t="s">
        <v>2927</v>
      </c>
      <c r="N4" s="261"/>
      <c r="O4" s="261"/>
      <c r="P4" s="261"/>
      <c r="Q4" s="261"/>
      <c r="R4" s="261"/>
      <c r="S4" s="262"/>
    </row>
    <row r="5" spans="1:20" ht="120" customHeight="1" x14ac:dyDescent="0.25">
      <c r="A5" s="2" t="s">
        <v>6</v>
      </c>
      <c r="B5" s="2" t="s">
        <v>303</v>
      </c>
      <c r="C5" s="2" t="s">
        <v>7</v>
      </c>
      <c r="D5" s="2" t="s">
        <v>8</v>
      </c>
      <c r="E5" s="2" t="s">
        <v>0</v>
      </c>
      <c r="F5" s="2" t="s">
        <v>1</v>
      </c>
      <c r="G5" s="2" t="s">
        <v>67</v>
      </c>
      <c r="H5" s="2" t="s">
        <v>66</v>
      </c>
      <c r="I5" s="196" t="s">
        <v>40</v>
      </c>
      <c r="J5" s="16" t="s">
        <v>9</v>
      </c>
      <c r="K5" s="16" t="s">
        <v>10</v>
      </c>
      <c r="L5" s="256"/>
      <c r="M5" s="70" t="s">
        <v>2921</v>
      </c>
      <c r="N5" s="71" t="s">
        <v>2922</v>
      </c>
      <c r="O5" s="72" t="s">
        <v>2923</v>
      </c>
      <c r="P5" s="73" t="s">
        <v>2920</v>
      </c>
      <c r="Q5" s="70" t="s">
        <v>2924</v>
      </c>
      <c r="R5" s="71" t="s">
        <v>2925</v>
      </c>
      <c r="S5" s="72" t="s">
        <v>2926</v>
      </c>
      <c r="T5" s="63"/>
    </row>
    <row r="6" spans="1:20" ht="42.75" customHeight="1" x14ac:dyDescent="0.25">
      <c r="A6" s="20" t="s">
        <v>133</v>
      </c>
      <c r="B6" s="22" t="s">
        <v>283</v>
      </c>
      <c r="C6" s="6" t="s">
        <v>89</v>
      </c>
      <c r="D6" s="6" t="s">
        <v>60</v>
      </c>
      <c r="E6" s="20"/>
      <c r="F6" s="20"/>
      <c r="G6" s="7"/>
      <c r="H6" s="9"/>
      <c r="I6" s="197"/>
      <c r="J6" s="17"/>
      <c r="K6" s="17"/>
      <c r="L6" s="88" t="s">
        <v>2937</v>
      </c>
      <c r="M6" s="81"/>
      <c r="N6" s="79"/>
      <c r="O6" s="80"/>
      <c r="P6" s="82"/>
      <c r="Q6" s="81"/>
      <c r="R6" s="79"/>
      <c r="S6" s="80"/>
    </row>
    <row r="7" spans="1:20" ht="42.75" customHeight="1" x14ac:dyDescent="0.25">
      <c r="A7" s="43" t="s">
        <v>134</v>
      </c>
      <c r="B7" s="23" t="s">
        <v>284</v>
      </c>
      <c r="C7" s="6" t="s">
        <v>91</v>
      </c>
      <c r="D7" s="6" t="s">
        <v>60</v>
      </c>
      <c r="E7" s="20"/>
      <c r="F7" s="28"/>
      <c r="G7" s="7"/>
      <c r="H7" s="9"/>
      <c r="I7" s="197"/>
      <c r="J7" s="17"/>
      <c r="K7" s="17"/>
      <c r="L7" s="88" t="s">
        <v>2936</v>
      </c>
      <c r="M7" s="67"/>
      <c r="N7" s="83"/>
      <c r="O7" s="84"/>
      <c r="P7" s="17"/>
      <c r="Q7" s="67"/>
      <c r="R7" s="83"/>
      <c r="S7" s="84"/>
    </row>
    <row r="8" spans="1:20" ht="42.75" customHeight="1" x14ac:dyDescent="0.25">
      <c r="A8" s="43" t="s">
        <v>135</v>
      </c>
      <c r="B8" s="22" t="s">
        <v>284</v>
      </c>
      <c r="C8" s="6" t="s">
        <v>91</v>
      </c>
      <c r="D8" s="6" t="s">
        <v>60</v>
      </c>
      <c r="E8" s="20"/>
      <c r="F8" s="20"/>
      <c r="G8" s="7"/>
      <c r="H8" s="9"/>
      <c r="I8" s="197"/>
      <c r="J8" s="17"/>
      <c r="K8" s="17"/>
      <c r="L8" s="88" t="s">
        <v>2936</v>
      </c>
      <c r="M8" s="81"/>
      <c r="N8" s="79"/>
      <c r="O8" s="80"/>
      <c r="P8" s="82"/>
      <c r="Q8" s="81"/>
      <c r="R8" s="79"/>
      <c r="S8" s="80"/>
    </row>
    <row r="9" spans="1:20" ht="42.75" customHeight="1" x14ac:dyDescent="0.25">
      <c r="A9" s="20" t="s">
        <v>136</v>
      </c>
      <c r="B9" s="23" t="s">
        <v>283</v>
      </c>
      <c r="C9" s="6" t="s">
        <v>128</v>
      </c>
      <c r="D9" s="6" t="s">
        <v>60</v>
      </c>
      <c r="E9" s="20"/>
      <c r="F9" s="28"/>
      <c r="G9" s="7"/>
      <c r="H9" s="9"/>
      <c r="I9" s="197"/>
      <c r="J9" s="17"/>
      <c r="K9" s="17"/>
      <c r="L9" s="88" t="s">
        <v>2937</v>
      </c>
      <c r="M9" s="81"/>
      <c r="N9" s="79"/>
      <c r="O9" s="80"/>
      <c r="P9" s="82"/>
      <c r="Q9" s="81"/>
      <c r="R9" s="79"/>
      <c r="S9" s="80"/>
    </row>
    <row r="10" spans="1:20" ht="42.75" customHeight="1" x14ac:dyDescent="0.25">
      <c r="A10" s="20" t="s">
        <v>276</v>
      </c>
      <c r="B10" s="22" t="s">
        <v>283</v>
      </c>
      <c r="C10" s="6" t="s">
        <v>277</v>
      </c>
      <c r="D10" s="6" t="s">
        <v>60</v>
      </c>
      <c r="E10" s="20"/>
      <c r="F10" s="20"/>
      <c r="G10" s="7"/>
      <c r="H10" s="9"/>
      <c r="I10" s="197"/>
      <c r="J10" s="17"/>
      <c r="K10" s="17"/>
      <c r="L10" s="88" t="s">
        <v>2937</v>
      </c>
      <c r="M10" s="81"/>
      <c r="N10" s="79"/>
      <c r="O10" s="80"/>
      <c r="P10" s="82"/>
      <c r="Q10" s="81"/>
      <c r="R10" s="79"/>
      <c r="S10" s="80"/>
    </row>
    <row r="11" spans="1:20" ht="42.75" customHeight="1" x14ac:dyDescent="0.25">
      <c r="A11" s="20" t="s">
        <v>137</v>
      </c>
      <c r="B11" s="23" t="s">
        <v>283</v>
      </c>
      <c r="C11" s="6" t="s">
        <v>98</v>
      </c>
      <c r="D11" s="6" t="s">
        <v>60</v>
      </c>
      <c r="E11" s="20"/>
      <c r="F11" s="28"/>
      <c r="G11" s="7"/>
      <c r="H11" s="9"/>
      <c r="I11" s="197"/>
      <c r="J11" s="17"/>
      <c r="K11" s="17"/>
      <c r="L11" s="88" t="s">
        <v>2937</v>
      </c>
      <c r="M11" s="81"/>
      <c r="N11" s="79"/>
      <c r="O11" s="80"/>
      <c r="P11" s="82"/>
      <c r="Q11" s="81"/>
      <c r="R11" s="79"/>
      <c r="S11" s="80"/>
    </row>
    <row r="12" spans="1:20" ht="42.75" customHeight="1" x14ac:dyDescent="0.25">
      <c r="A12" s="20" t="s">
        <v>138</v>
      </c>
      <c r="B12" s="22" t="s">
        <v>284</v>
      </c>
      <c r="C12" s="6" t="s">
        <v>130</v>
      </c>
      <c r="D12" s="6" t="s">
        <v>60</v>
      </c>
      <c r="E12" s="20"/>
      <c r="F12" s="20"/>
      <c r="G12" s="7"/>
      <c r="H12" s="9"/>
      <c r="I12" s="197"/>
      <c r="J12" s="17"/>
      <c r="K12" s="17"/>
      <c r="L12" s="88" t="s">
        <v>2936</v>
      </c>
      <c r="M12" s="81"/>
      <c r="N12" s="79"/>
      <c r="O12" s="80"/>
      <c r="P12" s="82"/>
      <c r="Q12" s="81"/>
      <c r="R12" s="79"/>
      <c r="S12" s="80"/>
    </row>
    <row r="13" spans="1:20" ht="42.75" customHeight="1" x14ac:dyDescent="0.25">
      <c r="A13" s="43" t="s">
        <v>140</v>
      </c>
      <c r="B13" s="22" t="s">
        <v>284</v>
      </c>
      <c r="C13" s="6" t="s">
        <v>84</v>
      </c>
      <c r="D13" s="6" t="s">
        <v>60</v>
      </c>
      <c r="E13" s="20"/>
      <c r="F13" s="20"/>
      <c r="G13" s="7"/>
      <c r="H13" s="9"/>
      <c r="I13" s="197"/>
      <c r="J13" s="17"/>
      <c r="K13" s="17"/>
      <c r="L13" s="88" t="s">
        <v>2936</v>
      </c>
      <c r="M13" s="192"/>
      <c r="N13" s="79"/>
      <c r="O13" s="80"/>
      <c r="P13" s="86"/>
      <c r="Q13" s="192"/>
      <c r="R13" s="79"/>
      <c r="S13" s="80"/>
    </row>
    <row r="14" spans="1:20" ht="42.75" customHeight="1" x14ac:dyDescent="0.25">
      <c r="A14" s="43" t="s">
        <v>2778</v>
      </c>
      <c r="B14" s="22" t="s">
        <v>284</v>
      </c>
      <c r="C14" s="6" t="s">
        <v>84</v>
      </c>
      <c r="D14" s="6" t="s">
        <v>60</v>
      </c>
      <c r="E14" s="20"/>
      <c r="F14" s="20"/>
      <c r="G14" s="7"/>
      <c r="H14" s="9"/>
      <c r="I14" s="197"/>
      <c r="J14" s="17"/>
      <c r="K14" s="17"/>
      <c r="L14" s="88" t="s">
        <v>2936</v>
      </c>
      <c r="M14" s="81"/>
      <c r="N14" s="79"/>
      <c r="O14" s="80"/>
      <c r="P14" s="82"/>
      <c r="Q14" s="81"/>
      <c r="R14" s="79"/>
      <c r="S14" s="80"/>
    </row>
    <row r="15" spans="1:20" ht="42.75" customHeight="1" x14ac:dyDescent="0.25">
      <c r="A15" s="43" t="s">
        <v>58</v>
      </c>
      <c r="B15" s="23" t="s">
        <v>284</v>
      </c>
      <c r="C15" s="6" t="s">
        <v>59</v>
      </c>
      <c r="D15" s="6" t="s">
        <v>60</v>
      </c>
      <c r="E15" s="20"/>
      <c r="F15" s="28"/>
      <c r="G15" s="7"/>
      <c r="H15" s="9"/>
      <c r="I15" s="197"/>
      <c r="J15" s="17"/>
      <c r="K15" s="17"/>
      <c r="L15" s="88" t="s">
        <v>2936</v>
      </c>
      <c r="M15" s="67"/>
      <c r="N15" s="79"/>
      <c r="O15" s="80"/>
      <c r="P15" s="82"/>
      <c r="Q15" s="81"/>
      <c r="R15" s="79"/>
      <c r="S15" s="80"/>
    </row>
    <row r="16" spans="1:20" ht="42.75" customHeight="1" x14ac:dyDescent="0.25">
      <c r="A16" s="20" t="s">
        <v>274</v>
      </c>
      <c r="B16" s="22" t="s">
        <v>283</v>
      </c>
      <c r="C16" s="6" t="s">
        <v>275</v>
      </c>
      <c r="D16" s="6" t="s">
        <v>60</v>
      </c>
      <c r="E16" s="20"/>
      <c r="F16" s="20"/>
      <c r="G16" s="7"/>
      <c r="H16" s="9"/>
      <c r="I16" s="197"/>
      <c r="J16" s="17"/>
      <c r="K16" s="17"/>
      <c r="L16" s="88" t="s">
        <v>2937</v>
      </c>
      <c r="M16" s="81"/>
      <c r="N16" s="79"/>
      <c r="O16" s="80"/>
      <c r="P16" s="82"/>
      <c r="Q16" s="81"/>
      <c r="R16" s="79"/>
      <c r="S16" s="80"/>
    </row>
    <row r="17" spans="1:19" ht="42.75" customHeight="1" x14ac:dyDescent="0.25">
      <c r="A17" s="20" t="s">
        <v>95</v>
      </c>
      <c r="B17" s="23" t="s">
        <v>283</v>
      </c>
      <c r="C17" s="6" t="s">
        <v>129</v>
      </c>
      <c r="D17" s="6" t="s">
        <v>60</v>
      </c>
      <c r="E17" s="20"/>
      <c r="F17" s="28"/>
      <c r="G17" s="7"/>
      <c r="H17" s="9"/>
      <c r="I17" s="197"/>
      <c r="J17" s="17"/>
      <c r="K17" s="17"/>
      <c r="L17" s="88" t="s">
        <v>2937</v>
      </c>
      <c r="M17" s="81"/>
      <c r="N17" s="79"/>
      <c r="O17" s="80"/>
      <c r="P17" s="82"/>
      <c r="Q17" s="81"/>
      <c r="R17" s="79"/>
      <c r="S17" s="80"/>
    </row>
    <row r="18" spans="1:19" ht="42.75" customHeight="1" x14ac:dyDescent="0.25">
      <c r="A18" s="20" t="s">
        <v>254</v>
      </c>
      <c r="B18" s="22" t="s">
        <v>283</v>
      </c>
      <c r="C18" s="6" t="s">
        <v>53</v>
      </c>
      <c r="D18" s="6" t="s">
        <v>42</v>
      </c>
      <c r="E18" s="20"/>
      <c r="F18" s="41"/>
      <c r="G18" s="7"/>
      <c r="H18" s="9"/>
      <c r="I18" s="197"/>
      <c r="J18" s="17"/>
      <c r="K18" s="17"/>
      <c r="L18" s="88" t="s">
        <v>2937</v>
      </c>
      <c r="M18" s="81"/>
      <c r="N18" s="79"/>
      <c r="O18" s="80"/>
      <c r="P18" s="82"/>
      <c r="Q18" s="81"/>
      <c r="R18" s="79"/>
      <c r="S18" s="80"/>
    </row>
    <row r="19" spans="1:19" ht="42.75" customHeight="1" x14ac:dyDescent="0.25">
      <c r="A19" s="20" t="s">
        <v>141</v>
      </c>
      <c r="B19" s="23" t="s">
        <v>284</v>
      </c>
      <c r="C19" s="6" t="s">
        <v>52</v>
      </c>
      <c r="D19" s="6" t="s">
        <v>42</v>
      </c>
      <c r="E19" s="20"/>
      <c r="F19" s="37"/>
      <c r="G19" s="7"/>
      <c r="H19" s="9"/>
      <c r="I19" s="197"/>
      <c r="J19" s="17"/>
      <c r="K19" s="17"/>
      <c r="L19" s="88" t="s">
        <v>2936</v>
      </c>
      <c r="M19" s="81"/>
      <c r="N19" s="79"/>
      <c r="O19" s="80"/>
      <c r="P19" s="82"/>
      <c r="Q19" s="81"/>
      <c r="R19" s="79"/>
      <c r="S19" s="80"/>
    </row>
    <row r="20" spans="1:19" ht="42.75" customHeight="1" x14ac:dyDescent="0.25">
      <c r="A20" s="20" t="s">
        <v>142</v>
      </c>
      <c r="B20" s="22" t="s">
        <v>283</v>
      </c>
      <c r="C20" s="6" t="s">
        <v>41</v>
      </c>
      <c r="D20" s="6" t="s">
        <v>42</v>
      </c>
      <c r="E20" s="20"/>
      <c r="F20" s="20"/>
      <c r="G20" s="7"/>
      <c r="H20" s="9"/>
      <c r="I20" s="197"/>
      <c r="J20" s="17"/>
      <c r="K20" s="17"/>
      <c r="L20" s="88" t="s">
        <v>2937</v>
      </c>
      <c r="M20" s="81"/>
      <c r="N20" s="79"/>
      <c r="O20" s="80"/>
      <c r="P20" s="82"/>
      <c r="Q20" s="81"/>
      <c r="R20" s="79"/>
      <c r="S20" s="80"/>
    </row>
    <row r="21" spans="1:19" ht="42.75" customHeight="1" x14ac:dyDescent="0.25">
      <c r="A21" s="20" t="s">
        <v>125</v>
      </c>
      <c r="B21" s="23" t="s">
        <v>284</v>
      </c>
      <c r="C21" s="6" t="s">
        <v>126</v>
      </c>
      <c r="D21" s="6" t="s">
        <v>42</v>
      </c>
      <c r="E21" s="20"/>
      <c r="F21" s="28"/>
      <c r="G21" s="7"/>
      <c r="H21" s="9"/>
      <c r="I21" s="197"/>
      <c r="J21" s="17"/>
      <c r="K21" s="17"/>
      <c r="L21" s="88" t="s">
        <v>2936</v>
      </c>
      <c r="M21" s="81"/>
      <c r="N21" s="79"/>
      <c r="O21" s="80"/>
      <c r="P21" s="82"/>
      <c r="Q21" s="81"/>
      <c r="R21" s="79"/>
      <c r="S21" s="80"/>
    </row>
    <row r="22" spans="1:19" ht="42.75" customHeight="1" x14ac:dyDescent="0.25">
      <c r="A22" s="20" t="s">
        <v>257</v>
      </c>
      <c r="B22" s="22" t="s">
        <v>284</v>
      </c>
      <c r="C22" s="6" t="s">
        <v>258</v>
      </c>
      <c r="D22" s="6" t="s">
        <v>42</v>
      </c>
      <c r="E22" s="20"/>
      <c r="F22" s="20"/>
      <c r="G22" s="7"/>
      <c r="H22" s="9"/>
      <c r="I22" s="197"/>
      <c r="J22" s="17"/>
      <c r="K22" s="17"/>
      <c r="L22" s="88" t="s">
        <v>2936</v>
      </c>
      <c r="M22" s="81"/>
      <c r="N22" s="79"/>
      <c r="O22" s="80"/>
      <c r="P22" s="82"/>
      <c r="Q22" s="81"/>
      <c r="R22" s="79"/>
      <c r="S22" s="80"/>
    </row>
    <row r="23" spans="1:19" ht="42.75" customHeight="1" x14ac:dyDescent="0.25">
      <c r="A23" s="43" t="s">
        <v>123</v>
      </c>
      <c r="B23" s="23" t="s">
        <v>284</v>
      </c>
      <c r="C23" s="6" t="s">
        <v>131</v>
      </c>
      <c r="D23" s="6" t="s">
        <v>42</v>
      </c>
      <c r="E23" s="20"/>
      <c r="F23" s="28"/>
      <c r="G23" s="7"/>
      <c r="H23" s="9"/>
      <c r="I23" s="197"/>
      <c r="J23" s="17"/>
      <c r="K23" s="17"/>
      <c r="L23" s="88" t="s">
        <v>2936</v>
      </c>
      <c r="M23" s="67"/>
      <c r="N23" s="79"/>
      <c r="O23" s="80"/>
      <c r="P23" s="17"/>
      <c r="Q23" s="67"/>
      <c r="R23" s="79"/>
      <c r="S23" s="80"/>
    </row>
    <row r="24" spans="1:19" ht="42.75" customHeight="1" x14ac:dyDescent="0.25">
      <c r="A24" s="20" t="s">
        <v>120</v>
      </c>
      <c r="B24" s="22" t="s">
        <v>283</v>
      </c>
      <c r="C24" s="6" t="s">
        <v>121</v>
      </c>
      <c r="D24" s="6" t="s">
        <v>42</v>
      </c>
      <c r="E24" s="20"/>
      <c r="F24" s="20"/>
      <c r="G24" s="7"/>
      <c r="H24" s="9"/>
      <c r="I24" s="197"/>
      <c r="J24" s="17" t="s">
        <v>3083</v>
      </c>
      <c r="K24" s="17"/>
      <c r="L24" s="88" t="s">
        <v>2937</v>
      </c>
      <c r="M24" s="81"/>
      <c r="N24" s="79"/>
      <c r="O24" s="80"/>
      <c r="P24" s="82"/>
      <c r="Q24" s="81"/>
      <c r="R24" s="79"/>
      <c r="S24" s="80"/>
    </row>
    <row r="25" spans="1:19" ht="42.75" customHeight="1" x14ac:dyDescent="0.25">
      <c r="A25" s="20" t="s">
        <v>117</v>
      </c>
      <c r="B25" s="23" t="s">
        <v>283</v>
      </c>
      <c r="C25" s="6" t="s">
        <v>118</v>
      </c>
      <c r="D25" s="6" t="s">
        <v>42</v>
      </c>
      <c r="E25" s="20"/>
      <c r="F25" s="28"/>
      <c r="G25" s="7"/>
      <c r="H25" s="9"/>
      <c r="I25" s="197"/>
      <c r="J25" s="17"/>
      <c r="K25" s="17"/>
      <c r="L25" s="88" t="s">
        <v>2937</v>
      </c>
      <c r="M25" s="81"/>
      <c r="N25" s="79"/>
      <c r="O25" s="80"/>
      <c r="P25" s="82"/>
      <c r="Q25" s="81"/>
      <c r="R25" s="79"/>
      <c r="S25" s="80"/>
    </row>
    <row r="26" spans="1:19" ht="42.75" customHeight="1" x14ac:dyDescent="0.25">
      <c r="A26" s="20" t="s">
        <v>114</v>
      </c>
      <c r="B26" s="22" t="s">
        <v>283</v>
      </c>
      <c r="C26" s="6" t="s">
        <v>115</v>
      </c>
      <c r="D26" s="6" t="s">
        <v>42</v>
      </c>
      <c r="E26" s="20"/>
      <c r="F26" s="20"/>
      <c r="G26" s="7"/>
      <c r="H26" s="9"/>
      <c r="I26" s="197"/>
      <c r="J26" s="17"/>
      <c r="K26" s="17"/>
      <c r="L26" s="88" t="s">
        <v>2937</v>
      </c>
      <c r="M26" s="81"/>
      <c r="N26" s="79"/>
      <c r="O26" s="80"/>
      <c r="P26" s="82"/>
      <c r="Q26" s="81"/>
      <c r="R26" s="79"/>
      <c r="S26" s="80"/>
    </row>
    <row r="27" spans="1:19" ht="42.75" customHeight="1" x14ac:dyDescent="0.25">
      <c r="A27" s="20" t="s">
        <v>111</v>
      </c>
      <c r="B27" s="23" t="s">
        <v>283</v>
      </c>
      <c r="C27" s="6" t="s">
        <v>112</v>
      </c>
      <c r="D27" s="6" t="s">
        <v>42</v>
      </c>
      <c r="E27" s="20"/>
      <c r="F27" s="28"/>
      <c r="G27" s="7"/>
      <c r="H27" s="9"/>
      <c r="I27" s="197"/>
      <c r="J27" s="17"/>
      <c r="K27" s="17"/>
      <c r="L27" s="88" t="s">
        <v>2937</v>
      </c>
      <c r="M27" s="81"/>
      <c r="N27" s="79"/>
      <c r="O27" s="80"/>
      <c r="P27" s="82"/>
      <c r="Q27" s="81"/>
      <c r="R27" s="79"/>
      <c r="S27" s="80"/>
    </row>
    <row r="28" spans="1:19" ht="42.75" customHeight="1" x14ac:dyDescent="0.25">
      <c r="A28" s="20" t="s">
        <v>255</v>
      </c>
      <c r="B28" s="22" t="s">
        <v>284</v>
      </c>
      <c r="C28" s="6" t="s">
        <v>256</v>
      </c>
      <c r="D28" s="6" t="s">
        <v>42</v>
      </c>
      <c r="E28" s="20"/>
      <c r="F28" s="39"/>
      <c r="G28" s="7"/>
      <c r="H28" s="9"/>
      <c r="I28" s="197"/>
      <c r="J28" s="17"/>
      <c r="K28" s="17"/>
      <c r="L28" s="88" t="s">
        <v>2936</v>
      </c>
      <c r="M28" s="67"/>
      <c r="N28" s="79"/>
      <c r="O28" s="80"/>
      <c r="P28" s="17"/>
      <c r="Q28" s="67"/>
      <c r="R28" s="79"/>
      <c r="S28" s="80"/>
    </row>
    <row r="29" spans="1:19" ht="42.75" customHeight="1" x14ac:dyDescent="0.25">
      <c r="A29" s="20" t="s">
        <v>108</v>
      </c>
      <c r="B29" s="23" t="s">
        <v>283</v>
      </c>
      <c r="C29" s="6" t="s">
        <v>109</v>
      </c>
      <c r="D29" s="6" t="s">
        <v>42</v>
      </c>
      <c r="E29" s="20"/>
      <c r="F29" s="37"/>
      <c r="G29" s="7"/>
      <c r="H29" s="9"/>
      <c r="I29" s="197"/>
      <c r="J29" s="17"/>
      <c r="K29" s="17"/>
      <c r="L29" s="88" t="s">
        <v>2937</v>
      </c>
      <c r="M29" s="81"/>
      <c r="N29" s="79"/>
      <c r="O29" s="80"/>
      <c r="P29" s="82"/>
      <c r="Q29" s="81"/>
      <c r="R29" s="79"/>
      <c r="S29" s="80"/>
    </row>
    <row r="30" spans="1:19" ht="42.75" customHeight="1" x14ac:dyDescent="0.25">
      <c r="A30" s="20" t="s">
        <v>105</v>
      </c>
      <c r="B30" s="22" t="s">
        <v>283</v>
      </c>
      <c r="C30" s="6" t="s">
        <v>106</v>
      </c>
      <c r="D30" s="6" t="s">
        <v>42</v>
      </c>
      <c r="E30" s="20"/>
      <c r="F30" s="20"/>
      <c r="G30" s="7"/>
      <c r="H30" s="9"/>
      <c r="I30" s="197"/>
      <c r="J30" s="17"/>
      <c r="K30" s="17"/>
      <c r="L30" s="88" t="s">
        <v>2937</v>
      </c>
      <c r="M30" s="81"/>
      <c r="N30" s="79"/>
      <c r="O30" s="80"/>
      <c r="P30" s="82"/>
      <c r="Q30" s="81"/>
      <c r="R30" s="79"/>
      <c r="S30" s="80"/>
    </row>
    <row r="31" spans="1:19" ht="42.75" customHeight="1" x14ac:dyDescent="0.25">
      <c r="A31" s="20" t="s">
        <v>280</v>
      </c>
      <c r="B31" s="23" t="s">
        <v>283</v>
      </c>
      <c r="C31" s="6" t="s">
        <v>306</v>
      </c>
      <c r="D31" s="6" t="s">
        <v>42</v>
      </c>
      <c r="E31" s="20"/>
      <c r="F31" s="28"/>
      <c r="G31" s="7"/>
      <c r="H31" s="9"/>
      <c r="I31" s="197"/>
      <c r="J31" s="17"/>
      <c r="K31" s="17"/>
      <c r="L31" s="88" t="s">
        <v>2937</v>
      </c>
      <c r="M31" s="81"/>
      <c r="N31" s="79"/>
      <c r="O31" s="80"/>
      <c r="P31" s="82"/>
      <c r="Q31" s="81"/>
      <c r="R31" s="79"/>
      <c r="S31" s="80"/>
    </row>
    <row r="32" spans="1:19" ht="42.75" customHeight="1" x14ac:dyDescent="0.25">
      <c r="A32" s="20" t="s">
        <v>45</v>
      </c>
      <c r="B32" s="22" t="s">
        <v>283</v>
      </c>
      <c r="C32" s="6" t="s">
        <v>307</v>
      </c>
      <c r="D32" s="6" t="s">
        <v>42</v>
      </c>
      <c r="E32" s="20"/>
      <c r="F32" s="20"/>
      <c r="G32" s="7"/>
      <c r="H32" s="9"/>
      <c r="I32" s="197"/>
      <c r="J32" s="17"/>
      <c r="K32" s="17"/>
      <c r="L32" s="88" t="s">
        <v>2937</v>
      </c>
      <c r="M32" s="81"/>
      <c r="N32" s="79"/>
      <c r="O32" s="80"/>
      <c r="P32" s="82"/>
      <c r="Q32" s="81"/>
      <c r="R32" s="79"/>
      <c r="S32" s="80"/>
    </row>
    <row r="33" spans="1:20" ht="42.75" customHeight="1" x14ac:dyDescent="0.25">
      <c r="A33" s="20" t="s">
        <v>281</v>
      </c>
      <c r="B33" s="23" t="s">
        <v>283</v>
      </c>
      <c r="C33" s="6" t="s">
        <v>304</v>
      </c>
      <c r="D33" s="6" t="s">
        <v>42</v>
      </c>
      <c r="E33" s="20"/>
      <c r="F33" s="28"/>
      <c r="G33" s="7"/>
      <c r="H33" s="9"/>
      <c r="I33" s="197"/>
      <c r="J33" s="17"/>
      <c r="K33" s="17"/>
      <c r="L33" s="88" t="s">
        <v>2937</v>
      </c>
      <c r="M33" s="81"/>
      <c r="N33" s="79"/>
      <c r="O33" s="80"/>
      <c r="P33" s="82"/>
      <c r="Q33" s="81"/>
      <c r="R33" s="79"/>
      <c r="S33" s="80"/>
    </row>
    <row r="34" spans="1:20" ht="42.75" customHeight="1" x14ac:dyDescent="0.25">
      <c r="A34" s="20" t="s">
        <v>282</v>
      </c>
      <c r="B34" s="22" t="s">
        <v>283</v>
      </c>
      <c r="C34" s="6" t="s">
        <v>305</v>
      </c>
      <c r="D34" s="6" t="s">
        <v>42</v>
      </c>
      <c r="E34" s="20"/>
      <c r="F34" s="20"/>
      <c r="G34" s="7"/>
      <c r="H34" s="9"/>
      <c r="I34" s="197"/>
      <c r="J34" s="17"/>
      <c r="K34" s="17"/>
      <c r="L34" s="88" t="s">
        <v>2937</v>
      </c>
      <c r="M34" s="81"/>
      <c r="N34" s="79"/>
      <c r="O34" s="80"/>
      <c r="P34" s="82"/>
      <c r="Q34" s="81"/>
      <c r="R34" s="79"/>
      <c r="S34" s="80"/>
    </row>
    <row r="35" spans="1:20" ht="42.75" customHeight="1" x14ac:dyDescent="0.25">
      <c r="A35" s="43" t="s">
        <v>49</v>
      </c>
      <c r="B35" s="23" t="s">
        <v>284</v>
      </c>
      <c r="C35" s="6" t="s">
        <v>50</v>
      </c>
      <c r="D35" s="6" t="s">
        <v>42</v>
      </c>
      <c r="E35" s="20"/>
      <c r="F35" s="28"/>
      <c r="G35" s="7"/>
      <c r="H35" s="9"/>
      <c r="I35" s="197"/>
      <c r="J35" s="17"/>
      <c r="K35" s="17"/>
      <c r="L35" s="88" t="s">
        <v>2936</v>
      </c>
      <c r="M35" s="67"/>
      <c r="N35" s="79"/>
      <c r="O35" s="80"/>
      <c r="P35" s="17"/>
      <c r="Q35" s="67"/>
      <c r="R35" s="79"/>
      <c r="S35" s="80"/>
    </row>
    <row r="36" spans="1:20" ht="42.75" customHeight="1" x14ac:dyDescent="0.25">
      <c r="A36" s="20" t="s">
        <v>47</v>
      </c>
      <c r="B36" s="22" t="s">
        <v>283</v>
      </c>
      <c r="C36" s="6" t="s">
        <v>48</v>
      </c>
      <c r="D36" s="6" t="s">
        <v>42</v>
      </c>
      <c r="E36" s="20"/>
      <c r="F36" s="20"/>
      <c r="G36" s="7"/>
      <c r="H36" s="9"/>
      <c r="I36" s="197"/>
      <c r="J36" s="17"/>
      <c r="K36" s="17"/>
      <c r="L36" s="88" t="s">
        <v>2937</v>
      </c>
      <c r="M36" s="81"/>
      <c r="N36" s="79"/>
      <c r="O36" s="80"/>
      <c r="P36" s="82"/>
      <c r="Q36" s="81"/>
      <c r="R36" s="79"/>
      <c r="S36" s="80"/>
    </row>
    <row r="37" spans="1:20" ht="42.75" customHeight="1" x14ac:dyDescent="0.25">
      <c r="A37" s="20" t="s">
        <v>150</v>
      </c>
      <c r="B37" s="23" t="s">
        <v>284</v>
      </c>
      <c r="C37" s="6" t="s">
        <v>157</v>
      </c>
      <c r="D37" s="6" t="s">
        <v>151</v>
      </c>
      <c r="E37" s="20"/>
      <c r="F37" s="28"/>
      <c r="G37" s="7"/>
      <c r="H37" s="9"/>
      <c r="I37" s="197"/>
      <c r="J37" s="17"/>
      <c r="K37" s="17"/>
      <c r="L37" s="88" t="s">
        <v>2936</v>
      </c>
      <c r="M37" s="81"/>
      <c r="N37" s="79"/>
      <c r="O37" s="80"/>
      <c r="P37" s="82"/>
      <c r="Q37" s="81"/>
      <c r="R37" s="79"/>
      <c r="S37" s="80"/>
    </row>
    <row r="38" spans="1:20" ht="42.75" customHeight="1" x14ac:dyDescent="0.25">
      <c r="A38" s="20" t="s">
        <v>149</v>
      </c>
      <c r="B38" s="22" t="s">
        <v>284</v>
      </c>
      <c r="C38" s="6" t="s">
        <v>159</v>
      </c>
      <c r="D38" s="6" t="s">
        <v>151</v>
      </c>
      <c r="E38" s="20"/>
      <c r="F38" s="20"/>
      <c r="G38" s="7"/>
      <c r="H38" s="9"/>
      <c r="I38" s="197"/>
      <c r="J38" s="17"/>
      <c r="K38" s="17"/>
      <c r="L38" s="88" t="s">
        <v>2936</v>
      </c>
      <c r="M38" s="81"/>
      <c r="N38" s="79"/>
      <c r="O38" s="80"/>
      <c r="P38" s="82"/>
      <c r="Q38" s="81"/>
      <c r="R38" s="79"/>
      <c r="S38" s="80"/>
    </row>
    <row r="39" spans="1:20" ht="42.75" customHeight="1" x14ac:dyDescent="0.25">
      <c r="A39" s="43" t="s">
        <v>152</v>
      </c>
      <c r="B39" s="23" t="s">
        <v>284</v>
      </c>
      <c r="C39" s="6" t="s">
        <v>11</v>
      </c>
      <c r="D39" s="6" t="s">
        <v>151</v>
      </c>
      <c r="E39" s="20"/>
      <c r="F39" s="38"/>
      <c r="G39" s="7"/>
      <c r="H39" s="9"/>
      <c r="I39" s="197"/>
      <c r="J39" s="17"/>
      <c r="K39" s="17"/>
      <c r="L39" s="88" t="s">
        <v>2936</v>
      </c>
      <c r="M39" s="67"/>
      <c r="N39" s="79"/>
      <c r="O39" s="80"/>
      <c r="P39" s="17"/>
      <c r="Q39" s="67"/>
      <c r="R39" s="83"/>
      <c r="S39" s="80"/>
    </row>
    <row r="40" spans="1:20" ht="42.75" customHeight="1" x14ac:dyDescent="0.25">
      <c r="A40" s="43" t="s">
        <v>298</v>
      </c>
      <c r="B40" s="22" t="s">
        <v>284</v>
      </c>
      <c r="C40" s="6" t="s">
        <v>11</v>
      </c>
      <c r="D40" s="6" t="s">
        <v>151</v>
      </c>
      <c r="E40" s="20"/>
      <c r="F40" s="39"/>
      <c r="G40" s="7"/>
      <c r="H40" s="9"/>
      <c r="I40" s="197"/>
      <c r="J40" s="17"/>
      <c r="K40" s="17"/>
      <c r="L40" s="88" t="s">
        <v>2936</v>
      </c>
      <c r="M40" s="81"/>
      <c r="N40" s="79"/>
      <c r="O40" s="80"/>
      <c r="P40" s="82"/>
      <c r="Q40" s="81"/>
      <c r="R40" s="79"/>
      <c r="S40" s="80"/>
      <c r="T40" s="67" t="s">
        <v>2791</v>
      </c>
    </row>
    <row r="41" spans="1:20" ht="42.75" customHeight="1" x14ac:dyDescent="0.25">
      <c r="A41" s="20" t="s">
        <v>153</v>
      </c>
      <c r="B41" s="23" t="s">
        <v>284</v>
      </c>
      <c r="C41" s="6" t="s">
        <v>160</v>
      </c>
      <c r="D41" s="6" t="s">
        <v>151</v>
      </c>
      <c r="E41" s="20"/>
      <c r="F41" s="28"/>
      <c r="G41" s="7"/>
      <c r="H41" s="9"/>
      <c r="I41" s="197"/>
      <c r="J41" s="17"/>
      <c r="K41" s="17"/>
      <c r="L41" s="88" t="s">
        <v>2936</v>
      </c>
      <c r="M41" s="81"/>
      <c r="N41" s="79"/>
      <c r="O41" s="80"/>
      <c r="P41" s="82"/>
      <c r="Q41" s="81"/>
      <c r="R41" s="79"/>
      <c r="S41" s="80"/>
    </row>
    <row r="42" spans="1:20" ht="42.75" customHeight="1" x14ac:dyDescent="0.25">
      <c r="A42" s="20" t="s">
        <v>154</v>
      </c>
      <c r="B42" s="22" t="s">
        <v>284</v>
      </c>
      <c r="C42" s="6" t="s">
        <v>161</v>
      </c>
      <c r="D42" s="6" t="s">
        <v>151</v>
      </c>
      <c r="E42" s="20"/>
      <c r="F42" s="20"/>
      <c r="G42" s="7"/>
      <c r="H42" s="9"/>
      <c r="I42" s="197"/>
      <c r="J42" s="17"/>
      <c r="K42" s="17"/>
      <c r="L42" s="88" t="s">
        <v>2936</v>
      </c>
      <c r="M42" s="81"/>
      <c r="N42" s="79"/>
      <c r="O42" s="80"/>
      <c r="P42" s="82"/>
      <c r="Q42" s="81"/>
      <c r="R42" s="79"/>
      <c r="S42" s="80"/>
    </row>
    <row r="43" spans="1:20" ht="42.75" customHeight="1" x14ac:dyDescent="0.25">
      <c r="A43" s="20" t="s">
        <v>148</v>
      </c>
      <c r="B43" s="23" t="s">
        <v>284</v>
      </c>
      <c r="C43" s="6" t="s">
        <v>162</v>
      </c>
      <c r="D43" s="6" t="s">
        <v>151</v>
      </c>
      <c r="E43" s="20"/>
      <c r="F43" s="37"/>
      <c r="G43" s="7"/>
      <c r="H43" s="9"/>
      <c r="I43" s="197"/>
      <c r="J43" s="17"/>
      <c r="K43" s="17"/>
      <c r="L43" s="88" t="s">
        <v>2936</v>
      </c>
      <c r="M43" s="81"/>
      <c r="N43" s="79"/>
      <c r="O43" s="80"/>
      <c r="P43" s="82"/>
      <c r="Q43" s="81"/>
      <c r="R43" s="79"/>
      <c r="S43" s="80"/>
    </row>
    <row r="44" spans="1:20" ht="42.75" customHeight="1" x14ac:dyDescent="0.25">
      <c r="A44" s="20" t="s">
        <v>155</v>
      </c>
      <c r="B44" s="22" t="s">
        <v>284</v>
      </c>
      <c r="C44" s="6" t="s">
        <v>163</v>
      </c>
      <c r="D44" s="6" t="s">
        <v>151</v>
      </c>
      <c r="E44" s="20"/>
      <c r="F44" s="20"/>
      <c r="G44" s="7"/>
      <c r="H44" s="9"/>
      <c r="I44" s="197"/>
      <c r="J44" s="17"/>
      <c r="K44" s="17"/>
      <c r="L44" s="88" t="s">
        <v>2936</v>
      </c>
      <c r="M44" s="81"/>
      <c r="N44" s="79"/>
      <c r="O44" s="80"/>
      <c r="P44" s="82"/>
      <c r="Q44" s="81"/>
      <c r="R44" s="79"/>
      <c r="S44" s="80"/>
    </row>
    <row r="45" spans="1:20" ht="42.75" customHeight="1" x14ac:dyDescent="0.25">
      <c r="A45" s="20" t="s">
        <v>156</v>
      </c>
      <c r="B45" s="23" t="s">
        <v>283</v>
      </c>
      <c r="C45" s="6" t="s">
        <v>164</v>
      </c>
      <c r="D45" s="6" t="s">
        <v>151</v>
      </c>
      <c r="E45" s="20"/>
      <c r="F45" s="40"/>
      <c r="G45" s="7"/>
      <c r="H45" s="9"/>
      <c r="I45" s="197"/>
      <c r="J45" s="17"/>
      <c r="K45" s="17"/>
      <c r="L45" s="88" t="s">
        <v>2937</v>
      </c>
      <c r="M45" s="81"/>
      <c r="N45" s="79"/>
      <c r="O45" s="80"/>
      <c r="P45" s="82"/>
      <c r="Q45" s="81"/>
      <c r="R45" s="79"/>
      <c r="S45" s="80"/>
    </row>
    <row r="46" spans="1:20" ht="42.75" customHeight="1" x14ac:dyDescent="0.25">
      <c r="A46" s="43" t="s">
        <v>16</v>
      </c>
      <c r="B46" s="22" t="s">
        <v>284</v>
      </c>
      <c r="C46" s="6" t="s">
        <v>17</v>
      </c>
      <c r="D46" s="6" t="s">
        <v>12</v>
      </c>
      <c r="E46" s="20"/>
      <c r="F46" s="39"/>
      <c r="G46" s="7"/>
      <c r="H46" s="9"/>
      <c r="I46" s="197"/>
      <c r="J46" s="17"/>
      <c r="K46" s="17"/>
      <c r="L46" s="88" t="s">
        <v>2936</v>
      </c>
      <c r="M46" s="67"/>
      <c r="N46" s="79"/>
      <c r="O46" s="80"/>
      <c r="P46" s="17"/>
      <c r="Q46" s="67"/>
      <c r="R46" s="79"/>
      <c r="S46" s="80"/>
    </row>
    <row r="47" spans="1:20" ht="42.75" customHeight="1" x14ac:dyDescent="0.25">
      <c r="A47" s="43" t="s">
        <v>297</v>
      </c>
      <c r="B47" s="23" t="s">
        <v>284</v>
      </c>
      <c r="C47" s="6" t="s">
        <v>17</v>
      </c>
      <c r="D47" s="6" t="s">
        <v>12</v>
      </c>
      <c r="E47" s="20"/>
      <c r="F47" s="37"/>
      <c r="G47" s="7"/>
      <c r="H47" s="9"/>
      <c r="I47" s="197"/>
      <c r="J47" s="17"/>
      <c r="K47" s="17"/>
      <c r="L47" s="88" t="s">
        <v>2936</v>
      </c>
      <c r="M47" s="81"/>
      <c r="N47" s="79"/>
      <c r="O47" s="80"/>
      <c r="P47" s="82"/>
      <c r="Q47" s="81"/>
      <c r="R47" s="79"/>
      <c r="S47" s="80"/>
    </row>
    <row r="48" spans="1:20" ht="42.75" customHeight="1" x14ac:dyDescent="0.25">
      <c r="A48" s="20" t="s">
        <v>19</v>
      </c>
      <c r="B48" s="22" t="s">
        <v>284</v>
      </c>
      <c r="C48" s="6" t="s">
        <v>20</v>
      </c>
      <c r="D48" s="6" t="s">
        <v>12</v>
      </c>
      <c r="E48" s="20"/>
      <c r="F48" s="20"/>
      <c r="G48" s="7"/>
      <c r="H48" s="9"/>
      <c r="I48" s="197"/>
      <c r="J48" s="17"/>
      <c r="K48" s="17"/>
      <c r="L48" s="88" t="s">
        <v>2936</v>
      </c>
      <c r="M48" s="81"/>
      <c r="N48" s="79"/>
      <c r="O48" s="80"/>
      <c r="P48" s="82"/>
      <c r="Q48" s="81"/>
      <c r="R48" s="79"/>
      <c r="S48" s="80"/>
    </row>
    <row r="49" spans="1:19" ht="42.75" customHeight="1" x14ac:dyDescent="0.25">
      <c r="A49" s="20" t="s">
        <v>3</v>
      </c>
      <c r="B49" s="23" t="s">
        <v>284</v>
      </c>
      <c r="C49" s="6" t="s">
        <v>11</v>
      </c>
      <c r="D49" s="6" t="s">
        <v>12</v>
      </c>
      <c r="E49" s="20"/>
      <c r="F49" s="37"/>
      <c r="G49" s="7"/>
      <c r="H49" s="9"/>
      <c r="I49" s="197"/>
      <c r="J49" s="17"/>
      <c r="K49" s="17"/>
      <c r="L49" s="88" t="s">
        <v>2936</v>
      </c>
      <c r="M49" s="81"/>
      <c r="N49" s="79"/>
      <c r="O49" s="80"/>
      <c r="P49" s="82"/>
      <c r="Q49" s="81"/>
      <c r="R49" s="79"/>
      <c r="S49" s="80"/>
    </row>
    <row r="50" spans="1:19" ht="42.75" customHeight="1" x14ac:dyDescent="0.25">
      <c r="A50" s="20" t="s">
        <v>36</v>
      </c>
      <c r="B50" s="22" t="s">
        <v>284</v>
      </c>
      <c r="C50" s="6" t="s">
        <v>37</v>
      </c>
      <c r="D50" s="6" t="s">
        <v>12</v>
      </c>
      <c r="E50" s="20"/>
      <c r="F50" s="20"/>
      <c r="G50" s="7"/>
      <c r="H50" s="9"/>
      <c r="I50" s="197"/>
      <c r="J50" s="17"/>
      <c r="K50" s="17"/>
      <c r="L50" s="88" t="s">
        <v>2936</v>
      </c>
      <c r="M50" s="81"/>
      <c r="N50" s="79"/>
      <c r="O50" s="80"/>
      <c r="P50" s="82"/>
      <c r="Q50" s="81"/>
      <c r="R50" s="79"/>
      <c r="S50" s="80"/>
    </row>
    <row r="51" spans="1:19" ht="42.75" customHeight="1" x14ac:dyDescent="0.25">
      <c r="A51" s="20" t="s">
        <v>32</v>
      </c>
      <c r="B51" s="23" t="s">
        <v>284</v>
      </c>
      <c r="C51" s="6" t="s">
        <v>33</v>
      </c>
      <c r="D51" s="6" t="s">
        <v>12</v>
      </c>
      <c r="E51" s="20"/>
      <c r="F51" s="28"/>
      <c r="G51" s="7"/>
      <c r="H51" s="9"/>
      <c r="I51" s="197"/>
      <c r="J51" s="17"/>
      <c r="K51" s="17"/>
      <c r="L51" s="88" t="s">
        <v>2936</v>
      </c>
      <c r="M51" s="67"/>
      <c r="N51" s="79"/>
      <c r="O51" s="80"/>
      <c r="P51" s="82"/>
      <c r="Q51" s="81"/>
      <c r="R51" s="79"/>
      <c r="S51" s="80"/>
    </row>
    <row r="52" spans="1:19" ht="42.75" customHeight="1" x14ac:dyDescent="0.25">
      <c r="A52" s="20" t="s">
        <v>24</v>
      </c>
      <c r="B52" s="22" t="s">
        <v>284</v>
      </c>
      <c r="C52" s="6" t="s">
        <v>25</v>
      </c>
      <c r="D52" s="6" t="s">
        <v>12</v>
      </c>
      <c r="E52" s="20"/>
      <c r="F52" s="20"/>
      <c r="G52" s="7"/>
      <c r="H52" s="9"/>
      <c r="I52" s="197"/>
      <c r="J52" s="17"/>
      <c r="K52" s="17"/>
      <c r="L52" s="88" t="s">
        <v>2936</v>
      </c>
      <c r="M52" s="67"/>
      <c r="N52" s="79"/>
      <c r="O52" s="80"/>
      <c r="P52" s="82"/>
      <c r="Q52" s="81"/>
      <c r="R52" s="79"/>
      <c r="S52" s="80"/>
    </row>
    <row r="53" spans="1:19" ht="42.75" customHeight="1" x14ac:dyDescent="0.25">
      <c r="A53" s="43" t="s">
        <v>28</v>
      </c>
      <c r="B53" s="23" t="s">
        <v>284</v>
      </c>
      <c r="C53" s="6" t="s">
        <v>29</v>
      </c>
      <c r="D53" s="6" t="s">
        <v>12</v>
      </c>
      <c r="E53" s="20"/>
      <c r="F53" s="28"/>
      <c r="G53" s="7"/>
      <c r="H53" s="9"/>
      <c r="I53" s="197"/>
      <c r="J53" s="17"/>
      <c r="K53" s="17"/>
      <c r="L53" s="88" t="s">
        <v>2936</v>
      </c>
      <c r="M53" s="81"/>
      <c r="N53" s="79"/>
      <c r="O53" s="80"/>
      <c r="P53" s="82"/>
      <c r="Q53" s="81"/>
      <c r="R53" s="79"/>
      <c r="S53" s="80"/>
    </row>
    <row r="54" spans="1:19" ht="42.75" customHeight="1" x14ac:dyDescent="0.25">
      <c r="A54" s="20" t="s">
        <v>13</v>
      </c>
      <c r="B54" s="22" t="s">
        <v>284</v>
      </c>
      <c r="C54" s="6" t="s">
        <v>11</v>
      </c>
      <c r="D54" s="6" t="s">
        <v>12</v>
      </c>
      <c r="E54" s="20"/>
      <c r="F54" s="39"/>
      <c r="G54" s="7"/>
      <c r="H54" s="9"/>
      <c r="I54" s="197"/>
      <c r="J54" s="17"/>
      <c r="K54" s="17"/>
      <c r="L54" s="88" t="s">
        <v>2936</v>
      </c>
      <c r="M54" s="81"/>
      <c r="N54" s="79"/>
      <c r="O54" s="80"/>
      <c r="P54" s="82"/>
      <c r="Q54" s="81"/>
      <c r="R54" s="79"/>
      <c r="S54" s="80"/>
    </row>
    <row r="55" spans="1:19" ht="42.75" customHeight="1" x14ac:dyDescent="0.25">
      <c r="A55" s="20" t="s">
        <v>174</v>
      </c>
      <c r="B55" s="23" t="s">
        <v>283</v>
      </c>
      <c r="C55" s="6" t="s">
        <v>177</v>
      </c>
      <c r="D55" s="6" t="s">
        <v>175</v>
      </c>
      <c r="E55" s="20"/>
      <c r="F55" s="28"/>
      <c r="G55" s="7"/>
      <c r="H55" s="9"/>
      <c r="I55" s="197"/>
      <c r="J55" s="17"/>
      <c r="K55" s="17"/>
      <c r="L55" s="88" t="s">
        <v>2938</v>
      </c>
      <c r="M55" s="81"/>
      <c r="N55" s="79"/>
      <c r="O55" s="80"/>
      <c r="P55" s="82"/>
      <c r="Q55" s="81"/>
      <c r="R55" s="79"/>
      <c r="S55" s="80"/>
    </row>
    <row r="56" spans="1:19" ht="42.75" customHeight="1" x14ac:dyDescent="0.25">
      <c r="A56" s="43" t="s">
        <v>173</v>
      </c>
      <c r="B56" s="22" t="s">
        <v>284</v>
      </c>
      <c r="C56" s="6" t="s">
        <v>158</v>
      </c>
      <c r="D56" s="6" t="s">
        <v>175</v>
      </c>
      <c r="E56" s="20"/>
      <c r="F56" s="20"/>
      <c r="G56" s="7"/>
      <c r="H56" s="9"/>
      <c r="I56" s="197"/>
      <c r="J56" s="17"/>
      <c r="K56" s="17"/>
      <c r="L56" s="88" t="s">
        <v>2936</v>
      </c>
      <c r="M56" s="67"/>
      <c r="N56" s="79"/>
      <c r="O56" s="80"/>
      <c r="P56" s="17"/>
      <c r="Q56" s="67"/>
      <c r="R56" s="83"/>
      <c r="S56" s="80"/>
    </row>
    <row r="57" spans="1:19" ht="42.75" customHeight="1" x14ac:dyDescent="0.25">
      <c r="A57" s="43" t="s">
        <v>299</v>
      </c>
      <c r="B57" s="23" t="s">
        <v>284</v>
      </c>
      <c r="C57" s="6" t="s">
        <v>158</v>
      </c>
      <c r="D57" s="6" t="s">
        <v>175</v>
      </c>
      <c r="E57" s="20"/>
      <c r="F57" s="28"/>
      <c r="G57" s="7"/>
      <c r="H57" s="9"/>
      <c r="I57" s="197"/>
      <c r="J57" s="17"/>
      <c r="K57" s="17"/>
      <c r="L57" s="88" t="s">
        <v>2936</v>
      </c>
      <c r="M57" s="81"/>
      <c r="N57" s="79"/>
      <c r="O57" s="80"/>
      <c r="P57" s="82"/>
      <c r="Q57" s="81"/>
      <c r="R57" s="79"/>
      <c r="S57" s="80"/>
    </row>
    <row r="58" spans="1:19" ht="42.75" customHeight="1" x14ac:dyDescent="0.25">
      <c r="A58" s="20" t="s">
        <v>172</v>
      </c>
      <c r="B58" s="22" t="s">
        <v>283</v>
      </c>
      <c r="C58" s="6" t="s">
        <v>176</v>
      </c>
      <c r="D58" s="6" t="s">
        <v>175</v>
      </c>
      <c r="E58" s="20"/>
      <c r="F58" s="20"/>
      <c r="G58" s="7"/>
      <c r="H58" s="9"/>
      <c r="I58" s="197"/>
      <c r="J58" s="17"/>
      <c r="K58" s="17"/>
      <c r="L58" s="88" t="s">
        <v>2938</v>
      </c>
      <c r="M58" s="81"/>
      <c r="N58" s="79"/>
      <c r="O58" s="80"/>
      <c r="P58" s="82"/>
      <c r="Q58" s="81"/>
      <c r="R58" s="79"/>
      <c r="S58" s="80"/>
    </row>
    <row r="59" spans="1:19" ht="42.75" customHeight="1" x14ac:dyDescent="0.25">
      <c r="A59" s="20" t="s">
        <v>54</v>
      </c>
      <c r="B59" s="23" t="s">
        <v>284</v>
      </c>
      <c r="C59" s="6" t="s">
        <v>55</v>
      </c>
      <c r="D59" s="6" t="s">
        <v>56</v>
      </c>
      <c r="E59" s="20"/>
      <c r="F59" s="37"/>
      <c r="G59" s="7"/>
      <c r="H59" s="9"/>
      <c r="I59" s="197"/>
      <c r="J59" s="17"/>
      <c r="K59" s="17"/>
      <c r="L59" s="88" t="s">
        <v>2936</v>
      </c>
      <c r="M59" s="81"/>
      <c r="N59" s="79"/>
      <c r="O59" s="80"/>
      <c r="P59" s="82"/>
      <c r="Q59" s="81"/>
      <c r="R59" s="79"/>
      <c r="S59" s="80"/>
    </row>
    <row r="60" spans="1:19" ht="42.75" customHeight="1" x14ac:dyDescent="0.25">
      <c r="A60" s="43" t="s">
        <v>100</v>
      </c>
      <c r="B60" s="22" t="s">
        <v>284</v>
      </c>
      <c r="C60" s="6" t="s">
        <v>11</v>
      </c>
      <c r="D60" s="6" t="s">
        <v>56</v>
      </c>
      <c r="E60" s="20"/>
      <c r="F60" s="20"/>
      <c r="G60" s="7"/>
      <c r="H60" s="9"/>
      <c r="I60" s="197"/>
      <c r="J60" s="17"/>
      <c r="K60" s="17"/>
      <c r="L60" s="88" t="s">
        <v>2936</v>
      </c>
      <c r="M60" s="67"/>
      <c r="N60" s="79"/>
      <c r="O60" s="80"/>
      <c r="P60" s="17"/>
      <c r="Q60" s="67"/>
      <c r="R60" s="79"/>
      <c r="S60" s="80"/>
    </row>
    <row r="61" spans="1:19" ht="42.75" customHeight="1" x14ac:dyDescent="0.25">
      <c r="A61" s="20" t="s">
        <v>147</v>
      </c>
      <c r="B61" s="23" t="s">
        <v>283</v>
      </c>
      <c r="C61" s="6" t="s">
        <v>195</v>
      </c>
      <c r="D61" s="6" t="s">
        <v>56</v>
      </c>
      <c r="E61" s="20"/>
      <c r="F61" s="28"/>
      <c r="G61" s="7"/>
      <c r="H61" s="9"/>
      <c r="I61" s="197"/>
      <c r="J61" s="17"/>
      <c r="K61" s="17"/>
      <c r="L61" s="88" t="s">
        <v>2937</v>
      </c>
      <c r="M61" s="81"/>
      <c r="N61" s="79"/>
      <c r="O61" s="80"/>
      <c r="P61" s="82"/>
      <c r="Q61" s="81"/>
      <c r="R61" s="79"/>
      <c r="S61" s="80"/>
    </row>
    <row r="62" spans="1:19" ht="42.75" customHeight="1" x14ac:dyDescent="0.25">
      <c r="A62" s="20" t="s">
        <v>196</v>
      </c>
      <c r="B62" s="22" t="s">
        <v>284</v>
      </c>
      <c r="C62" s="6" t="s">
        <v>199</v>
      </c>
      <c r="D62" s="6" t="s">
        <v>56</v>
      </c>
      <c r="E62" s="20"/>
      <c r="F62" s="20"/>
      <c r="G62" s="7"/>
      <c r="H62" s="9"/>
      <c r="I62" s="197"/>
      <c r="J62" s="17"/>
      <c r="K62" s="17"/>
      <c r="L62" s="88" t="s">
        <v>2936</v>
      </c>
      <c r="M62" s="81"/>
      <c r="N62" s="79"/>
      <c r="O62" s="80"/>
      <c r="P62" s="82"/>
      <c r="Q62" s="81"/>
      <c r="R62" s="79"/>
      <c r="S62" s="80"/>
    </row>
    <row r="63" spans="1:19" ht="42.75" customHeight="1" x14ac:dyDescent="0.25">
      <c r="A63" s="20" t="s">
        <v>197</v>
      </c>
      <c r="B63" s="23" t="s">
        <v>283</v>
      </c>
      <c r="C63" s="6" t="s">
        <v>200</v>
      </c>
      <c r="D63" s="6" t="s">
        <v>56</v>
      </c>
      <c r="E63" s="20"/>
      <c r="F63" s="28"/>
      <c r="G63" s="7"/>
      <c r="H63" s="9"/>
      <c r="I63" s="197"/>
      <c r="J63" s="17"/>
      <c r="K63" s="17"/>
      <c r="L63" s="88" t="s">
        <v>2937</v>
      </c>
      <c r="M63" s="81"/>
      <c r="N63" s="79"/>
      <c r="O63" s="80"/>
      <c r="P63" s="82"/>
      <c r="Q63" s="81"/>
      <c r="R63" s="79"/>
      <c r="S63" s="80"/>
    </row>
    <row r="64" spans="1:19" ht="42.75" customHeight="1" x14ac:dyDescent="0.25">
      <c r="A64" s="43" t="s">
        <v>198</v>
      </c>
      <c r="B64" s="22" t="s">
        <v>284</v>
      </c>
      <c r="C64" s="6" t="s">
        <v>59</v>
      </c>
      <c r="D64" s="6" t="s">
        <v>56</v>
      </c>
      <c r="E64" s="20"/>
      <c r="F64" s="20"/>
      <c r="G64" s="7"/>
      <c r="H64" s="9"/>
      <c r="I64" s="197"/>
      <c r="J64" s="17"/>
      <c r="K64" s="17"/>
      <c r="L64" s="88" t="s">
        <v>2936</v>
      </c>
      <c r="M64" s="67"/>
      <c r="N64" s="83"/>
      <c r="O64" s="80"/>
      <c r="P64" s="17"/>
      <c r="Q64" s="67"/>
      <c r="R64" s="83"/>
      <c r="S64" s="84"/>
    </row>
    <row r="65" spans="1:19" ht="42.75" customHeight="1" x14ac:dyDescent="0.25">
      <c r="A65" s="43" t="s">
        <v>301</v>
      </c>
      <c r="B65" s="23" t="s">
        <v>284</v>
      </c>
      <c r="C65" s="6" t="s">
        <v>59</v>
      </c>
      <c r="D65" s="6" t="s">
        <v>56</v>
      </c>
      <c r="E65" s="20"/>
      <c r="F65" s="28"/>
      <c r="G65" s="7"/>
      <c r="H65" s="9"/>
      <c r="I65" s="197"/>
      <c r="J65" s="17"/>
      <c r="K65" s="17"/>
      <c r="L65" s="88" t="s">
        <v>2936</v>
      </c>
      <c r="M65" s="81"/>
      <c r="N65" s="79"/>
      <c r="O65" s="80"/>
      <c r="P65" s="82"/>
      <c r="Q65" s="81"/>
      <c r="R65" s="79"/>
      <c r="S65" s="80"/>
    </row>
    <row r="66" spans="1:19" ht="42.75" customHeight="1" x14ac:dyDescent="0.25">
      <c r="A66" s="20" t="s">
        <v>293</v>
      </c>
      <c r="B66" s="22" t="s">
        <v>283</v>
      </c>
      <c r="C66" s="6" t="s">
        <v>302</v>
      </c>
      <c r="D66" s="6" t="s">
        <v>56</v>
      </c>
      <c r="E66" s="20"/>
      <c r="F66" s="20"/>
      <c r="G66" s="7"/>
      <c r="H66" s="9"/>
      <c r="I66" s="197"/>
      <c r="J66" s="17"/>
      <c r="K66" s="17"/>
      <c r="L66" s="88" t="s">
        <v>2937</v>
      </c>
      <c r="M66" s="81"/>
      <c r="N66" s="79"/>
      <c r="O66" s="80"/>
      <c r="P66" s="82"/>
      <c r="Q66" s="81"/>
      <c r="R66" s="79"/>
      <c r="S66" s="80"/>
    </row>
    <row r="67" spans="1:19" ht="42.75" customHeight="1" x14ac:dyDescent="0.25">
      <c r="A67" s="20" t="s">
        <v>186</v>
      </c>
      <c r="B67" s="23" t="s">
        <v>284</v>
      </c>
      <c r="C67" s="6" t="s">
        <v>188</v>
      </c>
      <c r="D67" s="6" t="s">
        <v>190</v>
      </c>
      <c r="E67" s="20"/>
      <c r="F67" s="28"/>
      <c r="G67" s="7"/>
      <c r="H67" s="9"/>
      <c r="I67" s="197"/>
      <c r="J67" s="17"/>
      <c r="K67" s="17"/>
      <c r="L67" s="88" t="s">
        <v>2936</v>
      </c>
      <c r="M67" s="81"/>
      <c r="N67" s="79"/>
      <c r="O67" s="80"/>
      <c r="P67" s="82"/>
      <c r="Q67" s="81"/>
      <c r="R67" s="79"/>
      <c r="S67" s="80"/>
    </row>
    <row r="68" spans="1:19" ht="42.75" customHeight="1" x14ac:dyDescent="0.25">
      <c r="A68" s="20" t="s">
        <v>187</v>
      </c>
      <c r="B68" s="23" t="s">
        <v>284</v>
      </c>
      <c r="C68" s="6" t="s">
        <v>189</v>
      </c>
      <c r="D68" s="6" t="s">
        <v>190</v>
      </c>
      <c r="E68" s="20"/>
      <c r="F68" s="20"/>
      <c r="G68" s="7"/>
      <c r="H68" s="9"/>
      <c r="I68" s="197"/>
      <c r="J68" s="17"/>
      <c r="K68" s="17"/>
      <c r="L68" s="88" t="s">
        <v>2936</v>
      </c>
      <c r="M68" s="81"/>
      <c r="N68" s="79"/>
      <c r="O68" s="80"/>
      <c r="P68" s="82"/>
      <c r="Q68" s="81"/>
      <c r="R68" s="79"/>
      <c r="S68" s="80"/>
    </row>
    <row r="69" spans="1:19" ht="42.75" customHeight="1" x14ac:dyDescent="0.25">
      <c r="A69" s="43" t="s">
        <v>178</v>
      </c>
      <c r="B69" s="23" t="s">
        <v>284</v>
      </c>
      <c r="C69" s="6" t="s">
        <v>11</v>
      </c>
      <c r="D69" s="6" t="s">
        <v>190</v>
      </c>
      <c r="E69" s="20"/>
      <c r="F69" s="28"/>
      <c r="G69" s="7"/>
      <c r="H69" s="9"/>
      <c r="I69" s="197"/>
      <c r="J69" s="17"/>
      <c r="K69" s="17"/>
      <c r="L69" s="88" t="s">
        <v>2936</v>
      </c>
      <c r="M69" s="67"/>
      <c r="N69" s="79"/>
      <c r="O69" s="80"/>
      <c r="P69" s="17"/>
      <c r="Q69" s="67"/>
      <c r="R69" s="79"/>
      <c r="S69" s="80"/>
    </row>
    <row r="70" spans="1:19" ht="42.75" customHeight="1" x14ac:dyDescent="0.25">
      <c r="A70" s="20" t="s">
        <v>259</v>
      </c>
      <c r="B70" s="22" t="s">
        <v>283</v>
      </c>
      <c r="C70" s="6" t="s">
        <v>260</v>
      </c>
      <c r="D70" s="6" t="s">
        <v>87</v>
      </c>
      <c r="E70" s="20"/>
      <c r="F70" s="20"/>
      <c r="G70" s="7"/>
      <c r="H70" s="9"/>
      <c r="I70" s="197"/>
      <c r="J70" s="17"/>
      <c r="K70" s="17"/>
      <c r="L70" s="88" t="s">
        <v>2937</v>
      </c>
      <c r="M70" s="81"/>
      <c r="N70" s="79"/>
      <c r="O70" s="80"/>
      <c r="P70" s="82"/>
      <c r="Q70" s="81"/>
      <c r="R70" s="79"/>
      <c r="S70" s="80"/>
    </row>
    <row r="71" spans="1:19" ht="42.75" customHeight="1" x14ac:dyDescent="0.25">
      <c r="A71" s="43" t="s">
        <v>85</v>
      </c>
      <c r="B71" s="23" t="s">
        <v>284</v>
      </c>
      <c r="C71" s="6" t="s">
        <v>86</v>
      </c>
      <c r="D71" s="6" t="s">
        <v>87</v>
      </c>
      <c r="E71" s="20"/>
      <c r="F71" s="28"/>
      <c r="G71" s="7"/>
      <c r="H71" s="9"/>
      <c r="I71" s="197"/>
      <c r="J71" s="17"/>
      <c r="K71" s="17"/>
      <c r="L71" s="88" t="s">
        <v>2936</v>
      </c>
      <c r="M71" s="67"/>
      <c r="N71" s="79"/>
      <c r="O71" s="80"/>
      <c r="P71" s="17"/>
      <c r="Q71" s="67"/>
      <c r="R71" s="83"/>
      <c r="S71" s="80"/>
    </row>
    <row r="72" spans="1:19" ht="42.75" customHeight="1" x14ac:dyDescent="0.25">
      <c r="A72" s="43" t="s">
        <v>294</v>
      </c>
      <c r="B72" s="22" t="s">
        <v>284</v>
      </c>
      <c r="C72" s="6" t="s">
        <v>295</v>
      </c>
      <c r="D72" s="6" t="s">
        <v>87</v>
      </c>
      <c r="E72" s="20"/>
      <c r="F72" s="39"/>
      <c r="G72" s="7"/>
      <c r="H72" s="9"/>
      <c r="I72" s="197"/>
      <c r="J72" s="17"/>
      <c r="K72" s="17"/>
      <c r="L72" s="88" t="s">
        <v>2936</v>
      </c>
      <c r="M72" s="81"/>
      <c r="N72" s="79"/>
      <c r="O72" s="80"/>
      <c r="P72" s="82"/>
      <c r="Q72" s="81"/>
      <c r="R72" s="79"/>
      <c r="S72" s="80"/>
    </row>
    <row r="73" spans="1:19" ht="42.75" customHeight="1" x14ac:dyDescent="0.25">
      <c r="A73" s="20" t="s">
        <v>167</v>
      </c>
      <c r="B73" s="23" t="s">
        <v>283</v>
      </c>
      <c r="C73" s="6" t="s">
        <v>168</v>
      </c>
      <c r="D73" s="6" t="s">
        <v>64</v>
      </c>
      <c r="E73" s="20"/>
      <c r="F73" s="28"/>
      <c r="G73" s="7"/>
      <c r="H73" s="9"/>
      <c r="I73" s="197"/>
      <c r="J73" s="17"/>
      <c r="K73" s="17"/>
      <c r="L73" s="88" t="s">
        <v>2938</v>
      </c>
      <c r="M73" s="81"/>
      <c r="N73" s="79"/>
      <c r="O73" s="80"/>
      <c r="P73" s="82"/>
      <c r="Q73" s="81"/>
      <c r="R73" s="79"/>
      <c r="S73" s="80"/>
    </row>
    <row r="74" spans="1:19" ht="42.75" customHeight="1" x14ac:dyDescent="0.25">
      <c r="A74" s="20" t="s">
        <v>179</v>
      </c>
      <c r="B74" s="22" t="s">
        <v>284</v>
      </c>
      <c r="C74" s="6" t="s">
        <v>73</v>
      </c>
      <c r="D74" s="6" t="s">
        <v>64</v>
      </c>
      <c r="E74" s="20"/>
      <c r="F74" s="20"/>
      <c r="G74" s="7"/>
      <c r="H74" s="9"/>
      <c r="I74" s="197"/>
      <c r="J74" s="17"/>
      <c r="K74" s="17"/>
      <c r="L74" s="88" t="s">
        <v>2936</v>
      </c>
      <c r="M74" s="81"/>
      <c r="N74" s="79"/>
      <c r="O74" s="80"/>
      <c r="P74" s="82"/>
      <c r="Q74" s="81"/>
      <c r="R74" s="79"/>
      <c r="S74" s="80"/>
    </row>
    <row r="75" spans="1:19" ht="42.75" customHeight="1" x14ac:dyDescent="0.25">
      <c r="A75" s="53" t="s">
        <v>180</v>
      </c>
      <c r="B75" s="23" t="s">
        <v>284</v>
      </c>
      <c r="C75" s="6" t="s">
        <v>169</v>
      </c>
      <c r="D75" s="6" t="s">
        <v>64</v>
      </c>
      <c r="E75" s="20"/>
      <c r="F75" s="28"/>
      <c r="G75" s="7"/>
      <c r="H75" s="9"/>
      <c r="I75" s="197"/>
      <c r="J75" s="17"/>
      <c r="K75" s="17"/>
      <c r="L75" s="88" t="s">
        <v>2936</v>
      </c>
      <c r="M75" s="67"/>
      <c r="N75" s="79"/>
      <c r="O75" s="80"/>
      <c r="P75" s="17"/>
      <c r="Q75" s="67"/>
      <c r="R75" s="83"/>
      <c r="S75" s="80"/>
    </row>
    <row r="76" spans="1:19" ht="42.75" customHeight="1" x14ac:dyDescent="0.25">
      <c r="A76" s="43" t="s">
        <v>181</v>
      </c>
      <c r="B76" s="22" t="s">
        <v>284</v>
      </c>
      <c r="C76" s="6" t="s">
        <v>269</v>
      </c>
      <c r="D76" s="6" t="s">
        <v>64</v>
      </c>
      <c r="E76" s="20"/>
      <c r="F76" s="39"/>
      <c r="G76" s="7"/>
      <c r="H76" s="9"/>
      <c r="I76" s="197"/>
      <c r="J76" s="17"/>
      <c r="K76" s="17"/>
      <c r="L76" s="88" t="s">
        <v>2936</v>
      </c>
      <c r="M76" s="81"/>
      <c r="N76" s="79"/>
      <c r="O76" s="80"/>
      <c r="P76" s="82"/>
      <c r="Q76" s="81"/>
      <c r="R76" s="79"/>
      <c r="S76" s="80"/>
    </row>
    <row r="77" spans="1:19" ht="42.75" customHeight="1" x14ac:dyDescent="0.25">
      <c r="A77" s="43" t="s">
        <v>267</v>
      </c>
      <c r="B77" s="23" t="s">
        <v>284</v>
      </c>
      <c r="C77" s="6" t="s">
        <v>268</v>
      </c>
      <c r="D77" s="6" t="s">
        <v>64</v>
      </c>
      <c r="E77" s="20"/>
      <c r="F77" s="37"/>
      <c r="G77" s="7"/>
      <c r="H77" s="9"/>
      <c r="I77" s="197"/>
      <c r="J77" s="17"/>
      <c r="K77" s="17"/>
      <c r="L77" s="88" t="s">
        <v>2936</v>
      </c>
      <c r="M77" s="81"/>
      <c r="N77" s="79"/>
      <c r="O77" s="80"/>
      <c r="P77" s="82"/>
      <c r="Q77" s="81"/>
      <c r="R77" s="79"/>
      <c r="S77" s="80"/>
    </row>
    <row r="78" spans="1:19" ht="42.75" customHeight="1" x14ac:dyDescent="0.25">
      <c r="A78" s="43" t="s">
        <v>185</v>
      </c>
      <c r="B78" s="22" t="s">
        <v>284</v>
      </c>
      <c r="C78" s="6" t="s">
        <v>266</v>
      </c>
      <c r="D78" s="6" t="s">
        <v>64</v>
      </c>
      <c r="E78" s="20"/>
      <c r="F78" s="20"/>
      <c r="G78" s="7"/>
      <c r="H78" s="9"/>
      <c r="I78" s="197"/>
      <c r="J78" s="17"/>
      <c r="K78" s="17"/>
      <c r="L78" s="88" t="s">
        <v>2936</v>
      </c>
      <c r="M78" s="81"/>
      <c r="N78" s="79"/>
      <c r="O78" s="80"/>
      <c r="P78" s="82"/>
      <c r="Q78" s="81"/>
      <c r="R78" s="79"/>
      <c r="S78" s="80"/>
    </row>
    <row r="79" spans="1:19" ht="42.75" customHeight="1" x14ac:dyDescent="0.25">
      <c r="A79" s="20" t="s">
        <v>182</v>
      </c>
      <c r="B79" s="23" t="s">
        <v>284</v>
      </c>
      <c r="C79" s="6" t="s">
        <v>75</v>
      </c>
      <c r="D79" s="6" t="s">
        <v>64</v>
      </c>
      <c r="E79" s="20"/>
      <c r="F79" s="28"/>
      <c r="G79" s="7"/>
      <c r="H79" s="9"/>
      <c r="I79" s="197"/>
      <c r="J79" s="17"/>
      <c r="K79" s="17"/>
      <c r="L79" s="88" t="s">
        <v>2936</v>
      </c>
      <c r="M79" s="81"/>
      <c r="N79" s="79"/>
      <c r="O79" s="80"/>
      <c r="P79" s="82"/>
      <c r="Q79" s="81"/>
      <c r="R79" s="79"/>
      <c r="S79" s="80"/>
    </row>
    <row r="80" spans="1:19" ht="42.75" customHeight="1" x14ac:dyDescent="0.25">
      <c r="A80" s="20" t="s">
        <v>183</v>
      </c>
      <c r="B80" s="22" t="s">
        <v>284</v>
      </c>
      <c r="C80" s="6" t="s">
        <v>77</v>
      </c>
      <c r="D80" s="6" t="s">
        <v>64</v>
      </c>
      <c r="E80" s="20"/>
      <c r="F80" s="20"/>
      <c r="G80" s="7"/>
      <c r="H80" s="9"/>
      <c r="I80" s="197"/>
      <c r="J80" s="17"/>
      <c r="K80" s="17"/>
      <c r="L80" s="88" t="s">
        <v>2936</v>
      </c>
      <c r="M80" s="81"/>
      <c r="N80" s="79"/>
      <c r="O80" s="80"/>
      <c r="P80" s="82"/>
      <c r="Q80" s="81"/>
      <c r="R80" s="79"/>
      <c r="S80" s="80"/>
    </row>
    <row r="81" spans="1:19" ht="42.75" customHeight="1" x14ac:dyDescent="0.25">
      <c r="A81" s="20" t="s">
        <v>184</v>
      </c>
      <c r="B81" s="23" t="s">
        <v>283</v>
      </c>
      <c r="C81" s="6" t="s">
        <v>273</v>
      </c>
      <c r="D81" s="6" t="s">
        <v>64</v>
      </c>
      <c r="E81" s="20"/>
      <c r="F81" s="28"/>
      <c r="G81" s="7"/>
      <c r="H81" s="9"/>
      <c r="I81" s="197"/>
      <c r="J81" s="17"/>
      <c r="K81" s="17"/>
      <c r="L81" s="88" t="s">
        <v>2938</v>
      </c>
      <c r="M81" s="81"/>
      <c r="N81" s="79"/>
      <c r="O81" s="80"/>
      <c r="P81" s="82"/>
      <c r="Q81" s="81"/>
      <c r="R81" s="79"/>
      <c r="S81" s="80"/>
    </row>
    <row r="82" spans="1:19" ht="42.75" customHeight="1" x14ac:dyDescent="0.25">
      <c r="A82" s="20" t="s">
        <v>170</v>
      </c>
      <c r="B82" s="22" t="s">
        <v>283</v>
      </c>
      <c r="C82" s="6" t="s">
        <v>272</v>
      </c>
      <c r="D82" s="6" t="s">
        <v>64</v>
      </c>
      <c r="E82" s="20"/>
      <c r="F82" s="20"/>
      <c r="G82" s="7"/>
      <c r="H82" s="9"/>
      <c r="I82" s="197"/>
      <c r="J82" s="17"/>
      <c r="K82" s="17"/>
      <c r="L82" s="88" t="s">
        <v>2938</v>
      </c>
      <c r="M82" s="81"/>
      <c r="N82" s="79"/>
      <c r="O82" s="80"/>
      <c r="P82" s="82"/>
      <c r="Q82" s="81"/>
      <c r="R82" s="79"/>
      <c r="S82" s="80"/>
    </row>
    <row r="83" spans="1:19" ht="42.75" customHeight="1" x14ac:dyDescent="0.25">
      <c r="A83" s="20" t="s">
        <v>68</v>
      </c>
      <c r="B83" s="22" t="s">
        <v>284</v>
      </c>
      <c r="C83" s="6" t="s">
        <v>69</v>
      </c>
      <c r="D83" s="6" t="s">
        <v>64</v>
      </c>
      <c r="E83" s="20"/>
      <c r="F83" s="20"/>
      <c r="G83" s="7"/>
      <c r="H83" s="9"/>
      <c r="I83" s="197"/>
      <c r="J83" s="17"/>
      <c r="K83" s="17"/>
      <c r="L83" s="88" t="s">
        <v>2936</v>
      </c>
      <c r="M83" s="81"/>
      <c r="N83" s="79"/>
      <c r="O83" s="80"/>
      <c r="P83" s="82"/>
      <c r="Q83" s="81"/>
      <c r="R83" s="79"/>
      <c r="S83" s="80"/>
    </row>
    <row r="84" spans="1:19" ht="42.75" customHeight="1" x14ac:dyDescent="0.25">
      <c r="A84" s="20" t="s">
        <v>70</v>
      </c>
      <c r="B84" s="23" t="s">
        <v>284</v>
      </c>
      <c r="C84" s="6" t="s">
        <v>71</v>
      </c>
      <c r="D84" s="6" t="s">
        <v>64</v>
      </c>
      <c r="E84" s="20"/>
      <c r="F84" s="28"/>
      <c r="G84" s="7"/>
      <c r="H84" s="9"/>
      <c r="I84" s="197"/>
      <c r="J84" s="17"/>
      <c r="K84" s="17"/>
      <c r="L84" s="88" t="s">
        <v>2936</v>
      </c>
      <c r="M84" s="81"/>
      <c r="N84" s="79"/>
      <c r="O84" s="80"/>
      <c r="P84" s="82"/>
      <c r="Q84" s="81"/>
      <c r="R84" s="79"/>
      <c r="S84" s="80"/>
    </row>
    <row r="85" spans="1:19" ht="42.75" customHeight="1" x14ac:dyDescent="0.25">
      <c r="A85" s="20" t="s">
        <v>171</v>
      </c>
      <c r="B85" s="22" t="s">
        <v>283</v>
      </c>
      <c r="C85" s="6" t="s">
        <v>261</v>
      </c>
      <c r="D85" s="6" t="s">
        <v>64</v>
      </c>
      <c r="E85" s="20"/>
      <c r="F85" s="20"/>
      <c r="G85" s="7"/>
      <c r="H85" s="9"/>
      <c r="I85" s="197"/>
      <c r="J85" s="17"/>
      <c r="K85" s="17"/>
      <c r="L85" s="88" t="s">
        <v>2938</v>
      </c>
      <c r="M85" s="81"/>
      <c r="N85" s="79"/>
      <c r="O85" s="80"/>
      <c r="P85" s="82"/>
      <c r="Q85" s="81"/>
      <c r="R85" s="79"/>
      <c r="S85" s="80"/>
    </row>
    <row r="86" spans="1:19" ht="42.75" customHeight="1" x14ac:dyDescent="0.25">
      <c r="A86" s="20" t="s">
        <v>264</v>
      </c>
      <c r="B86" s="23" t="s">
        <v>283</v>
      </c>
      <c r="C86" s="6" t="s">
        <v>265</v>
      </c>
      <c r="D86" s="6" t="s">
        <v>64</v>
      </c>
      <c r="E86" s="20"/>
      <c r="F86" s="28"/>
      <c r="G86" s="7"/>
      <c r="H86" s="9"/>
      <c r="I86" s="197"/>
      <c r="J86" s="17"/>
      <c r="K86" s="17"/>
      <c r="L86" s="88" t="s">
        <v>2938</v>
      </c>
      <c r="M86" s="81"/>
      <c r="N86" s="79"/>
      <c r="O86" s="80"/>
      <c r="P86" s="82"/>
      <c r="Q86" s="81"/>
      <c r="R86" s="79"/>
      <c r="S86" s="80"/>
    </row>
    <row r="87" spans="1:19" ht="42.75" customHeight="1" x14ac:dyDescent="0.25">
      <c r="A87" s="20" t="s">
        <v>262</v>
      </c>
      <c r="B87" s="22" t="s">
        <v>283</v>
      </c>
      <c r="C87" s="6" t="s">
        <v>263</v>
      </c>
      <c r="D87" s="6" t="s">
        <v>64</v>
      </c>
      <c r="E87" s="20"/>
      <c r="F87" s="20"/>
      <c r="G87" s="7"/>
      <c r="H87" s="9"/>
      <c r="I87" s="197"/>
      <c r="J87" s="17"/>
      <c r="K87" s="17"/>
      <c r="L87" s="88" t="s">
        <v>2938</v>
      </c>
      <c r="M87" s="81"/>
      <c r="N87" s="79"/>
      <c r="O87" s="80"/>
      <c r="P87" s="82"/>
      <c r="Q87" s="81"/>
      <c r="R87" s="79"/>
      <c r="S87" s="80"/>
    </row>
    <row r="88" spans="1:19" ht="42.75" customHeight="1" x14ac:dyDescent="0.25">
      <c r="A88" s="20" t="s">
        <v>193</v>
      </c>
      <c r="B88" s="23" t="s">
        <v>283</v>
      </c>
      <c r="C88" s="6" t="s">
        <v>194</v>
      </c>
      <c r="D88" s="6" t="s">
        <v>64</v>
      </c>
      <c r="E88" s="20"/>
      <c r="F88" s="28"/>
      <c r="G88" s="7"/>
      <c r="H88" s="9"/>
      <c r="I88" s="197"/>
      <c r="J88" s="17"/>
      <c r="K88" s="17"/>
      <c r="L88" s="88" t="s">
        <v>2937</v>
      </c>
      <c r="M88" s="81"/>
      <c r="N88" s="79"/>
      <c r="O88" s="80"/>
      <c r="P88" s="82"/>
      <c r="Q88" s="81"/>
      <c r="R88" s="79"/>
      <c r="S88" s="80"/>
    </row>
    <row r="89" spans="1:19" ht="42.75" customHeight="1" x14ac:dyDescent="0.25">
      <c r="A89" s="20" t="s">
        <v>245</v>
      </c>
      <c r="B89" s="23" t="s">
        <v>283</v>
      </c>
      <c r="C89" s="6" t="s">
        <v>246</v>
      </c>
      <c r="D89" s="6" t="s">
        <v>64</v>
      </c>
      <c r="E89" s="20"/>
      <c r="F89" s="28"/>
      <c r="G89" s="7"/>
      <c r="H89" s="9"/>
      <c r="I89" s="197"/>
      <c r="J89" s="17"/>
      <c r="K89" s="17"/>
      <c r="L89" s="88" t="s">
        <v>2938</v>
      </c>
      <c r="M89" s="81"/>
      <c r="N89" s="79"/>
      <c r="O89" s="80"/>
      <c r="P89" s="82"/>
      <c r="Q89" s="81"/>
      <c r="R89" s="79"/>
      <c r="S89" s="80"/>
    </row>
    <row r="90" spans="1:19" ht="42.75" customHeight="1" x14ac:dyDescent="0.25">
      <c r="A90" s="43" t="s">
        <v>191</v>
      </c>
      <c r="B90" s="22" t="s">
        <v>284</v>
      </c>
      <c r="C90" s="6" t="s">
        <v>192</v>
      </c>
      <c r="D90" s="6" t="s">
        <v>64</v>
      </c>
      <c r="E90" s="20"/>
      <c r="F90" s="20"/>
      <c r="G90" s="7"/>
      <c r="H90" s="9"/>
      <c r="I90" s="197"/>
      <c r="J90" s="17"/>
      <c r="K90" s="17"/>
      <c r="L90" s="88" t="s">
        <v>2936</v>
      </c>
      <c r="M90" s="67"/>
      <c r="N90" s="79"/>
      <c r="O90" s="80"/>
      <c r="P90" s="17"/>
      <c r="Q90" s="67"/>
      <c r="R90" s="79"/>
      <c r="S90" s="80"/>
    </row>
    <row r="91" spans="1:19" ht="42.75" customHeight="1" x14ac:dyDescent="0.25">
      <c r="A91" s="53" t="s">
        <v>79</v>
      </c>
      <c r="B91" s="23" t="s">
        <v>284</v>
      </c>
      <c r="C91" s="6" t="s">
        <v>80</v>
      </c>
      <c r="D91" s="6" t="s">
        <v>64</v>
      </c>
      <c r="E91" s="20"/>
      <c r="F91" s="28"/>
      <c r="G91" s="7"/>
      <c r="H91" s="9"/>
      <c r="I91" s="197"/>
      <c r="J91" s="17"/>
      <c r="L91" s="88" t="s">
        <v>2936</v>
      </c>
      <c r="M91" s="67"/>
      <c r="N91" s="79"/>
      <c r="O91" s="80"/>
      <c r="P91" s="17"/>
      <c r="Q91" s="67"/>
      <c r="R91" s="83"/>
      <c r="S91" s="84"/>
    </row>
    <row r="92" spans="1:19" ht="42.75" customHeight="1" x14ac:dyDescent="0.25">
      <c r="A92" s="53" t="s">
        <v>62</v>
      </c>
      <c r="B92" s="22" t="s">
        <v>284</v>
      </c>
      <c r="C92" s="6" t="s">
        <v>2790</v>
      </c>
      <c r="D92" s="6" t="s">
        <v>64</v>
      </c>
      <c r="E92" s="20"/>
      <c r="F92" s="20"/>
      <c r="G92" s="7"/>
      <c r="H92" s="9"/>
      <c r="I92" s="197"/>
      <c r="J92" s="17"/>
      <c r="K92" s="17"/>
      <c r="L92" s="88" t="s">
        <v>2936</v>
      </c>
      <c r="M92" s="67"/>
      <c r="N92" s="79"/>
      <c r="O92" s="80"/>
      <c r="P92" s="17"/>
      <c r="Q92" s="67"/>
      <c r="R92" s="83"/>
      <c r="S92" s="84"/>
    </row>
    <row r="93" spans="1:19" ht="42.75" customHeight="1" x14ac:dyDescent="0.25">
      <c r="A93" s="20" t="s">
        <v>165</v>
      </c>
      <c r="B93" s="23" t="s">
        <v>283</v>
      </c>
      <c r="C93" s="6" t="s">
        <v>166</v>
      </c>
      <c r="D93" s="6" t="s">
        <v>64</v>
      </c>
      <c r="E93" s="20"/>
      <c r="F93" s="28"/>
      <c r="G93" s="7"/>
      <c r="H93" s="9"/>
      <c r="I93" s="197"/>
      <c r="J93" s="17"/>
      <c r="K93" s="17"/>
      <c r="L93" s="88" t="s">
        <v>2938</v>
      </c>
      <c r="M93" s="81"/>
      <c r="N93" s="79"/>
      <c r="O93" s="80"/>
      <c r="P93" s="82"/>
      <c r="Q93" s="81"/>
      <c r="R93" s="79"/>
      <c r="S93" s="80"/>
    </row>
    <row r="94" spans="1:19" ht="42.75" customHeight="1" x14ac:dyDescent="0.25">
      <c r="A94" s="20" t="s">
        <v>239</v>
      </c>
      <c r="B94" s="22" t="s">
        <v>283</v>
      </c>
      <c r="C94" s="6" t="s">
        <v>252</v>
      </c>
      <c r="D94" s="6" t="s">
        <v>64</v>
      </c>
      <c r="E94" s="20"/>
      <c r="F94" s="20"/>
      <c r="G94" s="7"/>
      <c r="H94" s="9"/>
      <c r="I94" s="197"/>
      <c r="J94" s="17"/>
      <c r="K94" s="17"/>
      <c r="L94" s="88" t="s">
        <v>2937</v>
      </c>
      <c r="M94" s="81"/>
      <c r="N94" s="79"/>
      <c r="O94" s="80"/>
      <c r="P94" s="82"/>
      <c r="Q94" s="81"/>
      <c r="R94" s="79"/>
      <c r="S94" s="80"/>
    </row>
    <row r="95" spans="1:19" ht="42.75" customHeight="1" x14ac:dyDescent="0.25">
      <c r="A95" s="20" t="s">
        <v>240</v>
      </c>
      <c r="B95" s="23" t="s">
        <v>283</v>
      </c>
      <c r="C95" s="6" t="s">
        <v>249</v>
      </c>
      <c r="D95" s="6" t="s">
        <v>64</v>
      </c>
      <c r="E95" s="20"/>
      <c r="F95" s="28"/>
      <c r="G95" s="7"/>
      <c r="H95" s="9"/>
      <c r="I95" s="197"/>
      <c r="J95" s="17"/>
      <c r="K95" s="17"/>
      <c r="L95" s="88" t="s">
        <v>2938</v>
      </c>
      <c r="M95" s="81"/>
      <c r="N95" s="79"/>
      <c r="O95" s="80"/>
      <c r="P95" s="82"/>
      <c r="Q95" s="81"/>
      <c r="R95" s="79"/>
      <c r="S95" s="80"/>
    </row>
    <row r="96" spans="1:19" ht="42.75" customHeight="1" x14ac:dyDescent="0.25">
      <c r="A96" s="20" t="s">
        <v>241</v>
      </c>
      <c r="B96" s="22" t="s">
        <v>283</v>
      </c>
      <c r="C96" s="6" t="s">
        <v>242</v>
      </c>
      <c r="D96" s="6" t="s">
        <v>64</v>
      </c>
      <c r="E96" s="20"/>
      <c r="F96" s="20"/>
      <c r="G96" s="7"/>
      <c r="H96" s="9"/>
      <c r="I96" s="197"/>
      <c r="J96" s="17"/>
      <c r="K96" s="17"/>
      <c r="L96" s="88" t="s">
        <v>2938</v>
      </c>
      <c r="M96" s="81"/>
      <c r="N96" s="79"/>
      <c r="O96" s="80"/>
      <c r="P96" s="82"/>
      <c r="Q96" s="81"/>
      <c r="R96" s="79"/>
      <c r="S96" s="80"/>
    </row>
    <row r="97" spans="1:19" ht="42.75" customHeight="1" x14ac:dyDescent="0.25">
      <c r="A97" s="20" t="s">
        <v>207</v>
      </c>
      <c r="B97" s="23" t="s">
        <v>284</v>
      </c>
      <c r="C97" s="6" t="s">
        <v>290</v>
      </c>
      <c r="D97" s="6" t="s">
        <v>143</v>
      </c>
      <c r="E97" s="20"/>
      <c r="F97" s="28"/>
      <c r="G97" s="7"/>
      <c r="H97" s="9"/>
      <c r="I97" s="197"/>
      <c r="J97" s="17"/>
      <c r="K97" s="17"/>
      <c r="L97" s="88" t="s">
        <v>2936</v>
      </c>
      <c r="M97" s="81"/>
      <c r="N97" s="79"/>
      <c r="O97" s="80"/>
      <c r="P97" s="82"/>
      <c r="Q97" s="81"/>
      <c r="R97" s="79"/>
      <c r="S97" s="80"/>
    </row>
    <row r="98" spans="1:19" ht="42.75" customHeight="1" x14ac:dyDescent="0.25">
      <c r="A98" s="20" t="s">
        <v>208</v>
      </c>
      <c r="B98" s="22" t="s">
        <v>283</v>
      </c>
      <c r="C98" s="6" t="s">
        <v>234</v>
      </c>
      <c r="D98" s="6" t="s">
        <v>143</v>
      </c>
      <c r="E98" s="20"/>
      <c r="F98" s="20"/>
      <c r="G98" s="7"/>
      <c r="H98" s="9"/>
      <c r="I98" s="197"/>
      <c r="J98" s="17"/>
      <c r="K98" s="17"/>
      <c r="L98" s="88" t="s">
        <v>2937</v>
      </c>
      <c r="M98" s="81"/>
      <c r="N98" s="79"/>
      <c r="O98" s="80"/>
      <c r="P98" s="82"/>
      <c r="Q98" s="81"/>
      <c r="R98" s="79"/>
      <c r="S98" s="80"/>
    </row>
    <row r="99" spans="1:19" ht="42.75" customHeight="1" x14ac:dyDescent="0.25">
      <c r="A99" s="20" t="s">
        <v>209</v>
      </c>
      <c r="B99" s="23" t="s">
        <v>283</v>
      </c>
      <c r="C99" s="6" t="s">
        <v>217</v>
      </c>
      <c r="D99" s="6" t="s">
        <v>143</v>
      </c>
      <c r="E99" s="20"/>
      <c r="F99" s="37"/>
      <c r="G99" s="7"/>
      <c r="H99" s="9"/>
      <c r="I99" s="197"/>
      <c r="J99" s="17"/>
      <c r="K99" s="17"/>
      <c r="L99" s="88" t="s">
        <v>2937</v>
      </c>
      <c r="M99" s="81"/>
      <c r="N99" s="79"/>
      <c r="O99" s="80"/>
      <c r="P99" s="82"/>
      <c r="Q99" s="81"/>
      <c r="R99" s="79"/>
      <c r="S99" s="80"/>
    </row>
    <row r="100" spans="1:19" ht="42.75" customHeight="1" x14ac:dyDescent="0.25">
      <c r="A100" s="43" t="s">
        <v>102</v>
      </c>
      <c r="B100" s="22" t="s">
        <v>284</v>
      </c>
      <c r="C100" s="6" t="s">
        <v>103</v>
      </c>
      <c r="D100" s="6" t="s">
        <v>143</v>
      </c>
      <c r="E100" s="20"/>
      <c r="F100" s="20"/>
      <c r="G100" s="7"/>
      <c r="H100" s="9"/>
      <c r="I100" s="197"/>
      <c r="J100" s="17"/>
      <c r="K100" s="17"/>
      <c r="L100" s="88" t="s">
        <v>2936</v>
      </c>
      <c r="M100" s="67"/>
      <c r="N100" s="79"/>
      <c r="O100" s="80"/>
      <c r="P100" s="17"/>
      <c r="Q100" s="67"/>
      <c r="R100" s="79"/>
      <c r="S100" s="80"/>
    </row>
    <row r="101" spans="1:19" ht="42.75" customHeight="1" x14ac:dyDescent="0.25">
      <c r="A101" s="43" t="s">
        <v>211</v>
      </c>
      <c r="B101" s="23" t="s">
        <v>284</v>
      </c>
      <c r="C101" s="6" t="s">
        <v>11</v>
      </c>
      <c r="D101" s="6" t="s">
        <v>143</v>
      </c>
      <c r="E101" s="20"/>
      <c r="F101" s="28"/>
      <c r="G101" s="7"/>
      <c r="H101" s="9"/>
      <c r="I101" s="197"/>
      <c r="J101" s="17"/>
      <c r="K101" s="17"/>
      <c r="L101" s="88" t="s">
        <v>2936</v>
      </c>
      <c r="M101" s="67"/>
      <c r="N101" s="79"/>
      <c r="O101" s="80"/>
      <c r="P101" s="17"/>
      <c r="Q101" s="67"/>
      <c r="R101" s="79"/>
      <c r="S101" s="80"/>
    </row>
    <row r="102" spans="1:19" ht="42.75" customHeight="1" x14ac:dyDescent="0.25">
      <c r="A102" s="20" t="s">
        <v>206</v>
      </c>
      <c r="B102" s="22" t="s">
        <v>283</v>
      </c>
      <c r="C102" s="6" t="s">
        <v>212</v>
      </c>
      <c r="D102" s="6" t="s">
        <v>143</v>
      </c>
      <c r="E102" s="20"/>
      <c r="F102" s="20"/>
      <c r="G102" s="7"/>
      <c r="H102" s="9"/>
      <c r="I102" s="197"/>
      <c r="J102" s="17"/>
      <c r="K102" s="17"/>
      <c r="L102" s="88" t="s">
        <v>2937</v>
      </c>
      <c r="M102" s="81"/>
      <c r="N102" s="79"/>
      <c r="O102" s="80"/>
      <c r="P102" s="82"/>
      <c r="Q102" s="81"/>
      <c r="R102" s="79"/>
      <c r="S102" s="80"/>
    </row>
    <row r="103" spans="1:19" ht="42.75" customHeight="1" x14ac:dyDescent="0.25">
      <c r="A103" s="43" t="s">
        <v>2797</v>
      </c>
      <c r="B103" s="22" t="s">
        <v>283</v>
      </c>
      <c r="C103" s="6" t="s">
        <v>2798</v>
      </c>
      <c r="D103" s="6" t="s">
        <v>64</v>
      </c>
      <c r="E103" s="54"/>
      <c r="F103" s="20"/>
      <c r="G103" s="7"/>
      <c r="H103" s="9"/>
      <c r="I103" s="197"/>
      <c r="J103" s="17"/>
      <c r="K103" s="17"/>
      <c r="L103" s="88" t="s">
        <v>2937</v>
      </c>
      <c r="M103" s="67"/>
      <c r="N103" s="79"/>
      <c r="O103" s="80"/>
      <c r="P103" s="17"/>
      <c r="Q103" s="67"/>
      <c r="R103" s="79"/>
      <c r="S103" s="80"/>
    </row>
    <row r="104" spans="1:19" ht="42.75" customHeight="1" x14ac:dyDescent="0.25">
      <c r="A104" s="43" t="s">
        <v>3053</v>
      </c>
      <c r="B104" s="20" t="s">
        <v>283</v>
      </c>
      <c r="C104" s="6" t="s">
        <v>2802</v>
      </c>
      <c r="D104" s="6" t="s">
        <v>64</v>
      </c>
      <c r="E104" s="20"/>
      <c r="F104" s="20"/>
      <c r="G104" s="7"/>
      <c r="H104" s="9"/>
      <c r="I104" s="197"/>
      <c r="J104" s="17"/>
      <c r="K104" s="17"/>
      <c r="L104" s="88"/>
      <c r="M104" s="67"/>
      <c r="N104" s="79"/>
      <c r="O104" s="80"/>
      <c r="P104" s="17"/>
      <c r="Q104" s="67"/>
      <c r="R104" s="83"/>
      <c r="S104" s="80"/>
    </row>
    <row r="105" spans="1:19" ht="42.75" customHeight="1" x14ac:dyDescent="0.25">
      <c r="A105" s="43" t="s">
        <v>2799</v>
      </c>
      <c r="B105" s="20"/>
      <c r="C105" s="6" t="s">
        <v>2803</v>
      </c>
      <c r="D105" s="6" t="s">
        <v>64</v>
      </c>
      <c r="E105" s="20"/>
      <c r="F105" s="20"/>
      <c r="G105" s="7"/>
      <c r="H105" s="9"/>
      <c r="I105" s="197"/>
      <c r="J105" s="17"/>
      <c r="K105" s="17"/>
      <c r="L105" s="88"/>
      <c r="M105" s="67"/>
      <c r="N105" s="79"/>
      <c r="O105" s="80"/>
      <c r="P105" s="17"/>
      <c r="Q105" s="67"/>
      <c r="R105" s="79"/>
      <c r="S105" s="80"/>
    </row>
    <row r="106" spans="1:19" ht="42.75" customHeight="1" x14ac:dyDescent="0.25">
      <c r="A106" s="20"/>
      <c r="B106" s="20"/>
      <c r="C106" s="6" t="s">
        <v>2928</v>
      </c>
      <c r="D106" s="6" t="s">
        <v>64</v>
      </c>
      <c r="E106" s="20"/>
      <c r="F106" s="20"/>
      <c r="G106" s="7"/>
      <c r="H106" s="9"/>
      <c r="I106" s="197"/>
      <c r="J106" s="17"/>
      <c r="K106" s="17"/>
      <c r="L106" s="88"/>
      <c r="M106" s="67"/>
      <c r="N106" s="68"/>
      <c r="O106" s="69"/>
      <c r="P106" s="17"/>
      <c r="Q106" s="67"/>
      <c r="R106" s="68"/>
      <c r="S106" s="69"/>
    </row>
    <row r="107" spans="1:19" ht="42.75" customHeight="1" x14ac:dyDescent="0.25">
      <c r="A107" s="20"/>
      <c r="B107" s="22">
        <f>COUNTIF($B$6:$B$105,"bac")</f>
        <v>43</v>
      </c>
      <c r="C107" s="6"/>
      <c r="D107" s="6"/>
      <c r="E107" s="20"/>
      <c r="F107" s="20"/>
      <c r="G107" s="7"/>
      <c r="H107" s="9"/>
      <c r="I107" s="197"/>
      <c r="J107" s="17"/>
      <c r="K107" s="17"/>
      <c r="L107" s="88"/>
      <c r="M107" s="67"/>
      <c r="N107" s="68"/>
      <c r="O107" s="69"/>
      <c r="P107" s="17"/>
      <c r="Q107" s="67"/>
      <c r="R107" s="68"/>
      <c r="S107" s="69"/>
    </row>
    <row r="108" spans="1:19" ht="42.75" customHeight="1" x14ac:dyDescent="0.25">
      <c r="A108" s="20"/>
      <c r="B108" s="22">
        <f>COUNTIF($B$6:$B$105,"colonne")</f>
        <v>56</v>
      </c>
      <c r="C108" s="6"/>
      <c r="D108" s="6"/>
      <c r="E108" s="20"/>
      <c r="F108" s="20"/>
      <c r="G108" s="7"/>
      <c r="H108" s="9"/>
      <c r="I108" s="197"/>
      <c r="J108" s="17"/>
      <c r="K108" s="17"/>
      <c r="L108" s="88"/>
      <c r="M108" s="67"/>
      <c r="N108" s="68"/>
      <c r="O108" s="69"/>
      <c r="P108" s="17"/>
      <c r="Q108" s="67"/>
      <c r="R108" s="68"/>
      <c r="S108" s="69"/>
    </row>
    <row r="109" spans="1:19" ht="42.75" customHeight="1" x14ac:dyDescent="0.25">
      <c r="A109" s="20"/>
      <c r="B109" s="22"/>
      <c r="C109" s="6"/>
      <c r="D109" s="6"/>
      <c r="E109" s="20"/>
      <c r="F109" s="20"/>
      <c r="G109" s="7"/>
      <c r="H109" s="9"/>
      <c r="I109" s="197"/>
      <c r="J109" s="17"/>
      <c r="K109" s="17"/>
      <c r="L109" s="88"/>
      <c r="M109" s="67"/>
      <c r="N109" s="68"/>
      <c r="O109" s="69"/>
      <c r="P109" s="17"/>
      <c r="Q109" s="67"/>
      <c r="R109" s="68"/>
      <c r="S109" s="69"/>
    </row>
  </sheetData>
  <autoFilter ref="A5:P109" xr:uid="{00000000-0009-0000-0000-00002E000000}"/>
  <mergeCells count="2">
    <mergeCell ref="L4:L5"/>
    <mergeCell ref="M4:S4"/>
  </mergeCells>
  <conditionalFormatting sqref="B6:B109">
    <cfRule type="cellIs" dxfId="96" priority="4" operator="equal">
      <formula>"colonne"</formula>
    </cfRule>
    <cfRule type="cellIs" dxfId="95" priority="5" operator="equal">
      <formula>"bac"</formula>
    </cfRule>
  </conditionalFormatting>
  <conditionalFormatting sqref="L1:L1048576">
    <cfRule type="cellIs" dxfId="94" priority="1" operator="equal">
      <formula>"Jeudi"</formula>
    </cfRule>
    <cfRule type="cellIs" dxfId="93" priority="2" operator="equal">
      <formula>"Mercredi"</formula>
    </cfRule>
    <cfRule type="cellIs" dxfId="92" priority="3" operator="equal">
      <formula>"Lundi"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54" fitToWidth="0" orientation="landscape" r:id="rId1"/>
  <headerFooter>
    <oddHeader>&amp;CCommunauté de communes du lac d'Aiguebelette
&amp;"-,Gras"Fiche d'intervention Containers collectifs à ordures ménagères - Date : &amp;A</oddHeader>
    <oddFooter>&amp;REdition du &amp;D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tabColor theme="0"/>
  </sheetPr>
  <dimension ref="A1:T109"/>
  <sheetViews>
    <sheetView view="pageBreakPreview" zoomScale="60" zoomScaleNormal="75" workbookViewId="0">
      <pane xSplit="7" ySplit="5" topLeftCell="H81" activePane="bottomRight" state="frozenSplit"/>
      <selection activeCell="H53" sqref="H53"/>
      <selection pane="topRight" activeCell="H53" sqref="H53"/>
      <selection pane="bottomLeft" activeCell="H53" sqref="H53"/>
      <selection pane="bottomRight" activeCell="H53" sqref="H53"/>
    </sheetView>
  </sheetViews>
  <sheetFormatPr baseColWidth="10" defaultRowHeight="15.75" x14ac:dyDescent="0.25"/>
  <cols>
    <col min="1" max="2" width="12.5703125" style="1" customWidth="1"/>
    <col min="3" max="3" width="33" style="1" customWidth="1"/>
    <col min="4" max="4" width="30.85546875" style="1" customWidth="1"/>
    <col min="5" max="5" width="18.42578125" style="1" hidden="1" customWidth="1"/>
    <col min="6" max="6" width="26.140625" style="1" hidden="1" customWidth="1"/>
    <col min="7" max="7" width="13.28515625" style="1" hidden="1" customWidth="1"/>
    <col min="8" max="8" width="13.28515625" style="1" customWidth="1"/>
    <col min="9" max="9" width="11.85546875" style="42" customWidth="1"/>
    <col min="10" max="11" width="29.42578125" style="15" customWidth="1"/>
    <col min="12" max="12" width="10.85546875" style="27" customWidth="1"/>
    <col min="13" max="13" width="11.28515625" style="64" customWidth="1"/>
    <col min="14" max="14" width="11.28515625" style="65" customWidth="1"/>
    <col min="15" max="15" width="11.28515625" style="66" customWidth="1"/>
    <col min="16" max="16" width="11.28515625" style="15" customWidth="1"/>
    <col min="17" max="17" width="11.28515625" style="64" customWidth="1"/>
    <col min="18" max="18" width="11.28515625" style="65" customWidth="1"/>
    <col min="19" max="19" width="11.28515625" style="66" customWidth="1"/>
  </cols>
  <sheetData>
    <row r="1" spans="1:20" ht="23.25" x14ac:dyDescent="0.35">
      <c r="A1" s="3" t="s">
        <v>2801</v>
      </c>
      <c r="B1" s="3"/>
      <c r="C1" s="3"/>
      <c r="D1" s="3"/>
      <c r="J1" s="35"/>
      <c r="K1" s="15" t="s">
        <v>283</v>
      </c>
      <c r="M1" s="15"/>
      <c r="N1" s="15"/>
      <c r="O1" s="15"/>
    </row>
    <row r="2" spans="1:20" x14ac:dyDescent="0.25">
      <c r="A2" s="4"/>
      <c r="B2" s="4"/>
      <c r="C2" s="4"/>
      <c r="D2" s="4"/>
      <c r="J2" s="36"/>
      <c r="K2" s="15" t="s">
        <v>284</v>
      </c>
      <c r="M2" s="15"/>
      <c r="N2" s="15"/>
      <c r="O2" s="15"/>
    </row>
    <row r="3" spans="1:20" ht="40.5" customHeight="1" x14ac:dyDescent="0.25">
      <c r="A3" s="4" t="s">
        <v>2</v>
      </c>
      <c r="B3" s="4"/>
      <c r="C3" s="4"/>
      <c r="D3" s="4"/>
      <c r="G3" s="44"/>
      <c r="H3" s="44"/>
      <c r="J3" s="74" t="s">
        <v>2800</v>
      </c>
      <c r="K3" s="75"/>
      <c r="L3" s="87"/>
      <c r="M3" s="75"/>
      <c r="N3" s="75"/>
      <c r="O3" s="75"/>
      <c r="P3" s="75"/>
      <c r="Q3" s="76"/>
      <c r="R3" s="77"/>
      <c r="S3" s="78"/>
    </row>
    <row r="4" spans="1:20" ht="47.25" customHeight="1" x14ac:dyDescent="0.25">
      <c r="A4" s="4"/>
      <c r="B4" s="4"/>
      <c r="C4" s="4"/>
      <c r="D4" s="4"/>
      <c r="L4" s="255" t="s">
        <v>2935</v>
      </c>
      <c r="M4" s="260" t="s">
        <v>2927</v>
      </c>
      <c r="N4" s="261"/>
      <c r="O4" s="261"/>
      <c r="P4" s="261"/>
      <c r="Q4" s="261"/>
      <c r="R4" s="261"/>
      <c r="S4" s="262"/>
    </row>
    <row r="5" spans="1:20" ht="120" customHeight="1" x14ac:dyDescent="0.25">
      <c r="A5" s="2" t="s">
        <v>6</v>
      </c>
      <c r="B5" s="2" t="s">
        <v>303</v>
      </c>
      <c r="C5" s="2" t="s">
        <v>7</v>
      </c>
      <c r="D5" s="2" t="s">
        <v>8</v>
      </c>
      <c r="E5" s="2" t="s">
        <v>0</v>
      </c>
      <c r="F5" s="2" t="s">
        <v>1</v>
      </c>
      <c r="G5" s="2" t="s">
        <v>67</v>
      </c>
      <c r="H5" s="2" t="s">
        <v>66</v>
      </c>
      <c r="I5" s="196" t="s">
        <v>40</v>
      </c>
      <c r="J5" s="16" t="s">
        <v>9</v>
      </c>
      <c r="K5" s="16" t="s">
        <v>10</v>
      </c>
      <c r="L5" s="256"/>
      <c r="M5" s="70" t="s">
        <v>2921</v>
      </c>
      <c r="N5" s="71" t="s">
        <v>2922</v>
      </c>
      <c r="O5" s="72" t="s">
        <v>2923</v>
      </c>
      <c r="P5" s="73" t="s">
        <v>2920</v>
      </c>
      <c r="Q5" s="70" t="s">
        <v>2924</v>
      </c>
      <c r="R5" s="71" t="s">
        <v>2925</v>
      </c>
      <c r="S5" s="72" t="s">
        <v>2926</v>
      </c>
      <c r="T5" s="63"/>
    </row>
    <row r="6" spans="1:20" ht="42.75" customHeight="1" x14ac:dyDescent="0.25">
      <c r="A6" s="20" t="s">
        <v>133</v>
      </c>
      <c r="B6" s="22" t="s">
        <v>283</v>
      </c>
      <c r="C6" s="6" t="s">
        <v>89</v>
      </c>
      <c r="D6" s="6" t="s">
        <v>60</v>
      </c>
      <c r="E6" s="20"/>
      <c r="F6" s="20"/>
      <c r="G6" s="7"/>
      <c r="H6" s="9"/>
      <c r="I6" s="197"/>
      <c r="J6" s="17"/>
      <c r="K6" s="17"/>
      <c r="L6" s="88" t="s">
        <v>2937</v>
      </c>
      <c r="M6" s="81"/>
      <c r="N6" s="79"/>
      <c r="O6" s="80"/>
      <c r="P6" s="82"/>
      <c r="Q6" s="81"/>
      <c r="R6" s="79"/>
      <c r="S6" s="80"/>
    </row>
    <row r="7" spans="1:20" ht="42.75" customHeight="1" x14ac:dyDescent="0.25">
      <c r="A7" s="43" t="s">
        <v>134</v>
      </c>
      <c r="B7" s="23" t="s">
        <v>284</v>
      </c>
      <c r="C7" s="6" t="s">
        <v>91</v>
      </c>
      <c r="D7" s="6" t="s">
        <v>60</v>
      </c>
      <c r="E7" s="20"/>
      <c r="F7" s="28"/>
      <c r="G7" s="7"/>
      <c r="H7" s="9"/>
      <c r="I7" s="197"/>
      <c r="J7" s="17"/>
      <c r="K7" s="17"/>
      <c r="L7" s="88" t="s">
        <v>2936</v>
      </c>
      <c r="M7" s="67"/>
      <c r="N7" s="83"/>
      <c r="O7" s="84"/>
      <c r="P7" s="17"/>
      <c r="Q7" s="67"/>
      <c r="R7" s="83"/>
      <c r="S7" s="84"/>
    </row>
    <row r="8" spans="1:20" ht="42.75" customHeight="1" x14ac:dyDescent="0.25">
      <c r="A8" s="43" t="s">
        <v>135</v>
      </c>
      <c r="B8" s="22" t="s">
        <v>284</v>
      </c>
      <c r="C8" s="6" t="s">
        <v>91</v>
      </c>
      <c r="D8" s="6" t="s">
        <v>60</v>
      </c>
      <c r="E8" s="20"/>
      <c r="F8" s="20"/>
      <c r="G8" s="7"/>
      <c r="H8" s="9"/>
      <c r="I8" s="197"/>
      <c r="J8" s="17"/>
      <c r="K8" s="17"/>
      <c r="L8" s="88" t="s">
        <v>2936</v>
      </c>
      <c r="M8" s="81"/>
      <c r="N8" s="79"/>
      <c r="O8" s="80"/>
      <c r="P8" s="82"/>
      <c r="Q8" s="81"/>
      <c r="R8" s="79"/>
      <c r="S8" s="80"/>
    </row>
    <row r="9" spans="1:20" ht="42.75" customHeight="1" x14ac:dyDescent="0.25">
      <c r="A9" s="20" t="s">
        <v>136</v>
      </c>
      <c r="B9" s="23" t="s">
        <v>283</v>
      </c>
      <c r="C9" s="6" t="s">
        <v>128</v>
      </c>
      <c r="D9" s="6" t="s">
        <v>60</v>
      </c>
      <c r="E9" s="20"/>
      <c r="F9" s="28"/>
      <c r="G9" s="7"/>
      <c r="H9" s="9"/>
      <c r="I9" s="197"/>
      <c r="J9" s="17"/>
      <c r="K9" s="17"/>
      <c r="L9" s="88" t="s">
        <v>2937</v>
      </c>
      <c r="M9" s="81"/>
      <c r="N9" s="79"/>
      <c r="O9" s="80"/>
      <c r="P9" s="82"/>
      <c r="Q9" s="81"/>
      <c r="R9" s="79"/>
      <c r="S9" s="80"/>
    </row>
    <row r="10" spans="1:20" ht="42.75" customHeight="1" x14ac:dyDescent="0.25">
      <c r="A10" s="20" t="s">
        <v>276</v>
      </c>
      <c r="B10" s="22" t="s">
        <v>283</v>
      </c>
      <c r="C10" s="6" t="s">
        <v>277</v>
      </c>
      <c r="D10" s="6" t="s">
        <v>60</v>
      </c>
      <c r="E10" s="20"/>
      <c r="F10" s="20"/>
      <c r="G10" s="7"/>
      <c r="H10" s="9"/>
      <c r="I10" s="197"/>
      <c r="J10" s="17"/>
      <c r="K10" s="17"/>
      <c r="L10" s="88" t="s">
        <v>2937</v>
      </c>
      <c r="M10" s="81"/>
      <c r="N10" s="79"/>
      <c r="O10" s="80"/>
      <c r="P10" s="82"/>
      <c r="Q10" s="81"/>
      <c r="R10" s="79"/>
      <c r="S10" s="80"/>
    </row>
    <row r="11" spans="1:20" ht="42.75" customHeight="1" x14ac:dyDescent="0.25">
      <c r="A11" s="20" t="s">
        <v>137</v>
      </c>
      <c r="B11" s="23" t="s">
        <v>283</v>
      </c>
      <c r="C11" s="6" t="s">
        <v>98</v>
      </c>
      <c r="D11" s="6" t="s">
        <v>60</v>
      </c>
      <c r="E11" s="20"/>
      <c r="F11" s="28"/>
      <c r="G11" s="7"/>
      <c r="H11" s="9"/>
      <c r="I11" s="197"/>
      <c r="J11" s="17"/>
      <c r="K11" s="17"/>
      <c r="L11" s="88" t="s">
        <v>2937</v>
      </c>
      <c r="M11" s="81"/>
      <c r="N11" s="79"/>
      <c r="O11" s="80"/>
      <c r="P11" s="82"/>
      <c r="Q11" s="81"/>
      <c r="R11" s="79"/>
      <c r="S11" s="80"/>
    </row>
    <row r="12" spans="1:20" ht="42.75" customHeight="1" x14ac:dyDescent="0.25">
      <c r="A12" s="20" t="s">
        <v>138</v>
      </c>
      <c r="B12" s="22" t="s">
        <v>284</v>
      </c>
      <c r="C12" s="6" t="s">
        <v>130</v>
      </c>
      <c r="D12" s="6" t="s">
        <v>60</v>
      </c>
      <c r="E12" s="20"/>
      <c r="F12" s="20"/>
      <c r="G12" s="7"/>
      <c r="H12" s="9"/>
      <c r="I12" s="197"/>
      <c r="J12" s="17"/>
      <c r="K12" s="17"/>
      <c r="L12" s="88" t="s">
        <v>2936</v>
      </c>
      <c r="M12" s="81"/>
      <c r="N12" s="79"/>
      <c r="O12" s="80"/>
      <c r="P12" s="82"/>
      <c r="Q12" s="81"/>
      <c r="R12" s="79"/>
      <c r="S12" s="80"/>
    </row>
    <row r="13" spans="1:20" ht="42.75" customHeight="1" x14ac:dyDescent="0.25">
      <c r="A13" s="43" t="s">
        <v>140</v>
      </c>
      <c r="B13" s="22" t="s">
        <v>284</v>
      </c>
      <c r="C13" s="6" t="s">
        <v>84</v>
      </c>
      <c r="D13" s="6" t="s">
        <v>60</v>
      </c>
      <c r="E13" s="20"/>
      <c r="F13" s="20"/>
      <c r="G13" s="7"/>
      <c r="H13" s="9"/>
      <c r="I13" s="197"/>
      <c r="J13" s="17"/>
      <c r="K13" s="17"/>
      <c r="L13" s="88" t="s">
        <v>2936</v>
      </c>
      <c r="M13" s="192"/>
      <c r="N13" s="79"/>
      <c r="O13" s="80"/>
      <c r="P13" s="86"/>
      <c r="Q13" s="192"/>
      <c r="R13" s="79"/>
      <c r="S13" s="80"/>
    </row>
    <row r="14" spans="1:20" ht="42.75" customHeight="1" x14ac:dyDescent="0.25">
      <c r="A14" s="43" t="s">
        <v>2778</v>
      </c>
      <c r="B14" s="22" t="s">
        <v>284</v>
      </c>
      <c r="C14" s="6" t="s">
        <v>84</v>
      </c>
      <c r="D14" s="6" t="s">
        <v>60</v>
      </c>
      <c r="E14" s="20"/>
      <c r="F14" s="20"/>
      <c r="G14" s="7"/>
      <c r="H14" s="9"/>
      <c r="I14" s="197"/>
      <c r="J14" s="17"/>
      <c r="K14" s="17"/>
      <c r="L14" s="88" t="s">
        <v>2936</v>
      </c>
      <c r="M14" s="81"/>
      <c r="N14" s="79"/>
      <c r="O14" s="80"/>
      <c r="P14" s="82"/>
      <c r="Q14" s="81"/>
      <c r="R14" s="79"/>
      <c r="S14" s="80"/>
    </row>
    <row r="15" spans="1:20" ht="42.75" customHeight="1" x14ac:dyDescent="0.25">
      <c r="A15" s="43" t="s">
        <v>58</v>
      </c>
      <c r="B15" s="23" t="s">
        <v>284</v>
      </c>
      <c r="C15" s="6" t="s">
        <v>59</v>
      </c>
      <c r="D15" s="6" t="s">
        <v>60</v>
      </c>
      <c r="E15" s="20"/>
      <c r="F15" s="28"/>
      <c r="G15" s="7"/>
      <c r="H15" s="9"/>
      <c r="I15" s="197"/>
      <c r="J15" s="17"/>
      <c r="K15" s="17"/>
      <c r="L15" s="88" t="s">
        <v>2936</v>
      </c>
      <c r="M15" s="67"/>
      <c r="N15" s="79"/>
      <c r="O15" s="80"/>
      <c r="P15" s="82"/>
      <c r="Q15" s="81"/>
      <c r="R15" s="79"/>
      <c r="S15" s="80"/>
    </row>
    <row r="16" spans="1:20" ht="42.75" customHeight="1" x14ac:dyDescent="0.25">
      <c r="A16" s="20" t="s">
        <v>274</v>
      </c>
      <c r="B16" s="22" t="s">
        <v>283</v>
      </c>
      <c r="C16" s="6" t="s">
        <v>275</v>
      </c>
      <c r="D16" s="6" t="s">
        <v>60</v>
      </c>
      <c r="E16" s="20"/>
      <c r="F16" s="20"/>
      <c r="G16" s="7"/>
      <c r="H16" s="9"/>
      <c r="I16" s="197"/>
      <c r="J16" s="17"/>
      <c r="K16" s="17"/>
      <c r="L16" s="88" t="s">
        <v>2937</v>
      </c>
      <c r="M16" s="81"/>
      <c r="N16" s="79"/>
      <c r="O16" s="80"/>
      <c r="P16" s="82"/>
      <c r="Q16" s="81"/>
      <c r="R16" s="79"/>
      <c r="S16" s="80"/>
    </row>
    <row r="17" spans="1:19" ht="42.75" customHeight="1" x14ac:dyDescent="0.25">
      <c r="A17" s="20" t="s">
        <v>95</v>
      </c>
      <c r="B17" s="23" t="s">
        <v>283</v>
      </c>
      <c r="C17" s="6" t="s">
        <v>129</v>
      </c>
      <c r="D17" s="6" t="s">
        <v>60</v>
      </c>
      <c r="E17" s="20"/>
      <c r="F17" s="28"/>
      <c r="G17" s="7"/>
      <c r="H17" s="9"/>
      <c r="I17" s="197"/>
      <c r="J17" s="17"/>
      <c r="K17" s="17"/>
      <c r="L17" s="88" t="s">
        <v>2937</v>
      </c>
      <c r="M17" s="81"/>
      <c r="N17" s="79"/>
      <c r="O17" s="80"/>
      <c r="P17" s="82"/>
      <c r="Q17" s="81"/>
      <c r="R17" s="79"/>
      <c r="S17" s="80"/>
    </row>
    <row r="18" spans="1:19" ht="42.75" customHeight="1" x14ac:dyDescent="0.25">
      <c r="A18" s="20" t="s">
        <v>254</v>
      </c>
      <c r="B18" s="22" t="s">
        <v>283</v>
      </c>
      <c r="C18" s="6" t="s">
        <v>53</v>
      </c>
      <c r="D18" s="6" t="s">
        <v>42</v>
      </c>
      <c r="E18" s="20"/>
      <c r="F18" s="41"/>
      <c r="G18" s="7"/>
      <c r="H18" s="9"/>
      <c r="I18" s="197"/>
      <c r="J18" s="17"/>
      <c r="K18" s="17"/>
      <c r="L18" s="88" t="s">
        <v>2937</v>
      </c>
      <c r="M18" s="81"/>
      <c r="N18" s="79"/>
      <c r="O18" s="80"/>
      <c r="P18" s="82"/>
      <c r="Q18" s="81"/>
      <c r="R18" s="79"/>
      <c r="S18" s="80"/>
    </row>
    <row r="19" spans="1:19" ht="42.75" customHeight="1" x14ac:dyDescent="0.25">
      <c r="A19" s="20" t="s">
        <v>141</v>
      </c>
      <c r="B19" s="23" t="s">
        <v>284</v>
      </c>
      <c r="C19" s="6" t="s">
        <v>52</v>
      </c>
      <c r="D19" s="6" t="s">
        <v>42</v>
      </c>
      <c r="E19" s="20"/>
      <c r="F19" s="37"/>
      <c r="G19" s="7"/>
      <c r="H19" s="9"/>
      <c r="I19" s="197"/>
      <c r="J19" s="17"/>
      <c r="K19" s="17"/>
      <c r="L19" s="88" t="s">
        <v>2936</v>
      </c>
      <c r="M19" s="81"/>
      <c r="N19" s="79"/>
      <c r="O19" s="80"/>
      <c r="P19" s="82"/>
      <c r="Q19" s="81"/>
      <c r="R19" s="79"/>
      <c r="S19" s="80"/>
    </row>
    <row r="20" spans="1:19" ht="42.75" customHeight="1" x14ac:dyDescent="0.25">
      <c r="A20" s="20" t="s">
        <v>142</v>
      </c>
      <c r="B20" s="22" t="s">
        <v>283</v>
      </c>
      <c r="C20" s="6" t="s">
        <v>41</v>
      </c>
      <c r="D20" s="6" t="s">
        <v>42</v>
      </c>
      <c r="E20" s="20"/>
      <c r="F20" s="20"/>
      <c r="G20" s="7"/>
      <c r="H20" s="9"/>
      <c r="I20" s="197"/>
      <c r="J20" s="17"/>
      <c r="K20" s="17"/>
      <c r="L20" s="88" t="s">
        <v>2937</v>
      </c>
      <c r="M20" s="81"/>
      <c r="N20" s="79"/>
      <c r="O20" s="80"/>
      <c r="P20" s="82"/>
      <c r="Q20" s="81"/>
      <c r="R20" s="79"/>
      <c r="S20" s="80"/>
    </row>
    <row r="21" spans="1:19" ht="42.75" customHeight="1" x14ac:dyDescent="0.25">
      <c r="A21" s="20" t="s">
        <v>125</v>
      </c>
      <c r="B21" s="23" t="s">
        <v>284</v>
      </c>
      <c r="C21" s="6" t="s">
        <v>126</v>
      </c>
      <c r="D21" s="6" t="s">
        <v>42</v>
      </c>
      <c r="E21" s="20"/>
      <c r="F21" s="28"/>
      <c r="G21" s="7"/>
      <c r="H21" s="9"/>
      <c r="I21" s="197"/>
      <c r="J21" s="17"/>
      <c r="K21" s="17"/>
      <c r="L21" s="88" t="s">
        <v>2936</v>
      </c>
      <c r="M21" s="81"/>
      <c r="N21" s="79"/>
      <c r="O21" s="80"/>
      <c r="P21" s="82"/>
      <c r="Q21" s="81"/>
      <c r="R21" s="79"/>
      <c r="S21" s="80"/>
    </row>
    <row r="22" spans="1:19" ht="42.75" customHeight="1" x14ac:dyDescent="0.25">
      <c r="A22" s="20" t="s">
        <v>257</v>
      </c>
      <c r="B22" s="22" t="s">
        <v>284</v>
      </c>
      <c r="C22" s="6" t="s">
        <v>258</v>
      </c>
      <c r="D22" s="6" t="s">
        <v>42</v>
      </c>
      <c r="E22" s="20"/>
      <c r="F22" s="20"/>
      <c r="G22" s="7"/>
      <c r="H22" s="9"/>
      <c r="I22" s="197"/>
      <c r="J22" s="17"/>
      <c r="K22" s="17"/>
      <c r="L22" s="88" t="s">
        <v>2936</v>
      </c>
      <c r="M22" s="81"/>
      <c r="N22" s="79"/>
      <c r="O22" s="80"/>
      <c r="P22" s="82"/>
      <c r="Q22" s="81"/>
      <c r="R22" s="79"/>
      <c r="S22" s="80"/>
    </row>
    <row r="23" spans="1:19" ht="42.75" customHeight="1" x14ac:dyDescent="0.25">
      <c r="A23" s="43" t="s">
        <v>123</v>
      </c>
      <c r="B23" s="23" t="s">
        <v>284</v>
      </c>
      <c r="C23" s="6" t="s">
        <v>131</v>
      </c>
      <c r="D23" s="6" t="s">
        <v>42</v>
      </c>
      <c r="E23" s="20"/>
      <c r="F23" s="28"/>
      <c r="G23" s="7"/>
      <c r="H23" s="9"/>
      <c r="I23" s="197"/>
      <c r="J23" s="17" t="s">
        <v>3098</v>
      </c>
      <c r="K23" s="17"/>
      <c r="L23" s="88" t="s">
        <v>2936</v>
      </c>
      <c r="M23" s="67"/>
      <c r="N23" s="79"/>
      <c r="O23" s="80"/>
      <c r="P23" s="17"/>
      <c r="Q23" s="67"/>
      <c r="R23" s="79"/>
      <c r="S23" s="80"/>
    </row>
    <row r="24" spans="1:19" ht="42.75" customHeight="1" x14ac:dyDescent="0.25">
      <c r="A24" s="20" t="s">
        <v>120</v>
      </c>
      <c r="B24" s="22" t="s">
        <v>283</v>
      </c>
      <c r="C24" s="6" t="s">
        <v>121</v>
      </c>
      <c r="D24" s="6" t="s">
        <v>42</v>
      </c>
      <c r="E24" s="20"/>
      <c r="F24" s="20"/>
      <c r="G24" s="7"/>
      <c r="H24" s="9"/>
      <c r="I24" s="197"/>
      <c r="J24" s="17"/>
      <c r="K24" s="17"/>
      <c r="L24" s="88" t="s">
        <v>2937</v>
      </c>
      <c r="M24" s="81"/>
      <c r="N24" s="79"/>
      <c r="O24" s="80"/>
      <c r="P24" s="82"/>
      <c r="Q24" s="81"/>
      <c r="R24" s="79"/>
      <c r="S24" s="80"/>
    </row>
    <row r="25" spans="1:19" ht="42.75" customHeight="1" x14ac:dyDescent="0.25">
      <c r="A25" s="20" t="s">
        <v>117</v>
      </c>
      <c r="B25" s="23" t="s">
        <v>283</v>
      </c>
      <c r="C25" s="6" t="s">
        <v>118</v>
      </c>
      <c r="D25" s="6" t="s">
        <v>42</v>
      </c>
      <c r="E25" s="20"/>
      <c r="F25" s="28"/>
      <c r="G25" s="7"/>
      <c r="H25" s="9"/>
      <c r="I25" s="197"/>
      <c r="J25" s="17"/>
      <c r="K25" s="17"/>
      <c r="L25" s="88" t="s">
        <v>2937</v>
      </c>
      <c r="M25" s="81"/>
      <c r="N25" s="79"/>
      <c r="O25" s="80"/>
      <c r="P25" s="82"/>
      <c r="Q25" s="81"/>
      <c r="R25" s="79"/>
      <c r="S25" s="80"/>
    </row>
    <row r="26" spans="1:19" ht="42.75" customHeight="1" x14ac:dyDescent="0.25">
      <c r="A26" s="20" t="s">
        <v>114</v>
      </c>
      <c r="B26" s="22" t="s">
        <v>283</v>
      </c>
      <c r="C26" s="6" t="s">
        <v>115</v>
      </c>
      <c r="D26" s="6" t="s">
        <v>42</v>
      </c>
      <c r="E26" s="20"/>
      <c r="F26" s="20"/>
      <c r="G26" s="7"/>
      <c r="H26" s="9"/>
      <c r="I26" s="197"/>
      <c r="J26" s="17"/>
      <c r="K26" s="17"/>
      <c r="L26" s="88" t="s">
        <v>2937</v>
      </c>
      <c r="M26" s="81"/>
      <c r="N26" s="79"/>
      <c r="O26" s="80"/>
      <c r="P26" s="82"/>
      <c r="Q26" s="81"/>
      <c r="R26" s="79"/>
      <c r="S26" s="80"/>
    </row>
    <row r="27" spans="1:19" ht="42.75" customHeight="1" x14ac:dyDescent="0.25">
      <c r="A27" s="20" t="s">
        <v>111</v>
      </c>
      <c r="B27" s="23" t="s">
        <v>283</v>
      </c>
      <c r="C27" s="6" t="s">
        <v>112</v>
      </c>
      <c r="D27" s="6" t="s">
        <v>42</v>
      </c>
      <c r="E27" s="20"/>
      <c r="F27" s="28"/>
      <c r="G27" s="7"/>
      <c r="H27" s="9"/>
      <c r="I27" s="197"/>
      <c r="J27" s="17"/>
      <c r="K27" s="17"/>
      <c r="L27" s="88" t="s">
        <v>2937</v>
      </c>
      <c r="M27" s="81"/>
      <c r="N27" s="79"/>
      <c r="O27" s="80"/>
      <c r="P27" s="82"/>
      <c r="Q27" s="81"/>
      <c r="R27" s="79"/>
      <c r="S27" s="80"/>
    </row>
    <row r="28" spans="1:19" ht="42.75" customHeight="1" x14ac:dyDescent="0.25">
      <c r="A28" s="20" t="s">
        <v>255</v>
      </c>
      <c r="B28" s="22" t="s">
        <v>284</v>
      </c>
      <c r="C28" s="6" t="s">
        <v>256</v>
      </c>
      <c r="D28" s="6" t="s">
        <v>42</v>
      </c>
      <c r="E28" s="20"/>
      <c r="F28" s="39"/>
      <c r="G28" s="7"/>
      <c r="H28" s="9"/>
      <c r="I28" s="197"/>
      <c r="J28" s="17"/>
      <c r="K28" s="17"/>
      <c r="L28" s="88" t="s">
        <v>2936</v>
      </c>
      <c r="M28" s="67"/>
      <c r="N28" s="79"/>
      <c r="O28" s="80"/>
      <c r="P28" s="17"/>
      <c r="Q28" s="67"/>
      <c r="R28" s="79"/>
      <c r="S28" s="80"/>
    </row>
    <row r="29" spans="1:19" ht="42.75" customHeight="1" x14ac:dyDescent="0.25">
      <c r="A29" s="20" t="s">
        <v>108</v>
      </c>
      <c r="B29" s="23" t="s">
        <v>283</v>
      </c>
      <c r="C29" s="6" t="s">
        <v>109</v>
      </c>
      <c r="D29" s="6" t="s">
        <v>42</v>
      </c>
      <c r="E29" s="20"/>
      <c r="F29" s="37"/>
      <c r="G29" s="7"/>
      <c r="H29" s="9"/>
      <c r="I29" s="197"/>
      <c r="J29" s="17"/>
      <c r="K29" s="17"/>
      <c r="L29" s="88" t="s">
        <v>2937</v>
      </c>
      <c r="M29" s="81"/>
      <c r="N29" s="79"/>
      <c r="O29" s="80"/>
      <c r="P29" s="82"/>
      <c r="Q29" s="81"/>
      <c r="R29" s="79"/>
      <c r="S29" s="80"/>
    </row>
    <row r="30" spans="1:19" ht="42.75" customHeight="1" x14ac:dyDescent="0.25">
      <c r="A30" s="20" t="s">
        <v>105</v>
      </c>
      <c r="B30" s="22" t="s">
        <v>283</v>
      </c>
      <c r="C30" s="6" t="s">
        <v>106</v>
      </c>
      <c r="D30" s="6" t="s">
        <v>42</v>
      </c>
      <c r="E30" s="20"/>
      <c r="F30" s="20"/>
      <c r="G30" s="7"/>
      <c r="H30" s="9"/>
      <c r="I30" s="197"/>
      <c r="J30" s="17"/>
      <c r="K30" s="17"/>
      <c r="L30" s="88" t="s">
        <v>2937</v>
      </c>
      <c r="M30" s="81"/>
      <c r="N30" s="79"/>
      <c r="O30" s="80"/>
      <c r="P30" s="82"/>
      <c r="Q30" s="81"/>
      <c r="R30" s="79"/>
      <c r="S30" s="80"/>
    </row>
    <row r="31" spans="1:19" ht="42.75" customHeight="1" x14ac:dyDescent="0.25">
      <c r="A31" s="20" t="s">
        <v>280</v>
      </c>
      <c r="B31" s="23" t="s">
        <v>283</v>
      </c>
      <c r="C31" s="6" t="s">
        <v>306</v>
      </c>
      <c r="D31" s="6" t="s">
        <v>42</v>
      </c>
      <c r="E31" s="20"/>
      <c r="F31" s="28"/>
      <c r="G31" s="7"/>
      <c r="H31" s="9"/>
      <c r="I31" s="197"/>
      <c r="J31" s="17"/>
      <c r="K31" s="17"/>
      <c r="L31" s="88" t="s">
        <v>2937</v>
      </c>
      <c r="M31" s="81"/>
      <c r="N31" s="79"/>
      <c r="O31" s="80"/>
      <c r="P31" s="82"/>
      <c r="Q31" s="81"/>
      <c r="R31" s="79"/>
      <c r="S31" s="80"/>
    </row>
    <row r="32" spans="1:19" ht="42.75" customHeight="1" x14ac:dyDescent="0.25">
      <c r="A32" s="20" t="s">
        <v>45</v>
      </c>
      <c r="B32" s="22" t="s">
        <v>283</v>
      </c>
      <c r="C32" s="6" t="s">
        <v>307</v>
      </c>
      <c r="D32" s="6" t="s">
        <v>42</v>
      </c>
      <c r="E32" s="20"/>
      <c r="F32" s="20"/>
      <c r="G32" s="7"/>
      <c r="H32" s="9"/>
      <c r="I32" s="197"/>
      <c r="J32" s="17"/>
      <c r="K32" s="17"/>
      <c r="L32" s="88" t="s">
        <v>2937</v>
      </c>
      <c r="M32" s="81"/>
      <c r="N32" s="79"/>
      <c r="O32" s="80"/>
      <c r="P32" s="82"/>
      <c r="Q32" s="81"/>
      <c r="R32" s="79"/>
      <c r="S32" s="80"/>
    </row>
    <row r="33" spans="1:20" ht="42.75" customHeight="1" x14ac:dyDescent="0.25">
      <c r="A33" s="20" t="s">
        <v>281</v>
      </c>
      <c r="B33" s="23" t="s">
        <v>283</v>
      </c>
      <c r="C33" s="6" t="s">
        <v>304</v>
      </c>
      <c r="D33" s="6" t="s">
        <v>42</v>
      </c>
      <c r="E33" s="20"/>
      <c r="F33" s="28"/>
      <c r="G33" s="7"/>
      <c r="H33" s="9"/>
      <c r="I33" s="197"/>
      <c r="J33" s="17"/>
      <c r="K33" s="17"/>
      <c r="L33" s="88" t="s">
        <v>2937</v>
      </c>
      <c r="M33" s="81"/>
      <c r="N33" s="79"/>
      <c r="O33" s="80"/>
      <c r="P33" s="82"/>
      <c r="Q33" s="81"/>
      <c r="R33" s="79"/>
      <c r="S33" s="80"/>
    </row>
    <row r="34" spans="1:20" ht="42.75" customHeight="1" x14ac:dyDescent="0.25">
      <c r="A34" s="20" t="s">
        <v>282</v>
      </c>
      <c r="B34" s="22" t="s">
        <v>283</v>
      </c>
      <c r="C34" s="6" t="s">
        <v>305</v>
      </c>
      <c r="D34" s="6" t="s">
        <v>42</v>
      </c>
      <c r="E34" s="20"/>
      <c r="F34" s="20"/>
      <c r="G34" s="7"/>
      <c r="H34" s="9"/>
      <c r="I34" s="197"/>
      <c r="J34" s="17"/>
      <c r="K34" s="17"/>
      <c r="L34" s="88" t="s">
        <v>2937</v>
      </c>
      <c r="M34" s="81"/>
      <c r="N34" s="79"/>
      <c r="O34" s="80"/>
      <c r="P34" s="82"/>
      <c r="Q34" s="81"/>
      <c r="R34" s="79"/>
      <c r="S34" s="80"/>
    </row>
    <row r="35" spans="1:20" ht="42.75" customHeight="1" x14ac:dyDescent="0.25">
      <c r="A35" s="43" t="s">
        <v>49</v>
      </c>
      <c r="B35" s="23" t="s">
        <v>284</v>
      </c>
      <c r="C35" s="6" t="s">
        <v>50</v>
      </c>
      <c r="D35" s="6" t="s">
        <v>42</v>
      </c>
      <c r="E35" s="20"/>
      <c r="F35" s="28"/>
      <c r="G35" s="7"/>
      <c r="H35" s="9"/>
      <c r="I35" s="197"/>
      <c r="J35" s="17"/>
      <c r="K35" s="17"/>
      <c r="L35" s="88" t="s">
        <v>2936</v>
      </c>
      <c r="M35" s="67"/>
      <c r="N35" s="79"/>
      <c r="O35" s="80"/>
      <c r="P35" s="17"/>
      <c r="Q35" s="67"/>
      <c r="R35" s="79"/>
      <c r="S35" s="80"/>
    </row>
    <row r="36" spans="1:20" ht="42.75" customHeight="1" x14ac:dyDescent="0.25">
      <c r="A36" s="20" t="s">
        <v>47</v>
      </c>
      <c r="B36" s="22" t="s">
        <v>283</v>
      </c>
      <c r="C36" s="6" t="s">
        <v>48</v>
      </c>
      <c r="D36" s="6" t="s">
        <v>42</v>
      </c>
      <c r="E36" s="20"/>
      <c r="F36" s="20"/>
      <c r="G36" s="7"/>
      <c r="H36" s="9"/>
      <c r="I36" s="197"/>
      <c r="J36" s="17"/>
      <c r="K36" s="17"/>
      <c r="L36" s="88" t="s">
        <v>2937</v>
      </c>
      <c r="M36" s="81"/>
      <c r="N36" s="79"/>
      <c r="O36" s="80"/>
      <c r="P36" s="82"/>
      <c r="Q36" s="81"/>
      <c r="R36" s="79"/>
      <c r="S36" s="80"/>
    </row>
    <row r="37" spans="1:20" ht="42.75" customHeight="1" x14ac:dyDescent="0.25">
      <c r="A37" s="20" t="s">
        <v>150</v>
      </c>
      <c r="B37" s="23" t="s">
        <v>284</v>
      </c>
      <c r="C37" s="6" t="s">
        <v>157</v>
      </c>
      <c r="D37" s="6" t="s">
        <v>151</v>
      </c>
      <c r="E37" s="20"/>
      <c r="F37" s="28"/>
      <c r="G37" s="7"/>
      <c r="H37" s="9"/>
      <c r="I37" s="197"/>
      <c r="J37" s="17"/>
      <c r="K37" s="17"/>
      <c r="L37" s="88" t="s">
        <v>2936</v>
      </c>
      <c r="M37" s="81"/>
      <c r="N37" s="79"/>
      <c r="O37" s="80"/>
      <c r="P37" s="82"/>
      <c r="Q37" s="81"/>
      <c r="R37" s="79"/>
      <c r="S37" s="80"/>
    </row>
    <row r="38" spans="1:20" ht="42.75" customHeight="1" x14ac:dyDescent="0.25">
      <c r="A38" s="20" t="s">
        <v>149</v>
      </c>
      <c r="B38" s="22" t="s">
        <v>284</v>
      </c>
      <c r="C38" s="6" t="s">
        <v>159</v>
      </c>
      <c r="D38" s="6" t="s">
        <v>151</v>
      </c>
      <c r="E38" s="20"/>
      <c r="F38" s="20"/>
      <c r="G38" s="7"/>
      <c r="H38" s="9"/>
      <c r="I38" s="197"/>
      <c r="J38" s="17"/>
      <c r="K38" s="17"/>
      <c r="L38" s="88" t="s">
        <v>2936</v>
      </c>
      <c r="M38" s="81"/>
      <c r="N38" s="79"/>
      <c r="O38" s="80"/>
      <c r="P38" s="82"/>
      <c r="Q38" s="81"/>
      <c r="R38" s="79"/>
      <c r="S38" s="80"/>
    </row>
    <row r="39" spans="1:20" ht="42.75" customHeight="1" x14ac:dyDescent="0.25">
      <c r="A39" s="43" t="s">
        <v>152</v>
      </c>
      <c r="B39" s="23" t="s">
        <v>284</v>
      </c>
      <c r="C39" s="6" t="s">
        <v>11</v>
      </c>
      <c r="D39" s="6" t="s">
        <v>151</v>
      </c>
      <c r="E39" s="20"/>
      <c r="F39" s="38"/>
      <c r="G39" s="7"/>
      <c r="H39" s="9"/>
      <c r="I39" s="197"/>
      <c r="J39" s="17"/>
      <c r="K39" s="17"/>
      <c r="L39" s="88" t="s">
        <v>2936</v>
      </c>
      <c r="M39" s="67"/>
      <c r="N39" s="79"/>
      <c r="O39" s="80"/>
      <c r="P39" s="17"/>
      <c r="Q39" s="67"/>
      <c r="R39" s="83"/>
      <c r="S39" s="80"/>
    </row>
    <row r="40" spans="1:20" ht="42.75" customHeight="1" x14ac:dyDescent="0.25">
      <c r="A40" s="43" t="s">
        <v>298</v>
      </c>
      <c r="B40" s="22" t="s">
        <v>284</v>
      </c>
      <c r="C40" s="6" t="s">
        <v>11</v>
      </c>
      <c r="D40" s="6" t="s">
        <v>151</v>
      </c>
      <c r="E40" s="20"/>
      <c r="F40" s="39"/>
      <c r="G40" s="7"/>
      <c r="H40" s="9"/>
      <c r="I40" s="197"/>
      <c r="J40" s="17"/>
      <c r="K40" s="17"/>
      <c r="L40" s="88" t="s">
        <v>2936</v>
      </c>
      <c r="M40" s="81"/>
      <c r="N40" s="79"/>
      <c r="O40" s="80"/>
      <c r="P40" s="82"/>
      <c r="Q40" s="81"/>
      <c r="R40" s="79"/>
      <c r="S40" s="80"/>
      <c r="T40" s="67" t="s">
        <v>2791</v>
      </c>
    </row>
    <row r="41" spans="1:20" ht="42.75" customHeight="1" x14ac:dyDescent="0.25">
      <c r="A41" s="20" t="s">
        <v>153</v>
      </c>
      <c r="B41" s="23" t="s">
        <v>284</v>
      </c>
      <c r="C41" s="6" t="s">
        <v>160</v>
      </c>
      <c r="D41" s="6" t="s">
        <v>151</v>
      </c>
      <c r="E41" s="20"/>
      <c r="F41" s="28"/>
      <c r="G41" s="7"/>
      <c r="H41" s="9"/>
      <c r="I41" s="197"/>
      <c r="J41" s="17"/>
      <c r="K41" s="17"/>
      <c r="L41" s="88" t="s">
        <v>2936</v>
      </c>
      <c r="M41" s="81"/>
      <c r="N41" s="79"/>
      <c r="O41" s="80"/>
      <c r="P41" s="82"/>
      <c r="Q41" s="81"/>
      <c r="R41" s="79"/>
      <c r="S41" s="80"/>
    </row>
    <row r="42" spans="1:20" ht="42.75" customHeight="1" x14ac:dyDescent="0.25">
      <c r="A42" s="20" t="s">
        <v>154</v>
      </c>
      <c r="B42" s="22" t="s">
        <v>284</v>
      </c>
      <c r="C42" s="6" t="s">
        <v>161</v>
      </c>
      <c r="D42" s="6" t="s">
        <v>151</v>
      </c>
      <c r="E42" s="20"/>
      <c r="F42" s="20"/>
      <c r="G42" s="7"/>
      <c r="H42" s="9"/>
      <c r="I42" s="197"/>
      <c r="J42" s="17"/>
      <c r="K42" s="17"/>
      <c r="L42" s="88" t="s">
        <v>2936</v>
      </c>
      <c r="M42" s="81"/>
      <c r="N42" s="79"/>
      <c r="O42" s="80"/>
      <c r="P42" s="82"/>
      <c r="Q42" s="81"/>
      <c r="R42" s="79"/>
      <c r="S42" s="80"/>
    </row>
    <row r="43" spans="1:20" ht="42.75" customHeight="1" x14ac:dyDescent="0.25">
      <c r="A43" s="20" t="s">
        <v>148</v>
      </c>
      <c r="B43" s="23" t="s">
        <v>284</v>
      </c>
      <c r="C43" s="6" t="s">
        <v>162</v>
      </c>
      <c r="D43" s="6" t="s">
        <v>151</v>
      </c>
      <c r="E43" s="20"/>
      <c r="F43" s="37"/>
      <c r="G43" s="7"/>
      <c r="H43" s="9"/>
      <c r="I43" s="197"/>
      <c r="J43" s="17"/>
      <c r="K43" s="17"/>
      <c r="L43" s="88" t="s">
        <v>2936</v>
      </c>
      <c r="M43" s="81"/>
      <c r="N43" s="79"/>
      <c r="O43" s="80"/>
      <c r="P43" s="82"/>
      <c r="Q43" s="81"/>
      <c r="R43" s="79"/>
      <c r="S43" s="80"/>
    </row>
    <row r="44" spans="1:20" ht="42.75" customHeight="1" x14ac:dyDescent="0.25">
      <c r="A44" s="20" t="s">
        <v>155</v>
      </c>
      <c r="B44" s="22" t="s">
        <v>284</v>
      </c>
      <c r="C44" s="6" t="s">
        <v>163</v>
      </c>
      <c r="D44" s="6" t="s">
        <v>151</v>
      </c>
      <c r="E44" s="20"/>
      <c r="F44" s="20"/>
      <c r="G44" s="7"/>
      <c r="H44" s="9"/>
      <c r="I44" s="197"/>
      <c r="J44" s="17"/>
      <c r="K44" s="17"/>
      <c r="L44" s="88" t="s">
        <v>2936</v>
      </c>
      <c r="M44" s="81"/>
      <c r="N44" s="79"/>
      <c r="O44" s="80"/>
      <c r="P44" s="82"/>
      <c r="Q44" s="81"/>
      <c r="R44" s="79"/>
      <c r="S44" s="80"/>
    </row>
    <row r="45" spans="1:20" ht="42.75" customHeight="1" x14ac:dyDescent="0.25">
      <c r="A45" s="20" t="s">
        <v>156</v>
      </c>
      <c r="B45" s="23" t="s">
        <v>283</v>
      </c>
      <c r="C45" s="6" t="s">
        <v>164</v>
      </c>
      <c r="D45" s="6" t="s">
        <v>151</v>
      </c>
      <c r="E45" s="20"/>
      <c r="F45" s="40"/>
      <c r="G45" s="7"/>
      <c r="H45" s="9"/>
      <c r="I45" s="197"/>
      <c r="J45" s="17"/>
      <c r="K45" s="17" t="s">
        <v>2775</v>
      </c>
      <c r="L45" s="88" t="s">
        <v>2937</v>
      </c>
      <c r="M45" s="81"/>
      <c r="N45" s="79"/>
      <c r="O45" s="80"/>
      <c r="P45" s="82"/>
      <c r="Q45" s="81"/>
      <c r="R45" s="79"/>
      <c r="S45" s="80"/>
    </row>
    <row r="46" spans="1:20" ht="42.75" customHeight="1" x14ac:dyDescent="0.25">
      <c r="A46" s="43" t="s">
        <v>16</v>
      </c>
      <c r="B46" s="22" t="s">
        <v>284</v>
      </c>
      <c r="C46" s="6" t="s">
        <v>17</v>
      </c>
      <c r="D46" s="6" t="s">
        <v>12</v>
      </c>
      <c r="E46" s="20"/>
      <c r="F46" s="39"/>
      <c r="G46" s="7"/>
      <c r="H46" s="9"/>
      <c r="I46" s="197"/>
      <c r="J46" s="17"/>
      <c r="K46" s="17"/>
      <c r="L46" s="88" t="s">
        <v>2936</v>
      </c>
      <c r="M46" s="67"/>
      <c r="N46" s="79"/>
      <c r="O46" s="80"/>
      <c r="P46" s="17"/>
      <c r="Q46" s="67"/>
      <c r="R46" s="79"/>
      <c r="S46" s="80"/>
    </row>
    <row r="47" spans="1:20" ht="42.75" customHeight="1" x14ac:dyDescent="0.25">
      <c r="A47" s="43" t="s">
        <v>297</v>
      </c>
      <c r="B47" s="23" t="s">
        <v>284</v>
      </c>
      <c r="C47" s="6" t="s">
        <v>17</v>
      </c>
      <c r="D47" s="6" t="s">
        <v>12</v>
      </c>
      <c r="E47" s="20"/>
      <c r="F47" s="37"/>
      <c r="G47" s="7"/>
      <c r="H47" s="9"/>
      <c r="I47" s="197"/>
      <c r="J47" s="17"/>
      <c r="K47" s="17"/>
      <c r="L47" s="88" t="s">
        <v>2936</v>
      </c>
      <c r="M47" s="81"/>
      <c r="N47" s="79"/>
      <c r="O47" s="80"/>
      <c r="P47" s="82"/>
      <c r="Q47" s="81"/>
      <c r="R47" s="79"/>
      <c r="S47" s="80"/>
    </row>
    <row r="48" spans="1:20" ht="42.75" customHeight="1" x14ac:dyDescent="0.25">
      <c r="A48" s="20" t="s">
        <v>19</v>
      </c>
      <c r="B48" s="22" t="s">
        <v>284</v>
      </c>
      <c r="C48" s="6" t="s">
        <v>20</v>
      </c>
      <c r="D48" s="6" t="s">
        <v>12</v>
      </c>
      <c r="E48" s="20"/>
      <c r="F48" s="20"/>
      <c r="G48" s="7"/>
      <c r="H48" s="9"/>
      <c r="I48" s="197"/>
      <c r="J48" s="17"/>
      <c r="K48" s="17"/>
      <c r="L48" s="88" t="s">
        <v>2936</v>
      </c>
      <c r="M48" s="81"/>
      <c r="N48" s="79"/>
      <c r="O48" s="80"/>
      <c r="P48" s="82"/>
      <c r="Q48" s="81"/>
      <c r="R48" s="79"/>
      <c r="S48" s="80"/>
    </row>
    <row r="49" spans="1:19" ht="42.75" customHeight="1" x14ac:dyDescent="0.25">
      <c r="A49" s="20" t="s">
        <v>3</v>
      </c>
      <c r="B49" s="23" t="s">
        <v>284</v>
      </c>
      <c r="C49" s="6" t="s">
        <v>11</v>
      </c>
      <c r="D49" s="6" t="s">
        <v>12</v>
      </c>
      <c r="E49" s="20"/>
      <c r="F49" s="37"/>
      <c r="G49" s="7"/>
      <c r="H49" s="9"/>
      <c r="I49" s="197"/>
      <c r="J49" s="17"/>
      <c r="K49" s="17" t="s">
        <v>3102</v>
      </c>
      <c r="L49" s="88" t="s">
        <v>2936</v>
      </c>
      <c r="M49" s="81"/>
      <c r="N49" s="79"/>
      <c r="O49" s="80"/>
      <c r="P49" s="82"/>
      <c r="Q49" s="81"/>
      <c r="R49" s="79"/>
      <c r="S49" s="80"/>
    </row>
    <row r="50" spans="1:19" ht="42.75" customHeight="1" x14ac:dyDescent="0.25">
      <c r="A50" s="20" t="s">
        <v>36</v>
      </c>
      <c r="B50" s="22" t="s">
        <v>284</v>
      </c>
      <c r="C50" s="6" t="s">
        <v>37</v>
      </c>
      <c r="D50" s="6" t="s">
        <v>12</v>
      </c>
      <c r="E50" s="20"/>
      <c r="F50" s="20"/>
      <c r="G50" s="7"/>
      <c r="H50" s="9"/>
      <c r="I50" s="197"/>
      <c r="J50" s="17"/>
      <c r="K50" s="17"/>
      <c r="L50" s="88" t="s">
        <v>2936</v>
      </c>
      <c r="M50" s="81"/>
      <c r="N50" s="79"/>
      <c r="O50" s="80"/>
      <c r="P50" s="82"/>
      <c r="Q50" s="81"/>
      <c r="R50" s="79"/>
      <c r="S50" s="80"/>
    </row>
    <row r="51" spans="1:19" ht="42.75" customHeight="1" x14ac:dyDescent="0.25">
      <c r="A51" s="20" t="s">
        <v>32</v>
      </c>
      <c r="B51" s="23" t="s">
        <v>284</v>
      </c>
      <c r="C51" s="6" t="s">
        <v>33</v>
      </c>
      <c r="D51" s="6" t="s">
        <v>12</v>
      </c>
      <c r="E51" s="20"/>
      <c r="F51" s="28"/>
      <c r="G51" s="7"/>
      <c r="H51" s="9"/>
      <c r="I51" s="197"/>
      <c r="J51" s="17"/>
      <c r="K51" s="17"/>
      <c r="L51" s="88" t="s">
        <v>2936</v>
      </c>
      <c r="M51" s="67"/>
      <c r="N51" s="79"/>
      <c r="O51" s="80"/>
      <c r="P51" s="82"/>
      <c r="Q51" s="81"/>
      <c r="R51" s="79"/>
      <c r="S51" s="80"/>
    </row>
    <row r="52" spans="1:19" ht="42.75" customHeight="1" x14ac:dyDescent="0.25">
      <c r="A52" s="20" t="s">
        <v>24</v>
      </c>
      <c r="B52" s="22" t="s">
        <v>284</v>
      </c>
      <c r="C52" s="6" t="s">
        <v>25</v>
      </c>
      <c r="D52" s="6" t="s">
        <v>12</v>
      </c>
      <c r="E52" s="20"/>
      <c r="F52" s="20"/>
      <c r="G52" s="7"/>
      <c r="H52" s="9"/>
      <c r="I52" s="197"/>
      <c r="J52" s="17"/>
      <c r="K52" s="17"/>
      <c r="L52" s="88" t="s">
        <v>2936</v>
      </c>
      <c r="M52" s="67"/>
      <c r="N52" s="79"/>
      <c r="O52" s="80"/>
      <c r="P52" s="82"/>
      <c r="Q52" s="81"/>
      <c r="R52" s="79"/>
      <c r="S52" s="80"/>
    </row>
    <row r="53" spans="1:19" ht="42.75" customHeight="1" x14ac:dyDescent="0.25">
      <c r="A53" s="43" t="s">
        <v>28</v>
      </c>
      <c r="B53" s="23" t="s">
        <v>284</v>
      </c>
      <c r="C53" s="6" t="s">
        <v>29</v>
      </c>
      <c r="D53" s="6" t="s">
        <v>12</v>
      </c>
      <c r="E53" s="20"/>
      <c r="F53" s="28"/>
      <c r="G53" s="7"/>
      <c r="H53" s="9"/>
      <c r="I53" s="197"/>
      <c r="J53" s="17"/>
      <c r="K53" s="17"/>
      <c r="L53" s="88" t="s">
        <v>2936</v>
      </c>
      <c r="M53" s="81"/>
      <c r="N53" s="79"/>
      <c r="O53" s="80"/>
      <c r="P53" s="82"/>
      <c r="Q53" s="81"/>
      <c r="R53" s="79"/>
      <c r="S53" s="80"/>
    </row>
    <row r="54" spans="1:19" ht="42.75" customHeight="1" x14ac:dyDescent="0.25">
      <c r="A54" s="20" t="s">
        <v>13</v>
      </c>
      <c r="B54" s="22" t="s">
        <v>284</v>
      </c>
      <c r="C54" s="6" t="s">
        <v>11</v>
      </c>
      <c r="D54" s="6" t="s">
        <v>12</v>
      </c>
      <c r="E54" s="20"/>
      <c r="F54" s="39"/>
      <c r="G54" s="7"/>
      <c r="H54" s="9"/>
      <c r="I54" s="197"/>
      <c r="J54" s="17"/>
      <c r="K54" s="17"/>
      <c r="L54" s="88" t="s">
        <v>2936</v>
      </c>
      <c r="M54" s="81"/>
      <c r="N54" s="79"/>
      <c r="O54" s="80"/>
      <c r="P54" s="82"/>
      <c r="Q54" s="81"/>
      <c r="R54" s="79"/>
      <c r="S54" s="80"/>
    </row>
    <row r="55" spans="1:19" ht="42.75" customHeight="1" x14ac:dyDescent="0.25">
      <c r="A55" s="20" t="s">
        <v>174</v>
      </c>
      <c r="B55" s="23" t="s">
        <v>283</v>
      </c>
      <c r="C55" s="6" t="s">
        <v>177</v>
      </c>
      <c r="D55" s="6" t="s">
        <v>175</v>
      </c>
      <c r="E55" s="20"/>
      <c r="F55" s="28"/>
      <c r="G55" s="7"/>
      <c r="H55" s="9"/>
      <c r="I55" s="197"/>
      <c r="J55" s="17"/>
      <c r="K55" s="17"/>
      <c r="L55" s="88" t="s">
        <v>2938</v>
      </c>
      <c r="M55" s="81"/>
      <c r="N55" s="79"/>
      <c r="O55" s="80"/>
      <c r="P55" s="82"/>
      <c r="Q55" s="81"/>
      <c r="R55" s="79"/>
      <c r="S55" s="80"/>
    </row>
    <row r="56" spans="1:19" ht="42.75" customHeight="1" x14ac:dyDescent="0.25">
      <c r="A56" s="43" t="s">
        <v>173</v>
      </c>
      <c r="B56" s="22" t="s">
        <v>284</v>
      </c>
      <c r="C56" s="6" t="s">
        <v>158</v>
      </c>
      <c r="D56" s="6" t="s">
        <v>175</v>
      </c>
      <c r="E56" s="20"/>
      <c r="F56" s="20"/>
      <c r="G56" s="7"/>
      <c r="H56" s="9"/>
      <c r="I56" s="197"/>
      <c r="J56" s="17"/>
      <c r="K56" s="17" t="s">
        <v>3100</v>
      </c>
      <c r="L56" s="88" t="s">
        <v>2936</v>
      </c>
      <c r="M56" s="67"/>
      <c r="N56" s="79"/>
      <c r="O56" s="80"/>
      <c r="P56" s="17"/>
      <c r="Q56" s="67"/>
      <c r="R56" s="83"/>
      <c r="S56" s="80"/>
    </row>
    <row r="57" spans="1:19" ht="42.75" customHeight="1" x14ac:dyDescent="0.25">
      <c r="A57" s="43" t="s">
        <v>299</v>
      </c>
      <c r="B57" s="23" t="s">
        <v>284</v>
      </c>
      <c r="C57" s="6" t="s">
        <v>158</v>
      </c>
      <c r="D57" s="6" t="s">
        <v>175</v>
      </c>
      <c r="E57" s="20"/>
      <c r="F57" s="28"/>
      <c r="G57" s="7"/>
      <c r="H57" s="9"/>
      <c r="I57" s="197"/>
      <c r="J57" s="17"/>
      <c r="K57" s="17"/>
      <c r="L57" s="88" t="s">
        <v>2936</v>
      </c>
      <c r="M57" s="81"/>
      <c r="N57" s="79"/>
      <c r="O57" s="80"/>
      <c r="P57" s="82"/>
      <c r="Q57" s="81"/>
      <c r="R57" s="79"/>
      <c r="S57" s="80"/>
    </row>
    <row r="58" spans="1:19" ht="42.75" customHeight="1" x14ac:dyDescent="0.25">
      <c r="A58" s="20" t="s">
        <v>172</v>
      </c>
      <c r="B58" s="22" t="s">
        <v>283</v>
      </c>
      <c r="C58" s="6" t="s">
        <v>176</v>
      </c>
      <c r="D58" s="6" t="s">
        <v>175</v>
      </c>
      <c r="E58" s="20"/>
      <c r="F58" s="20"/>
      <c r="G58" s="7"/>
      <c r="H58" s="9"/>
      <c r="I58" s="197"/>
      <c r="J58" s="17"/>
      <c r="K58" s="17"/>
      <c r="L58" s="88" t="s">
        <v>2938</v>
      </c>
      <c r="M58" s="81"/>
      <c r="N58" s="79"/>
      <c r="O58" s="80"/>
      <c r="P58" s="82"/>
      <c r="Q58" s="81"/>
      <c r="R58" s="79"/>
      <c r="S58" s="80"/>
    </row>
    <row r="59" spans="1:19" ht="42.75" customHeight="1" x14ac:dyDescent="0.25">
      <c r="A59" s="20" t="s">
        <v>54</v>
      </c>
      <c r="B59" s="23" t="s">
        <v>284</v>
      </c>
      <c r="C59" s="6" t="s">
        <v>55</v>
      </c>
      <c r="D59" s="6" t="s">
        <v>56</v>
      </c>
      <c r="E59" s="20"/>
      <c r="F59" s="37"/>
      <c r="G59" s="7"/>
      <c r="H59" s="9"/>
      <c r="I59" s="197"/>
      <c r="J59" s="17"/>
      <c r="K59" s="17"/>
      <c r="L59" s="88" t="s">
        <v>2936</v>
      </c>
      <c r="M59" s="81"/>
      <c r="N59" s="79"/>
      <c r="O59" s="80"/>
      <c r="P59" s="82"/>
      <c r="Q59" s="81"/>
      <c r="R59" s="79"/>
      <c r="S59" s="80"/>
    </row>
    <row r="60" spans="1:19" ht="42.75" customHeight="1" x14ac:dyDescent="0.25">
      <c r="A60" s="43" t="s">
        <v>100</v>
      </c>
      <c r="B60" s="22" t="s">
        <v>284</v>
      </c>
      <c r="C60" s="6" t="s">
        <v>11</v>
      </c>
      <c r="D60" s="6" t="s">
        <v>56</v>
      </c>
      <c r="E60" s="20"/>
      <c r="F60" s="20"/>
      <c r="G60" s="7"/>
      <c r="H60" s="9"/>
      <c r="I60" s="197"/>
      <c r="J60" s="17"/>
      <c r="K60" s="17"/>
      <c r="L60" s="88" t="s">
        <v>2936</v>
      </c>
      <c r="M60" s="67"/>
      <c r="N60" s="79"/>
      <c r="O60" s="80"/>
      <c r="P60" s="17"/>
      <c r="Q60" s="67"/>
      <c r="R60" s="79"/>
      <c r="S60" s="80"/>
    </row>
    <row r="61" spans="1:19" ht="42.75" customHeight="1" x14ac:dyDescent="0.25">
      <c r="A61" s="20" t="s">
        <v>147</v>
      </c>
      <c r="B61" s="23" t="s">
        <v>283</v>
      </c>
      <c r="C61" s="6" t="s">
        <v>195</v>
      </c>
      <c r="D61" s="6" t="s">
        <v>56</v>
      </c>
      <c r="E61" s="20"/>
      <c r="F61" s="28"/>
      <c r="G61" s="7"/>
      <c r="H61" s="9"/>
      <c r="I61" s="197"/>
      <c r="J61" s="17"/>
      <c r="K61" s="17"/>
      <c r="L61" s="88" t="s">
        <v>2937</v>
      </c>
      <c r="M61" s="81"/>
      <c r="N61" s="79"/>
      <c r="O61" s="80"/>
      <c r="P61" s="82"/>
      <c r="Q61" s="81"/>
      <c r="R61" s="79"/>
      <c r="S61" s="80"/>
    </row>
    <row r="62" spans="1:19" ht="42.75" customHeight="1" x14ac:dyDescent="0.25">
      <c r="A62" s="20" t="s">
        <v>196</v>
      </c>
      <c r="B62" s="22" t="s">
        <v>284</v>
      </c>
      <c r="C62" s="6" t="s">
        <v>199</v>
      </c>
      <c r="D62" s="6" t="s">
        <v>56</v>
      </c>
      <c r="E62" s="20"/>
      <c r="F62" s="20"/>
      <c r="G62" s="7"/>
      <c r="H62" s="9"/>
      <c r="I62" s="197"/>
      <c r="J62" s="17"/>
      <c r="K62" s="17"/>
      <c r="L62" s="88" t="s">
        <v>2936</v>
      </c>
      <c r="M62" s="81"/>
      <c r="N62" s="79"/>
      <c r="O62" s="80"/>
      <c r="P62" s="82"/>
      <c r="Q62" s="81"/>
      <c r="R62" s="79"/>
      <c r="S62" s="80"/>
    </row>
    <row r="63" spans="1:19" ht="42.75" customHeight="1" x14ac:dyDescent="0.25">
      <c r="A63" s="20" t="s">
        <v>197</v>
      </c>
      <c r="B63" s="23" t="s">
        <v>283</v>
      </c>
      <c r="C63" s="6" t="s">
        <v>200</v>
      </c>
      <c r="D63" s="6" t="s">
        <v>56</v>
      </c>
      <c r="E63" s="20"/>
      <c r="F63" s="28"/>
      <c r="G63" s="7"/>
      <c r="H63" s="9"/>
      <c r="I63" s="197"/>
      <c r="J63" s="17"/>
      <c r="K63" s="17"/>
      <c r="L63" s="88" t="s">
        <v>2937</v>
      </c>
      <c r="M63" s="81"/>
      <c r="N63" s="79"/>
      <c r="O63" s="80"/>
      <c r="P63" s="82"/>
      <c r="Q63" s="81"/>
      <c r="R63" s="79"/>
      <c r="S63" s="80"/>
    </row>
    <row r="64" spans="1:19" ht="42.75" customHeight="1" x14ac:dyDescent="0.25">
      <c r="A64" s="43" t="s">
        <v>198</v>
      </c>
      <c r="B64" s="22" t="s">
        <v>284</v>
      </c>
      <c r="C64" s="6" t="s">
        <v>59</v>
      </c>
      <c r="D64" s="6" t="s">
        <v>56</v>
      </c>
      <c r="E64" s="20"/>
      <c r="F64" s="20"/>
      <c r="G64" s="7"/>
      <c r="H64" s="9"/>
      <c r="I64" s="197"/>
      <c r="J64" s="17"/>
      <c r="K64" s="17" t="s">
        <v>3099</v>
      </c>
      <c r="L64" s="88" t="s">
        <v>2936</v>
      </c>
      <c r="M64" s="67"/>
      <c r="N64" s="83"/>
      <c r="O64" s="80"/>
      <c r="P64" s="17"/>
      <c r="Q64" s="67"/>
      <c r="R64" s="83"/>
      <c r="S64" s="84"/>
    </row>
    <row r="65" spans="1:19" ht="42.75" customHeight="1" x14ac:dyDescent="0.25">
      <c r="A65" s="43" t="s">
        <v>301</v>
      </c>
      <c r="B65" s="23" t="s">
        <v>284</v>
      </c>
      <c r="C65" s="6" t="s">
        <v>59</v>
      </c>
      <c r="D65" s="6" t="s">
        <v>56</v>
      </c>
      <c r="E65" s="20"/>
      <c r="F65" s="28"/>
      <c r="G65" s="7"/>
      <c r="H65" s="9"/>
      <c r="I65" s="197"/>
      <c r="J65" s="17"/>
      <c r="K65" s="17"/>
      <c r="L65" s="88" t="s">
        <v>2936</v>
      </c>
      <c r="M65" s="81"/>
      <c r="N65" s="79"/>
      <c r="O65" s="80"/>
      <c r="P65" s="82"/>
      <c r="Q65" s="81"/>
      <c r="R65" s="79"/>
      <c r="S65" s="80"/>
    </row>
    <row r="66" spans="1:19" ht="42.75" customHeight="1" x14ac:dyDescent="0.25">
      <c r="A66" s="20" t="s">
        <v>293</v>
      </c>
      <c r="B66" s="22" t="s">
        <v>283</v>
      </c>
      <c r="C66" s="6" t="s">
        <v>302</v>
      </c>
      <c r="D66" s="6" t="s">
        <v>56</v>
      </c>
      <c r="E66" s="20"/>
      <c r="F66" s="20"/>
      <c r="G66" s="7"/>
      <c r="H66" s="9"/>
      <c r="I66" s="197"/>
      <c r="J66" s="17"/>
      <c r="K66" s="17"/>
      <c r="L66" s="88" t="s">
        <v>2937</v>
      </c>
      <c r="M66" s="81"/>
      <c r="N66" s="79"/>
      <c r="O66" s="80"/>
      <c r="P66" s="82"/>
      <c r="Q66" s="81"/>
      <c r="R66" s="79"/>
      <c r="S66" s="80"/>
    </row>
    <row r="67" spans="1:19" ht="42.75" customHeight="1" x14ac:dyDescent="0.25">
      <c r="A67" s="20" t="s">
        <v>186</v>
      </c>
      <c r="B67" s="23" t="s">
        <v>284</v>
      </c>
      <c r="C67" s="6" t="s">
        <v>188</v>
      </c>
      <c r="D67" s="6" t="s">
        <v>190</v>
      </c>
      <c r="E67" s="20"/>
      <c r="F67" s="28"/>
      <c r="G67" s="7"/>
      <c r="H67" s="9"/>
      <c r="I67" s="197"/>
      <c r="J67" s="17"/>
      <c r="K67" s="17"/>
      <c r="L67" s="88" t="s">
        <v>2936</v>
      </c>
      <c r="M67" s="81"/>
      <c r="N67" s="79"/>
      <c r="O67" s="80"/>
      <c r="P67" s="82"/>
      <c r="Q67" s="81"/>
      <c r="R67" s="79"/>
      <c r="S67" s="80"/>
    </row>
    <row r="68" spans="1:19" ht="42.75" customHeight="1" x14ac:dyDescent="0.25">
      <c r="A68" s="20" t="s">
        <v>187</v>
      </c>
      <c r="B68" s="23" t="s">
        <v>284</v>
      </c>
      <c r="C68" s="6" t="s">
        <v>189</v>
      </c>
      <c r="D68" s="6" t="s">
        <v>190</v>
      </c>
      <c r="E68" s="20"/>
      <c r="F68" s="20"/>
      <c r="G68" s="7"/>
      <c r="H68" s="9"/>
      <c r="I68" s="197"/>
      <c r="J68" s="17"/>
      <c r="K68" s="17"/>
      <c r="L68" s="88" t="s">
        <v>2936</v>
      </c>
      <c r="M68" s="81"/>
      <c r="N68" s="79"/>
      <c r="O68" s="80"/>
      <c r="P68" s="82"/>
      <c r="Q68" s="81"/>
      <c r="R68" s="79"/>
      <c r="S68" s="80"/>
    </row>
    <row r="69" spans="1:19" ht="42.75" customHeight="1" x14ac:dyDescent="0.25">
      <c r="A69" s="43" t="s">
        <v>178</v>
      </c>
      <c r="B69" s="23" t="s">
        <v>284</v>
      </c>
      <c r="C69" s="6" t="s">
        <v>11</v>
      </c>
      <c r="D69" s="6" t="s">
        <v>190</v>
      </c>
      <c r="E69" s="20"/>
      <c r="F69" s="28"/>
      <c r="G69" s="7"/>
      <c r="H69" s="9"/>
      <c r="I69" s="197"/>
      <c r="J69" s="17"/>
      <c r="K69" s="17" t="s">
        <v>2775</v>
      </c>
      <c r="L69" s="88" t="s">
        <v>2936</v>
      </c>
      <c r="M69" s="67"/>
      <c r="N69" s="79"/>
      <c r="O69" s="80"/>
      <c r="P69" s="17"/>
      <c r="Q69" s="67"/>
      <c r="R69" s="79"/>
      <c r="S69" s="80"/>
    </row>
    <row r="70" spans="1:19" ht="42.75" customHeight="1" x14ac:dyDescent="0.25">
      <c r="A70" s="20" t="s">
        <v>259</v>
      </c>
      <c r="B70" s="22" t="s">
        <v>283</v>
      </c>
      <c r="C70" s="6" t="s">
        <v>260</v>
      </c>
      <c r="D70" s="6" t="s">
        <v>87</v>
      </c>
      <c r="E70" s="20"/>
      <c r="F70" s="20"/>
      <c r="G70" s="7"/>
      <c r="H70" s="9"/>
      <c r="I70" s="197"/>
      <c r="J70" s="17"/>
      <c r="K70" s="17"/>
      <c r="L70" s="88" t="s">
        <v>2937</v>
      </c>
      <c r="M70" s="81"/>
      <c r="N70" s="79"/>
      <c r="O70" s="80"/>
      <c r="P70" s="82"/>
      <c r="Q70" s="81"/>
      <c r="R70" s="79"/>
      <c r="S70" s="80"/>
    </row>
    <row r="71" spans="1:19" ht="42.75" customHeight="1" x14ac:dyDescent="0.25">
      <c r="A71" s="43" t="s">
        <v>85</v>
      </c>
      <c r="B71" s="23" t="s">
        <v>284</v>
      </c>
      <c r="C71" s="6" t="s">
        <v>86</v>
      </c>
      <c r="D71" s="6" t="s">
        <v>87</v>
      </c>
      <c r="E71" s="20"/>
      <c r="F71" s="28"/>
      <c r="G71" s="7"/>
      <c r="H71" s="9"/>
      <c r="I71" s="197"/>
      <c r="J71" s="17"/>
      <c r="K71" s="17"/>
      <c r="L71" s="88" t="s">
        <v>2936</v>
      </c>
      <c r="M71" s="67"/>
      <c r="N71" s="79"/>
      <c r="O71" s="80"/>
      <c r="P71" s="17"/>
      <c r="Q71" s="67"/>
      <c r="R71" s="83"/>
      <c r="S71" s="80"/>
    </row>
    <row r="72" spans="1:19" ht="42.75" customHeight="1" x14ac:dyDescent="0.25">
      <c r="A72" s="43" t="s">
        <v>294</v>
      </c>
      <c r="B72" s="22" t="s">
        <v>284</v>
      </c>
      <c r="C72" s="6" t="s">
        <v>295</v>
      </c>
      <c r="D72" s="6" t="s">
        <v>87</v>
      </c>
      <c r="E72" s="20"/>
      <c r="F72" s="39"/>
      <c r="G72" s="7"/>
      <c r="H72" s="9"/>
      <c r="I72" s="197"/>
      <c r="J72" s="17"/>
      <c r="K72" s="17"/>
      <c r="L72" s="88" t="s">
        <v>2936</v>
      </c>
      <c r="M72" s="81"/>
      <c r="N72" s="79"/>
      <c r="O72" s="80"/>
      <c r="P72" s="82"/>
      <c r="Q72" s="81"/>
      <c r="R72" s="79"/>
      <c r="S72" s="80"/>
    </row>
    <row r="73" spans="1:19" ht="42.75" customHeight="1" x14ac:dyDescent="0.25">
      <c r="A73" s="20" t="s">
        <v>167</v>
      </c>
      <c r="B73" s="23" t="s">
        <v>283</v>
      </c>
      <c r="C73" s="6" t="s">
        <v>168</v>
      </c>
      <c r="D73" s="6" t="s">
        <v>64</v>
      </c>
      <c r="E73" s="20"/>
      <c r="F73" s="28"/>
      <c r="G73" s="7"/>
      <c r="H73" s="9"/>
      <c r="I73" s="197"/>
      <c r="J73" s="17"/>
      <c r="K73" s="17"/>
      <c r="L73" s="88" t="s">
        <v>2938</v>
      </c>
      <c r="M73" s="81"/>
      <c r="N73" s="79"/>
      <c r="O73" s="80"/>
      <c r="P73" s="82"/>
      <c r="Q73" s="81"/>
      <c r="R73" s="79"/>
      <c r="S73" s="80"/>
    </row>
    <row r="74" spans="1:19" ht="42.75" customHeight="1" x14ac:dyDescent="0.25">
      <c r="A74" s="20" t="s">
        <v>179</v>
      </c>
      <c r="B74" s="22" t="s">
        <v>284</v>
      </c>
      <c r="C74" s="6" t="s">
        <v>73</v>
      </c>
      <c r="D74" s="6" t="s">
        <v>64</v>
      </c>
      <c r="E74" s="20"/>
      <c r="F74" s="20"/>
      <c r="G74" s="7"/>
      <c r="H74" s="9"/>
      <c r="I74" s="197"/>
      <c r="J74" s="17"/>
      <c r="K74" s="17"/>
      <c r="L74" s="88" t="s">
        <v>2936</v>
      </c>
      <c r="M74" s="81"/>
      <c r="N74" s="79"/>
      <c r="O74" s="80"/>
      <c r="P74" s="82"/>
      <c r="Q74" s="81"/>
      <c r="R74" s="79"/>
      <c r="S74" s="80"/>
    </row>
    <row r="75" spans="1:19" ht="42.75" customHeight="1" x14ac:dyDescent="0.25">
      <c r="A75" s="53" t="s">
        <v>180</v>
      </c>
      <c r="B75" s="23" t="s">
        <v>284</v>
      </c>
      <c r="C75" s="6" t="s">
        <v>169</v>
      </c>
      <c r="D75" s="6" t="s">
        <v>64</v>
      </c>
      <c r="E75" s="20"/>
      <c r="F75" s="28"/>
      <c r="G75" s="7"/>
      <c r="H75" s="9"/>
      <c r="I75" s="197"/>
      <c r="J75" s="17"/>
      <c r="K75" s="17" t="s">
        <v>3073</v>
      </c>
      <c r="L75" s="88" t="s">
        <v>2936</v>
      </c>
      <c r="M75" s="67"/>
      <c r="N75" s="79"/>
      <c r="O75" s="80"/>
      <c r="P75" s="17"/>
      <c r="Q75" s="67"/>
      <c r="R75" s="83"/>
      <c r="S75" s="80"/>
    </row>
    <row r="76" spans="1:19" ht="42.75" customHeight="1" x14ac:dyDescent="0.25">
      <c r="A76" s="43" t="s">
        <v>181</v>
      </c>
      <c r="B76" s="22" t="s">
        <v>284</v>
      </c>
      <c r="C76" s="6" t="s">
        <v>269</v>
      </c>
      <c r="D76" s="6" t="s">
        <v>64</v>
      </c>
      <c r="E76" s="20"/>
      <c r="F76" s="39"/>
      <c r="G76" s="7"/>
      <c r="H76" s="9"/>
      <c r="I76" s="197"/>
      <c r="J76" s="17"/>
      <c r="K76" s="17"/>
      <c r="L76" s="88" t="s">
        <v>2936</v>
      </c>
      <c r="M76" s="81"/>
      <c r="N76" s="79"/>
      <c r="O76" s="80"/>
      <c r="P76" s="82"/>
      <c r="Q76" s="81"/>
      <c r="R76" s="79"/>
      <c r="S76" s="80"/>
    </row>
    <row r="77" spans="1:19" ht="42.75" customHeight="1" x14ac:dyDescent="0.25">
      <c r="A77" s="43" t="s">
        <v>267</v>
      </c>
      <c r="B77" s="23" t="s">
        <v>284</v>
      </c>
      <c r="C77" s="6" t="s">
        <v>268</v>
      </c>
      <c r="D77" s="6" t="s">
        <v>64</v>
      </c>
      <c r="E77" s="20"/>
      <c r="F77" s="37"/>
      <c r="G77" s="7"/>
      <c r="H77" s="9"/>
      <c r="I77" s="197"/>
      <c r="J77" s="17"/>
      <c r="K77" s="17"/>
      <c r="L77" s="88" t="s">
        <v>2936</v>
      </c>
      <c r="M77" s="81"/>
      <c r="N77" s="79"/>
      <c r="O77" s="80"/>
      <c r="P77" s="82"/>
      <c r="Q77" s="81"/>
      <c r="R77" s="79"/>
      <c r="S77" s="80"/>
    </row>
    <row r="78" spans="1:19" ht="42.75" customHeight="1" x14ac:dyDescent="0.25">
      <c r="A78" s="43" t="s">
        <v>185</v>
      </c>
      <c r="B78" s="22" t="s">
        <v>284</v>
      </c>
      <c r="C78" s="6" t="s">
        <v>266</v>
      </c>
      <c r="D78" s="6" t="s">
        <v>64</v>
      </c>
      <c r="E78" s="20"/>
      <c r="F78" s="20"/>
      <c r="G78" s="7"/>
      <c r="H78" s="9"/>
      <c r="I78" s="197"/>
      <c r="J78" s="17"/>
      <c r="K78" s="17"/>
      <c r="L78" s="88" t="s">
        <v>2936</v>
      </c>
      <c r="M78" s="81"/>
      <c r="N78" s="79"/>
      <c r="O78" s="80"/>
      <c r="P78" s="82"/>
      <c r="Q78" s="81"/>
      <c r="R78" s="79"/>
      <c r="S78" s="80"/>
    </row>
    <row r="79" spans="1:19" ht="42.75" customHeight="1" x14ac:dyDescent="0.25">
      <c r="A79" s="20" t="s">
        <v>182</v>
      </c>
      <c r="B79" s="23" t="s">
        <v>284</v>
      </c>
      <c r="C79" s="6" t="s">
        <v>75</v>
      </c>
      <c r="D79" s="6" t="s">
        <v>64</v>
      </c>
      <c r="E79" s="20"/>
      <c r="F79" s="28"/>
      <c r="G79" s="7"/>
      <c r="H79" s="9"/>
      <c r="I79" s="197"/>
      <c r="J79" s="17"/>
      <c r="K79" s="17"/>
      <c r="L79" s="88" t="s">
        <v>2936</v>
      </c>
      <c r="M79" s="81"/>
      <c r="N79" s="79"/>
      <c r="O79" s="80"/>
      <c r="P79" s="82"/>
      <c r="Q79" s="81"/>
      <c r="R79" s="79"/>
      <c r="S79" s="80"/>
    </row>
    <row r="80" spans="1:19" ht="42.75" customHeight="1" x14ac:dyDescent="0.25">
      <c r="A80" s="20" t="s">
        <v>183</v>
      </c>
      <c r="B80" s="22" t="s">
        <v>284</v>
      </c>
      <c r="C80" s="6" t="s">
        <v>77</v>
      </c>
      <c r="D80" s="6" t="s">
        <v>64</v>
      </c>
      <c r="E80" s="20"/>
      <c r="F80" s="20"/>
      <c r="G80" s="7"/>
      <c r="H80" s="9"/>
      <c r="I80" s="197"/>
      <c r="J80" s="17"/>
      <c r="K80" s="17"/>
      <c r="L80" s="88" t="s">
        <v>2936</v>
      </c>
      <c r="M80" s="81"/>
      <c r="N80" s="79"/>
      <c r="O80" s="80"/>
      <c r="P80" s="82"/>
      <c r="Q80" s="81"/>
      <c r="R80" s="79"/>
      <c r="S80" s="80"/>
    </row>
    <row r="81" spans="1:19" ht="42.75" customHeight="1" x14ac:dyDescent="0.25">
      <c r="A81" s="20" t="s">
        <v>184</v>
      </c>
      <c r="B81" s="23" t="s">
        <v>283</v>
      </c>
      <c r="C81" s="6" t="s">
        <v>273</v>
      </c>
      <c r="D81" s="6" t="s">
        <v>64</v>
      </c>
      <c r="E81" s="20"/>
      <c r="F81" s="28"/>
      <c r="G81" s="7"/>
      <c r="H81" s="9"/>
      <c r="I81" s="197"/>
      <c r="J81" s="17"/>
      <c r="K81" s="17"/>
      <c r="L81" s="88" t="s">
        <v>2938</v>
      </c>
      <c r="M81" s="81"/>
      <c r="N81" s="79"/>
      <c r="O81" s="80"/>
      <c r="P81" s="82"/>
      <c r="Q81" s="81"/>
      <c r="R81" s="79"/>
      <c r="S81" s="80"/>
    </row>
    <row r="82" spans="1:19" ht="42.75" customHeight="1" x14ac:dyDescent="0.25">
      <c r="A82" s="20" t="s">
        <v>170</v>
      </c>
      <c r="B82" s="22" t="s">
        <v>283</v>
      </c>
      <c r="C82" s="6" t="s">
        <v>272</v>
      </c>
      <c r="D82" s="6" t="s">
        <v>64</v>
      </c>
      <c r="E82" s="20"/>
      <c r="F82" s="20"/>
      <c r="G82" s="7"/>
      <c r="H82" s="9"/>
      <c r="I82" s="197"/>
      <c r="J82" s="17"/>
      <c r="K82" s="17"/>
      <c r="L82" s="88" t="s">
        <v>2938</v>
      </c>
      <c r="M82" s="81"/>
      <c r="N82" s="79"/>
      <c r="O82" s="80"/>
      <c r="P82" s="82"/>
      <c r="Q82" s="81"/>
      <c r="R82" s="79"/>
      <c r="S82" s="80"/>
    </row>
    <row r="83" spans="1:19" ht="42.75" customHeight="1" x14ac:dyDescent="0.25">
      <c r="A83" s="20" t="s">
        <v>68</v>
      </c>
      <c r="B83" s="22" t="s">
        <v>284</v>
      </c>
      <c r="C83" s="6" t="s">
        <v>69</v>
      </c>
      <c r="D83" s="6" t="s">
        <v>64</v>
      </c>
      <c r="E83" s="20"/>
      <c r="F83" s="20"/>
      <c r="G83" s="7"/>
      <c r="H83" s="9"/>
      <c r="I83" s="197"/>
      <c r="J83" s="17"/>
      <c r="K83" s="17"/>
      <c r="L83" s="88" t="s">
        <v>2936</v>
      </c>
      <c r="M83" s="81"/>
      <c r="N83" s="79"/>
      <c r="O83" s="80"/>
      <c r="P83" s="82"/>
      <c r="Q83" s="81"/>
      <c r="R83" s="79"/>
      <c r="S83" s="80"/>
    </row>
    <row r="84" spans="1:19" ht="42.75" customHeight="1" x14ac:dyDescent="0.25">
      <c r="A84" s="20" t="s">
        <v>70</v>
      </c>
      <c r="B84" s="23" t="s">
        <v>284</v>
      </c>
      <c r="C84" s="6" t="s">
        <v>71</v>
      </c>
      <c r="D84" s="6" t="s">
        <v>64</v>
      </c>
      <c r="E84" s="20"/>
      <c r="F84" s="28"/>
      <c r="G84" s="7"/>
      <c r="H84" s="9"/>
      <c r="I84" s="197"/>
      <c r="J84" s="17" t="s">
        <v>3101</v>
      </c>
      <c r="K84" s="17"/>
      <c r="L84" s="88" t="s">
        <v>2936</v>
      </c>
      <c r="M84" s="81"/>
      <c r="N84" s="79"/>
      <c r="O84" s="80"/>
      <c r="P84" s="82"/>
      <c r="Q84" s="81"/>
      <c r="R84" s="79"/>
      <c r="S84" s="80"/>
    </row>
    <row r="85" spans="1:19" ht="42.75" customHeight="1" x14ac:dyDescent="0.25">
      <c r="A85" s="20" t="s">
        <v>171</v>
      </c>
      <c r="B85" s="22" t="s">
        <v>283</v>
      </c>
      <c r="C85" s="6" t="s">
        <v>261</v>
      </c>
      <c r="D85" s="6" t="s">
        <v>64</v>
      </c>
      <c r="E85" s="20"/>
      <c r="F85" s="20"/>
      <c r="G85" s="7"/>
      <c r="H85" s="9"/>
      <c r="I85" s="197"/>
      <c r="J85" s="17"/>
      <c r="K85" s="17"/>
      <c r="L85" s="88" t="s">
        <v>2938</v>
      </c>
      <c r="M85" s="81"/>
      <c r="N85" s="79"/>
      <c r="O85" s="80"/>
      <c r="P85" s="82"/>
      <c r="Q85" s="81"/>
      <c r="R85" s="79"/>
      <c r="S85" s="80"/>
    </row>
    <row r="86" spans="1:19" ht="42.75" customHeight="1" x14ac:dyDescent="0.25">
      <c r="A86" s="20" t="s">
        <v>264</v>
      </c>
      <c r="B86" s="23" t="s">
        <v>283</v>
      </c>
      <c r="C86" s="6" t="s">
        <v>265</v>
      </c>
      <c r="D86" s="6" t="s">
        <v>64</v>
      </c>
      <c r="E86" s="20"/>
      <c r="F86" s="28"/>
      <c r="G86" s="7"/>
      <c r="H86" s="9"/>
      <c r="I86" s="197"/>
      <c r="J86" s="17"/>
      <c r="K86" s="17"/>
      <c r="L86" s="88" t="s">
        <v>2938</v>
      </c>
      <c r="M86" s="81"/>
      <c r="N86" s="79"/>
      <c r="O86" s="80"/>
      <c r="P86" s="82"/>
      <c r="Q86" s="81"/>
      <c r="R86" s="79"/>
      <c r="S86" s="80"/>
    </row>
    <row r="87" spans="1:19" ht="42.75" customHeight="1" x14ac:dyDescent="0.25">
      <c r="A87" s="20" t="s">
        <v>262</v>
      </c>
      <c r="B87" s="22" t="s">
        <v>283</v>
      </c>
      <c r="C87" s="6" t="s">
        <v>263</v>
      </c>
      <c r="D87" s="6" t="s">
        <v>64</v>
      </c>
      <c r="E87" s="20"/>
      <c r="F87" s="20"/>
      <c r="G87" s="7"/>
      <c r="H87" s="9"/>
      <c r="I87" s="197"/>
      <c r="J87" s="17"/>
      <c r="K87" s="17"/>
      <c r="L87" s="88" t="s">
        <v>2938</v>
      </c>
      <c r="M87" s="81"/>
      <c r="N87" s="79"/>
      <c r="O87" s="80"/>
      <c r="P87" s="82"/>
      <c r="Q87" s="81"/>
      <c r="R87" s="79"/>
      <c r="S87" s="80"/>
    </row>
    <row r="88" spans="1:19" ht="42.75" customHeight="1" x14ac:dyDescent="0.25">
      <c r="A88" s="20" t="s">
        <v>193</v>
      </c>
      <c r="B88" s="23" t="s">
        <v>283</v>
      </c>
      <c r="C88" s="6" t="s">
        <v>194</v>
      </c>
      <c r="D88" s="6" t="s">
        <v>64</v>
      </c>
      <c r="E88" s="20"/>
      <c r="F88" s="28"/>
      <c r="G88" s="7"/>
      <c r="H88" s="9"/>
      <c r="I88" s="197"/>
      <c r="J88" s="17"/>
      <c r="K88" s="17"/>
      <c r="L88" s="88" t="s">
        <v>2937</v>
      </c>
      <c r="M88" s="81"/>
      <c r="N88" s="79"/>
      <c r="O88" s="80"/>
      <c r="P88" s="82"/>
      <c r="Q88" s="81"/>
      <c r="R88" s="79"/>
      <c r="S88" s="80"/>
    </row>
    <row r="89" spans="1:19" ht="42.75" customHeight="1" x14ac:dyDescent="0.25">
      <c r="A89" s="20" t="s">
        <v>245</v>
      </c>
      <c r="B89" s="23" t="s">
        <v>283</v>
      </c>
      <c r="C89" s="6" t="s">
        <v>246</v>
      </c>
      <c r="D89" s="6" t="s">
        <v>64</v>
      </c>
      <c r="E89" s="20"/>
      <c r="F89" s="28"/>
      <c r="G89" s="7"/>
      <c r="H89" s="9"/>
      <c r="I89" s="197"/>
      <c r="J89" s="17"/>
      <c r="K89" s="17"/>
      <c r="L89" s="88" t="s">
        <v>2938</v>
      </c>
      <c r="M89" s="81"/>
      <c r="N89" s="79"/>
      <c r="O89" s="80"/>
      <c r="P89" s="82"/>
      <c r="Q89" s="81"/>
      <c r="R89" s="79"/>
      <c r="S89" s="80"/>
    </row>
    <row r="90" spans="1:19" ht="42.75" customHeight="1" x14ac:dyDescent="0.25">
      <c r="A90" s="43" t="s">
        <v>191</v>
      </c>
      <c r="B90" s="22" t="s">
        <v>284</v>
      </c>
      <c r="C90" s="6" t="s">
        <v>192</v>
      </c>
      <c r="D90" s="6" t="s">
        <v>64</v>
      </c>
      <c r="E90" s="20"/>
      <c r="F90" s="20"/>
      <c r="G90" s="7"/>
      <c r="H90" s="9"/>
      <c r="I90" s="197"/>
      <c r="J90" s="17"/>
      <c r="K90" s="17"/>
      <c r="L90" s="88" t="s">
        <v>2936</v>
      </c>
      <c r="M90" s="67"/>
      <c r="N90" s="79"/>
      <c r="O90" s="80"/>
      <c r="P90" s="17"/>
      <c r="Q90" s="67"/>
      <c r="R90" s="79"/>
      <c r="S90" s="80"/>
    </row>
    <row r="91" spans="1:19" ht="42.75" customHeight="1" x14ac:dyDescent="0.25">
      <c r="A91" s="53" t="s">
        <v>79</v>
      </c>
      <c r="B91" s="23" t="s">
        <v>284</v>
      </c>
      <c r="C91" s="6" t="s">
        <v>80</v>
      </c>
      <c r="D91" s="6" t="s">
        <v>64</v>
      </c>
      <c r="E91" s="20"/>
      <c r="F91" s="28"/>
      <c r="G91" s="7"/>
      <c r="H91" s="9"/>
      <c r="I91" s="197"/>
      <c r="J91" s="17"/>
      <c r="L91" s="88" t="s">
        <v>2936</v>
      </c>
      <c r="M91" s="67"/>
      <c r="N91" s="79"/>
      <c r="O91" s="80"/>
      <c r="P91" s="17"/>
      <c r="Q91" s="67"/>
      <c r="R91" s="83"/>
      <c r="S91" s="84"/>
    </row>
    <row r="92" spans="1:19" ht="42.75" customHeight="1" x14ac:dyDescent="0.25">
      <c r="A92" s="53" t="s">
        <v>62</v>
      </c>
      <c r="B92" s="22" t="s">
        <v>284</v>
      </c>
      <c r="C92" s="6" t="s">
        <v>2790</v>
      </c>
      <c r="D92" s="6" t="s">
        <v>64</v>
      </c>
      <c r="E92" s="20"/>
      <c r="F92" s="20"/>
      <c r="G92" s="7"/>
      <c r="H92" s="9"/>
      <c r="I92" s="197"/>
      <c r="J92" s="17"/>
      <c r="K92" s="17" t="s">
        <v>10</v>
      </c>
      <c r="L92" s="88" t="s">
        <v>2936</v>
      </c>
      <c r="M92" s="67"/>
      <c r="N92" s="79"/>
      <c r="O92" s="80"/>
      <c r="P92" s="17"/>
      <c r="Q92" s="67"/>
      <c r="R92" s="83"/>
      <c r="S92" s="84"/>
    </row>
    <row r="93" spans="1:19" ht="42.75" customHeight="1" x14ac:dyDescent="0.25">
      <c r="A93" s="20" t="s">
        <v>165</v>
      </c>
      <c r="B93" s="23" t="s">
        <v>283</v>
      </c>
      <c r="C93" s="6" t="s">
        <v>166</v>
      </c>
      <c r="D93" s="6" t="s">
        <v>64</v>
      </c>
      <c r="E93" s="20"/>
      <c r="F93" s="28"/>
      <c r="G93" s="7"/>
      <c r="H93" s="9"/>
      <c r="I93" s="197"/>
      <c r="J93" s="17"/>
      <c r="K93" s="17"/>
      <c r="L93" s="88" t="s">
        <v>2938</v>
      </c>
      <c r="M93" s="81"/>
      <c r="N93" s="79"/>
      <c r="O93" s="80"/>
      <c r="P93" s="82"/>
      <c r="Q93" s="81"/>
      <c r="R93" s="79"/>
      <c r="S93" s="80"/>
    </row>
    <row r="94" spans="1:19" ht="42.75" customHeight="1" x14ac:dyDescent="0.25">
      <c r="A94" s="20" t="s">
        <v>239</v>
      </c>
      <c r="B94" s="22" t="s">
        <v>283</v>
      </c>
      <c r="C94" s="6" t="s">
        <v>252</v>
      </c>
      <c r="D94" s="6" t="s">
        <v>64</v>
      </c>
      <c r="E94" s="20"/>
      <c r="F94" s="20"/>
      <c r="G94" s="7"/>
      <c r="H94" s="9"/>
      <c r="I94" s="197"/>
      <c r="J94" s="17"/>
      <c r="K94" s="17"/>
      <c r="L94" s="88" t="s">
        <v>2937</v>
      </c>
      <c r="M94" s="81"/>
      <c r="N94" s="79"/>
      <c r="O94" s="80"/>
      <c r="P94" s="82"/>
      <c r="Q94" s="81"/>
      <c r="R94" s="79"/>
      <c r="S94" s="80"/>
    </row>
    <row r="95" spans="1:19" ht="42.75" customHeight="1" x14ac:dyDescent="0.25">
      <c r="A95" s="20" t="s">
        <v>240</v>
      </c>
      <c r="B95" s="23" t="s">
        <v>283</v>
      </c>
      <c r="C95" s="6" t="s">
        <v>249</v>
      </c>
      <c r="D95" s="6" t="s">
        <v>64</v>
      </c>
      <c r="E95" s="20"/>
      <c r="F95" s="28"/>
      <c r="G95" s="7"/>
      <c r="H95" s="9"/>
      <c r="I95" s="197"/>
      <c r="J95" s="17"/>
      <c r="K95" s="17"/>
      <c r="L95" s="88" t="s">
        <v>2938</v>
      </c>
      <c r="M95" s="81"/>
      <c r="N95" s="79"/>
      <c r="O95" s="80"/>
      <c r="P95" s="82"/>
      <c r="Q95" s="81"/>
      <c r="R95" s="79"/>
      <c r="S95" s="80"/>
    </row>
    <row r="96" spans="1:19" ht="42.75" customHeight="1" x14ac:dyDescent="0.25">
      <c r="A96" s="20" t="s">
        <v>241</v>
      </c>
      <c r="B96" s="22" t="s">
        <v>283</v>
      </c>
      <c r="C96" s="6" t="s">
        <v>242</v>
      </c>
      <c r="D96" s="6" t="s">
        <v>64</v>
      </c>
      <c r="E96" s="20"/>
      <c r="F96" s="20"/>
      <c r="G96" s="7"/>
      <c r="H96" s="9"/>
      <c r="I96" s="197"/>
      <c r="J96" s="17"/>
      <c r="K96" s="17"/>
      <c r="L96" s="88" t="s">
        <v>2938</v>
      </c>
      <c r="M96" s="81"/>
      <c r="N96" s="79"/>
      <c r="O96" s="80"/>
      <c r="P96" s="82"/>
      <c r="Q96" s="81"/>
      <c r="R96" s="79"/>
      <c r="S96" s="80"/>
    </row>
    <row r="97" spans="1:19" ht="42.75" customHeight="1" x14ac:dyDescent="0.25">
      <c r="A97" s="20" t="s">
        <v>207</v>
      </c>
      <c r="B97" s="23" t="s">
        <v>284</v>
      </c>
      <c r="C97" s="6" t="s">
        <v>290</v>
      </c>
      <c r="D97" s="6" t="s">
        <v>143</v>
      </c>
      <c r="E97" s="20"/>
      <c r="F97" s="28"/>
      <c r="G97" s="7"/>
      <c r="H97" s="9"/>
      <c r="I97" s="197"/>
      <c r="J97" s="17"/>
      <c r="K97" s="17"/>
      <c r="L97" s="88" t="s">
        <v>2936</v>
      </c>
      <c r="M97" s="81"/>
      <c r="N97" s="79"/>
      <c r="O97" s="80"/>
      <c r="P97" s="82"/>
      <c r="Q97" s="81"/>
      <c r="R97" s="79"/>
      <c r="S97" s="80"/>
    </row>
    <row r="98" spans="1:19" ht="42.75" customHeight="1" x14ac:dyDescent="0.25">
      <c r="A98" s="20" t="s">
        <v>208</v>
      </c>
      <c r="B98" s="22" t="s">
        <v>283</v>
      </c>
      <c r="C98" s="6" t="s">
        <v>234</v>
      </c>
      <c r="D98" s="6" t="s">
        <v>143</v>
      </c>
      <c r="E98" s="20"/>
      <c r="F98" s="20"/>
      <c r="G98" s="7"/>
      <c r="H98" s="9"/>
      <c r="I98" s="197"/>
      <c r="J98" s="17"/>
      <c r="K98" s="17"/>
      <c r="L98" s="88" t="s">
        <v>2937</v>
      </c>
      <c r="M98" s="81"/>
      <c r="N98" s="79"/>
      <c r="O98" s="80"/>
      <c r="P98" s="82"/>
      <c r="Q98" s="81"/>
      <c r="R98" s="79"/>
      <c r="S98" s="80"/>
    </row>
    <row r="99" spans="1:19" ht="42.75" customHeight="1" x14ac:dyDescent="0.25">
      <c r="A99" s="20" t="s">
        <v>209</v>
      </c>
      <c r="B99" s="23" t="s">
        <v>283</v>
      </c>
      <c r="C99" s="6" t="s">
        <v>217</v>
      </c>
      <c r="D99" s="6" t="s">
        <v>143</v>
      </c>
      <c r="E99" s="20"/>
      <c r="F99" s="37"/>
      <c r="G99" s="7"/>
      <c r="H99" s="9"/>
      <c r="I99" s="197"/>
      <c r="J99" s="17"/>
      <c r="K99" s="17"/>
      <c r="L99" s="88" t="s">
        <v>2937</v>
      </c>
      <c r="M99" s="81"/>
      <c r="N99" s="79"/>
      <c r="O99" s="80"/>
      <c r="P99" s="82"/>
      <c r="Q99" s="81"/>
      <c r="R99" s="79"/>
      <c r="S99" s="80"/>
    </row>
    <row r="100" spans="1:19" ht="42.75" customHeight="1" x14ac:dyDescent="0.25">
      <c r="A100" s="43" t="s">
        <v>102</v>
      </c>
      <c r="B100" s="22" t="s">
        <v>284</v>
      </c>
      <c r="C100" s="6" t="s">
        <v>103</v>
      </c>
      <c r="D100" s="6" t="s">
        <v>143</v>
      </c>
      <c r="E100" s="20"/>
      <c r="F100" s="20"/>
      <c r="G100" s="7"/>
      <c r="H100" s="9"/>
      <c r="I100" s="197"/>
      <c r="J100" s="17"/>
      <c r="K100" s="17"/>
      <c r="L100" s="88" t="s">
        <v>2936</v>
      </c>
      <c r="M100" s="67"/>
      <c r="N100" s="79"/>
      <c r="O100" s="80"/>
      <c r="P100" s="17"/>
      <c r="Q100" s="67"/>
      <c r="R100" s="79"/>
      <c r="S100" s="80"/>
    </row>
    <row r="101" spans="1:19" ht="42.75" customHeight="1" x14ac:dyDescent="0.25">
      <c r="A101" s="43" t="s">
        <v>211</v>
      </c>
      <c r="B101" s="23" t="s">
        <v>284</v>
      </c>
      <c r="C101" s="6" t="s">
        <v>11</v>
      </c>
      <c r="D101" s="6" t="s">
        <v>143</v>
      </c>
      <c r="E101" s="20"/>
      <c r="F101" s="28"/>
      <c r="G101" s="7"/>
      <c r="H101" s="9"/>
      <c r="I101" s="197"/>
      <c r="J101" s="17"/>
      <c r="K101" s="17"/>
      <c r="L101" s="88" t="s">
        <v>2936</v>
      </c>
      <c r="M101" s="67"/>
      <c r="N101" s="79"/>
      <c r="O101" s="80"/>
      <c r="P101" s="17"/>
      <c r="Q101" s="67"/>
      <c r="R101" s="79"/>
      <c r="S101" s="80"/>
    </row>
    <row r="102" spans="1:19" ht="42.75" customHeight="1" x14ac:dyDescent="0.25">
      <c r="A102" s="20" t="s">
        <v>206</v>
      </c>
      <c r="B102" s="22" t="s">
        <v>283</v>
      </c>
      <c r="C102" s="6" t="s">
        <v>212</v>
      </c>
      <c r="D102" s="6" t="s">
        <v>143</v>
      </c>
      <c r="E102" s="20"/>
      <c r="F102" s="20"/>
      <c r="G102" s="7"/>
      <c r="H102" s="9"/>
      <c r="I102" s="197"/>
      <c r="J102" s="17"/>
      <c r="K102" s="17"/>
      <c r="L102" s="88" t="s">
        <v>2937</v>
      </c>
      <c r="M102" s="81"/>
      <c r="N102" s="79"/>
      <c r="O102" s="80"/>
      <c r="P102" s="82"/>
      <c r="Q102" s="81"/>
      <c r="R102" s="79"/>
      <c r="S102" s="80"/>
    </row>
    <row r="103" spans="1:19" ht="42.75" customHeight="1" x14ac:dyDescent="0.25">
      <c r="A103" s="43" t="s">
        <v>2797</v>
      </c>
      <c r="B103" s="22" t="s">
        <v>283</v>
      </c>
      <c r="C103" s="6" t="s">
        <v>2798</v>
      </c>
      <c r="D103" s="6" t="s">
        <v>64</v>
      </c>
      <c r="E103" s="54"/>
      <c r="F103" s="20"/>
      <c r="G103" s="7"/>
      <c r="H103" s="9"/>
      <c r="I103" s="197"/>
      <c r="J103" s="17"/>
      <c r="K103" s="17"/>
      <c r="L103" s="88" t="s">
        <v>2937</v>
      </c>
      <c r="M103" s="67"/>
      <c r="N103" s="79"/>
      <c r="O103" s="80"/>
      <c r="P103" s="17"/>
      <c r="Q103" s="67"/>
      <c r="R103" s="79"/>
      <c r="S103" s="80"/>
    </row>
    <row r="104" spans="1:19" ht="42.75" customHeight="1" x14ac:dyDescent="0.25">
      <c r="A104" s="43" t="s">
        <v>3053</v>
      </c>
      <c r="B104" s="20" t="s">
        <v>283</v>
      </c>
      <c r="C104" s="6" t="s">
        <v>2802</v>
      </c>
      <c r="D104" s="6" t="s">
        <v>64</v>
      </c>
      <c r="E104" s="20"/>
      <c r="F104" s="20"/>
      <c r="G104" s="7"/>
      <c r="H104" s="9"/>
      <c r="I104" s="197"/>
      <c r="J104" s="17"/>
      <c r="K104" s="17"/>
      <c r="L104" s="88"/>
      <c r="M104" s="67"/>
      <c r="N104" s="79"/>
      <c r="O104" s="80"/>
      <c r="P104" s="17"/>
      <c r="Q104" s="67"/>
      <c r="R104" s="83"/>
      <c r="S104" s="80"/>
    </row>
    <row r="105" spans="1:19" ht="42.75" customHeight="1" x14ac:dyDescent="0.25">
      <c r="A105" s="43" t="s">
        <v>2799</v>
      </c>
      <c r="B105" s="20"/>
      <c r="C105" s="6" t="s">
        <v>2803</v>
      </c>
      <c r="D105" s="6" t="s">
        <v>64</v>
      </c>
      <c r="E105" s="20"/>
      <c r="F105" s="20"/>
      <c r="G105" s="7"/>
      <c r="H105" s="9"/>
      <c r="I105" s="197"/>
      <c r="J105" s="17"/>
      <c r="K105" s="17"/>
      <c r="L105" s="88"/>
      <c r="M105" s="67"/>
      <c r="N105" s="79"/>
      <c r="O105" s="80"/>
      <c r="P105" s="17"/>
      <c r="Q105" s="67"/>
      <c r="R105" s="79"/>
      <c r="S105" s="80"/>
    </row>
    <row r="106" spans="1:19" ht="42.75" customHeight="1" x14ac:dyDescent="0.25">
      <c r="A106" s="20"/>
      <c r="B106" s="20"/>
      <c r="C106" s="6" t="s">
        <v>2928</v>
      </c>
      <c r="D106" s="6" t="s">
        <v>64</v>
      </c>
      <c r="E106" s="20"/>
      <c r="F106" s="20"/>
      <c r="G106" s="7"/>
      <c r="H106" s="9"/>
      <c r="I106" s="197"/>
      <c r="J106" s="17"/>
      <c r="K106" s="17"/>
      <c r="L106" s="88"/>
      <c r="M106" s="67"/>
      <c r="N106" s="68"/>
      <c r="O106" s="69"/>
      <c r="P106" s="17"/>
      <c r="Q106" s="67"/>
      <c r="R106" s="68"/>
      <c r="S106" s="69"/>
    </row>
    <row r="107" spans="1:19" ht="42.75" customHeight="1" x14ac:dyDescent="0.25">
      <c r="A107" s="20"/>
      <c r="B107" s="22">
        <f>COUNTIF($B$6:$B$105,"bac")</f>
        <v>43</v>
      </c>
      <c r="C107" s="6"/>
      <c r="D107" s="6"/>
      <c r="E107" s="20"/>
      <c r="F107" s="20"/>
      <c r="G107" s="7"/>
      <c r="H107" s="9"/>
      <c r="I107" s="197"/>
      <c r="J107" s="17"/>
      <c r="K107" s="17"/>
      <c r="L107" s="88"/>
      <c r="M107" s="67"/>
      <c r="N107" s="68"/>
      <c r="O107" s="69"/>
      <c r="P107" s="17"/>
      <c r="Q107" s="67"/>
      <c r="R107" s="68"/>
      <c r="S107" s="69"/>
    </row>
    <row r="108" spans="1:19" ht="42.75" customHeight="1" x14ac:dyDescent="0.25">
      <c r="A108" s="20"/>
      <c r="B108" s="22">
        <f>COUNTIF($B$6:$B$105,"colonne")</f>
        <v>56</v>
      </c>
      <c r="C108" s="6"/>
      <c r="D108" s="6"/>
      <c r="E108" s="20"/>
      <c r="F108" s="20"/>
      <c r="G108" s="7"/>
      <c r="H108" s="9"/>
      <c r="I108" s="197"/>
      <c r="J108" s="17"/>
      <c r="K108" s="17"/>
      <c r="L108" s="88"/>
      <c r="M108" s="67"/>
      <c r="N108" s="68"/>
      <c r="O108" s="69"/>
      <c r="P108" s="17"/>
      <c r="Q108" s="67"/>
      <c r="R108" s="68"/>
      <c r="S108" s="69"/>
    </row>
    <row r="109" spans="1:19" ht="42.75" customHeight="1" x14ac:dyDescent="0.25">
      <c r="A109" s="20"/>
      <c r="B109" s="22"/>
      <c r="C109" s="6"/>
      <c r="D109" s="6"/>
      <c r="E109" s="20"/>
      <c r="F109" s="20"/>
      <c r="G109" s="7"/>
      <c r="H109" s="9"/>
      <c r="I109" s="197"/>
      <c r="J109" s="17"/>
      <c r="K109" s="17"/>
      <c r="L109" s="88"/>
      <c r="M109" s="67"/>
      <c r="N109" s="68"/>
      <c r="O109" s="69"/>
      <c r="P109" s="17"/>
      <c r="Q109" s="67"/>
      <c r="R109" s="68"/>
      <c r="S109" s="69"/>
    </row>
  </sheetData>
  <autoFilter ref="A5:P109" xr:uid="{00000000-0009-0000-0000-00002F000000}"/>
  <mergeCells count="2">
    <mergeCell ref="L4:L5"/>
    <mergeCell ref="M4:S4"/>
  </mergeCells>
  <conditionalFormatting sqref="B6:B109">
    <cfRule type="cellIs" dxfId="91" priority="4" operator="equal">
      <formula>"colonne"</formula>
    </cfRule>
    <cfRule type="cellIs" dxfId="90" priority="5" operator="equal">
      <formula>"bac"</formula>
    </cfRule>
  </conditionalFormatting>
  <conditionalFormatting sqref="L1:L1048576">
    <cfRule type="cellIs" dxfId="89" priority="1" operator="equal">
      <formula>"Jeudi"</formula>
    </cfRule>
    <cfRule type="cellIs" dxfId="88" priority="2" operator="equal">
      <formula>"Mercredi"</formula>
    </cfRule>
    <cfRule type="cellIs" dxfId="87" priority="3" operator="equal">
      <formula>"Lundi"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54" fitToWidth="0" orientation="landscape" r:id="rId1"/>
  <headerFooter>
    <oddHeader>&amp;CCommunauté de communes du lac d'Aiguebelette
&amp;"-,Gras"Fiche d'intervention Containers collectifs à ordures ménagères - Date : &amp;A</oddHeader>
    <oddFooter>&amp;REdition du &amp;D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tabColor theme="0"/>
  </sheetPr>
  <dimension ref="A1:T109"/>
  <sheetViews>
    <sheetView view="pageBreakPreview" zoomScale="60" zoomScaleNormal="75" workbookViewId="0">
      <pane xSplit="7" ySplit="5" topLeftCell="H27" activePane="bottomRight" state="frozenSplit"/>
      <selection activeCell="H53" sqref="H53"/>
      <selection pane="topRight" activeCell="H53" sqref="H53"/>
      <selection pane="bottomLeft" activeCell="H53" sqref="H53"/>
      <selection pane="bottomRight" activeCell="H53" sqref="H53"/>
    </sheetView>
  </sheetViews>
  <sheetFormatPr baseColWidth="10" defaultRowHeight="15.75" x14ac:dyDescent="0.25"/>
  <cols>
    <col min="1" max="2" width="12.5703125" style="1" customWidth="1"/>
    <col min="3" max="3" width="33" style="1" customWidth="1"/>
    <col min="4" max="4" width="30.85546875" style="1" customWidth="1"/>
    <col min="5" max="5" width="18.42578125" style="1" hidden="1" customWidth="1"/>
    <col min="6" max="6" width="26.140625" style="1" hidden="1" customWidth="1"/>
    <col min="7" max="7" width="13.28515625" style="1" hidden="1" customWidth="1"/>
    <col min="8" max="8" width="13.28515625" style="1" customWidth="1"/>
    <col min="9" max="9" width="11.85546875" style="42" customWidth="1"/>
    <col min="10" max="11" width="29.42578125" style="15" customWidth="1"/>
    <col min="12" max="12" width="10.85546875" style="27" customWidth="1"/>
    <col min="13" max="13" width="11.28515625" style="64" customWidth="1"/>
    <col min="14" max="14" width="11.28515625" style="65" customWidth="1"/>
    <col min="15" max="15" width="11.28515625" style="66" customWidth="1"/>
    <col min="16" max="16" width="11.28515625" style="15" customWidth="1"/>
    <col min="17" max="17" width="11.28515625" style="64" customWidth="1"/>
    <col min="18" max="18" width="11.28515625" style="65" customWidth="1"/>
    <col min="19" max="19" width="11.28515625" style="66" customWidth="1"/>
  </cols>
  <sheetData>
    <row r="1" spans="1:20" ht="23.25" x14ac:dyDescent="0.35">
      <c r="A1" s="3" t="s">
        <v>2801</v>
      </c>
      <c r="B1" s="3"/>
      <c r="C1" s="3"/>
      <c r="D1" s="3"/>
      <c r="J1" s="35"/>
      <c r="K1" s="15" t="s">
        <v>283</v>
      </c>
      <c r="M1" s="15"/>
      <c r="N1" s="15"/>
      <c r="O1" s="15"/>
    </row>
    <row r="2" spans="1:20" x14ac:dyDescent="0.25">
      <c r="A2" s="4"/>
      <c r="B2" s="4"/>
      <c r="C2" s="4"/>
      <c r="D2" s="4"/>
      <c r="J2" s="36"/>
      <c r="K2" s="15" t="s">
        <v>284</v>
      </c>
      <c r="M2" s="15"/>
      <c r="N2" s="15"/>
      <c r="O2" s="15"/>
    </row>
    <row r="3" spans="1:20" ht="40.5" customHeight="1" x14ac:dyDescent="0.25">
      <c r="A3" s="4" t="s">
        <v>2</v>
      </c>
      <c r="B3" s="4"/>
      <c r="C3" s="4"/>
      <c r="D3" s="4"/>
      <c r="G3" s="44"/>
      <c r="H3" s="44"/>
      <c r="J3" s="74" t="s">
        <v>2800</v>
      </c>
      <c r="K3" s="75"/>
      <c r="L3" s="87"/>
      <c r="M3" s="75"/>
      <c r="N3" s="75"/>
      <c r="O3" s="75"/>
      <c r="P3" s="75"/>
      <c r="Q3" s="76"/>
      <c r="R3" s="77"/>
      <c r="S3" s="78"/>
    </row>
    <row r="4" spans="1:20" ht="47.25" customHeight="1" x14ac:dyDescent="0.25">
      <c r="A4" s="4"/>
      <c r="B4" s="4"/>
      <c r="C4" s="4"/>
      <c r="D4" s="4"/>
      <c r="L4" s="255" t="s">
        <v>2935</v>
      </c>
      <c r="M4" s="260" t="s">
        <v>2927</v>
      </c>
      <c r="N4" s="261"/>
      <c r="O4" s="261"/>
      <c r="P4" s="261"/>
      <c r="Q4" s="261"/>
      <c r="R4" s="261"/>
      <c r="S4" s="262"/>
    </row>
    <row r="5" spans="1:20" ht="120" customHeight="1" x14ac:dyDescent="0.25">
      <c r="A5" s="2" t="s">
        <v>6</v>
      </c>
      <c r="B5" s="2" t="s">
        <v>303</v>
      </c>
      <c r="C5" s="2" t="s">
        <v>7</v>
      </c>
      <c r="D5" s="2" t="s">
        <v>8</v>
      </c>
      <c r="E5" s="2" t="s">
        <v>0</v>
      </c>
      <c r="F5" s="2" t="s">
        <v>1</v>
      </c>
      <c r="G5" s="2" t="s">
        <v>67</v>
      </c>
      <c r="H5" s="2" t="s">
        <v>66</v>
      </c>
      <c r="I5" s="196" t="s">
        <v>40</v>
      </c>
      <c r="J5" s="16" t="s">
        <v>9</v>
      </c>
      <c r="K5" s="16" t="s">
        <v>10</v>
      </c>
      <c r="L5" s="256"/>
      <c r="M5" s="70" t="s">
        <v>2921</v>
      </c>
      <c r="N5" s="71" t="s">
        <v>2922</v>
      </c>
      <c r="O5" s="72" t="s">
        <v>2923</v>
      </c>
      <c r="P5" s="73" t="s">
        <v>2920</v>
      </c>
      <c r="Q5" s="70" t="s">
        <v>2924</v>
      </c>
      <c r="R5" s="71" t="s">
        <v>2925</v>
      </c>
      <c r="S5" s="72" t="s">
        <v>2926</v>
      </c>
      <c r="T5" s="63"/>
    </row>
    <row r="6" spans="1:20" ht="42.75" customHeight="1" x14ac:dyDescent="0.25">
      <c r="A6" s="20" t="s">
        <v>133</v>
      </c>
      <c r="B6" s="22" t="s">
        <v>283</v>
      </c>
      <c r="C6" s="6" t="s">
        <v>89</v>
      </c>
      <c r="D6" s="6" t="s">
        <v>60</v>
      </c>
      <c r="E6" s="20"/>
      <c r="F6" s="20"/>
      <c r="G6" s="7"/>
      <c r="H6" s="9"/>
      <c r="I6" s="197"/>
      <c r="J6" s="17"/>
      <c r="K6" s="17"/>
      <c r="L6" s="88" t="s">
        <v>2937</v>
      </c>
      <c r="M6" s="81"/>
      <c r="N6" s="79"/>
      <c r="O6" s="80"/>
      <c r="P6" s="82"/>
      <c r="Q6" s="81"/>
      <c r="R6" s="79"/>
      <c r="S6" s="80"/>
    </row>
    <row r="7" spans="1:20" ht="42.75" customHeight="1" x14ac:dyDescent="0.25">
      <c r="A7" s="43" t="s">
        <v>134</v>
      </c>
      <c r="B7" s="23" t="s">
        <v>284</v>
      </c>
      <c r="C7" s="6" t="s">
        <v>91</v>
      </c>
      <c r="D7" s="6" t="s">
        <v>60</v>
      </c>
      <c r="E7" s="20"/>
      <c r="F7" s="28"/>
      <c r="G7" s="7"/>
      <c r="H7" s="9"/>
      <c r="I7" s="197"/>
      <c r="J7" s="17"/>
      <c r="K7" s="17"/>
      <c r="L7" s="88" t="s">
        <v>2936</v>
      </c>
      <c r="M7" s="67"/>
      <c r="N7" s="83"/>
      <c r="O7" s="84"/>
      <c r="P7" s="17"/>
      <c r="Q7" s="67"/>
      <c r="R7" s="83"/>
      <c r="S7" s="84"/>
    </row>
    <row r="8" spans="1:20" ht="42.75" customHeight="1" x14ac:dyDescent="0.25">
      <c r="A8" s="43" t="s">
        <v>135</v>
      </c>
      <c r="B8" s="22" t="s">
        <v>284</v>
      </c>
      <c r="C8" s="6" t="s">
        <v>91</v>
      </c>
      <c r="D8" s="6" t="s">
        <v>60</v>
      </c>
      <c r="E8" s="20"/>
      <c r="F8" s="20"/>
      <c r="G8" s="7"/>
      <c r="H8" s="9"/>
      <c r="I8" s="197"/>
      <c r="J8" s="17" t="s">
        <v>3090</v>
      </c>
      <c r="K8" s="17"/>
      <c r="L8" s="88" t="s">
        <v>2936</v>
      </c>
      <c r="M8" s="81"/>
      <c r="N8" s="79"/>
      <c r="O8" s="80"/>
      <c r="P8" s="82"/>
      <c r="Q8" s="81"/>
      <c r="R8" s="79"/>
      <c r="S8" s="80"/>
    </row>
    <row r="9" spans="1:20" ht="42.75" customHeight="1" x14ac:dyDescent="0.25">
      <c r="A9" s="20" t="s">
        <v>136</v>
      </c>
      <c r="B9" s="23" t="s">
        <v>283</v>
      </c>
      <c r="C9" s="6" t="s">
        <v>128</v>
      </c>
      <c r="D9" s="6" t="s">
        <v>60</v>
      </c>
      <c r="E9" s="20"/>
      <c r="F9" s="28"/>
      <c r="G9" s="7"/>
      <c r="H9" s="9"/>
      <c r="I9" s="197"/>
      <c r="J9" s="17"/>
      <c r="K9" s="17"/>
      <c r="L9" s="88" t="s">
        <v>2937</v>
      </c>
      <c r="M9" s="81"/>
      <c r="N9" s="79"/>
      <c r="O9" s="80"/>
      <c r="P9" s="82"/>
      <c r="Q9" s="81"/>
      <c r="R9" s="79"/>
      <c r="S9" s="80"/>
    </row>
    <row r="10" spans="1:20" ht="42.75" customHeight="1" x14ac:dyDescent="0.25">
      <c r="A10" s="20" t="s">
        <v>276</v>
      </c>
      <c r="B10" s="22" t="s">
        <v>283</v>
      </c>
      <c r="C10" s="6" t="s">
        <v>277</v>
      </c>
      <c r="D10" s="6" t="s">
        <v>60</v>
      </c>
      <c r="E10" s="20"/>
      <c r="F10" s="20"/>
      <c r="G10" s="7"/>
      <c r="H10" s="9"/>
      <c r="I10" s="197"/>
      <c r="J10" s="17"/>
      <c r="K10" s="17"/>
      <c r="L10" s="88" t="s">
        <v>2937</v>
      </c>
      <c r="M10" s="81"/>
      <c r="N10" s="79"/>
      <c r="O10" s="80"/>
      <c r="P10" s="82"/>
      <c r="Q10" s="81"/>
      <c r="R10" s="79"/>
      <c r="S10" s="80"/>
    </row>
    <row r="11" spans="1:20" ht="42.75" customHeight="1" x14ac:dyDescent="0.25">
      <c r="A11" s="20" t="s">
        <v>137</v>
      </c>
      <c r="B11" s="23" t="s">
        <v>283</v>
      </c>
      <c r="C11" s="6" t="s">
        <v>98</v>
      </c>
      <c r="D11" s="6" t="s">
        <v>60</v>
      </c>
      <c r="E11" s="20"/>
      <c r="F11" s="28"/>
      <c r="G11" s="7"/>
      <c r="H11" s="9"/>
      <c r="I11" s="197"/>
      <c r="J11" s="17"/>
      <c r="K11" s="17"/>
      <c r="L11" s="88" t="s">
        <v>2937</v>
      </c>
      <c r="M11" s="81"/>
      <c r="N11" s="79"/>
      <c r="O11" s="80"/>
      <c r="P11" s="82"/>
      <c r="Q11" s="81"/>
      <c r="R11" s="79"/>
      <c r="S11" s="80"/>
    </row>
    <row r="12" spans="1:20" ht="42.75" customHeight="1" x14ac:dyDescent="0.25">
      <c r="A12" s="20" t="s">
        <v>138</v>
      </c>
      <c r="B12" s="22" t="s">
        <v>284</v>
      </c>
      <c r="C12" s="6" t="s">
        <v>130</v>
      </c>
      <c r="D12" s="6" t="s">
        <v>60</v>
      </c>
      <c r="E12" s="20"/>
      <c r="F12" s="20"/>
      <c r="G12" s="7"/>
      <c r="H12" s="9"/>
      <c r="I12" s="197"/>
      <c r="J12" s="17" t="s">
        <v>3089</v>
      </c>
      <c r="K12" s="17"/>
      <c r="L12" s="88" t="s">
        <v>2936</v>
      </c>
      <c r="M12" s="81"/>
      <c r="N12" s="79"/>
      <c r="O12" s="80"/>
      <c r="P12" s="82"/>
      <c r="Q12" s="81"/>
      <c r="R12" s="79"/>
      <c r="S12" s="80"/>
    </row>
    <row r="13" spans="1:20" ht="42.75" customHeight="1" x14ac:dyDescent="0.25">
      <c r="A13" s="43" t="s">
        <v>140</v>
      </c>
      <c r="B13" s="22" t="s">
        <v>284</v>
      </c>
      <c r="C13" s="6" t="s">
        <v>84</v>
      </c>
      <c r="D13" s="6" t="s">
        <v>60</v>
      </c>
      <c r="E13" s="20"/>
      <c r="F13" s="20"/>
      <c r="G13" s="7"/>
      <c r="H13" s="9"/>
      <c r="I13" s="197"/>
      <c r="J13" s="17"/>
      <c r="K13" s="17"/>
      <c r="L13" s="88" t="s">
        <v>2936</v>
      </c>
      <c r="M13" s="192"/>
      <c r="N13" s="79"/>
      <c r="O13" s="80"/>
      <c r="P13" s="86"/>
      <c r="Q13" s="192"/>
      <c r="R13" s="79"/>
      <c r="S13" s="80"/>
    </row>
    <row r="14" spans="1:20" ht="42.75" customHeight="1" x14ac:dyDescent="0.25">
      <c r="A14" s="43" t="s">
        <v>2778</v>
      </c>
      <c r="B14" s="22" t="s">
        <v>284</v>
      </c>
      <c r="C14" s="6" t="s">
        <v>84</v>
      </c>
      <c r="D14" s="6" t="s">
        <v>60</v>
      </c>
      <c r="E14" s="20"/>
      <c r="F14" s="20"/>
      <c r="G14" s="7"/>
      <c r="H14" s="9"/>
      <c r="I14" s="197"/>
      <c r="J14" s="17"/>
      <c r="K14" s="17"/>
      <c r="L14" s="88" t="s">
        <v>2936</v>
      </c>
      <c r="M14" s="81"/>
      <c r="N14" s="79"/>
      <c r="O14" s="80"/>
      <c r="P14" s="82"/>
      <c r="Q14" s="81"/>
      <c r="R14" s="79"/>
      <c r="S14" s="80"/>
    </row>
    <row r="15" spans="1:20" ht="42.75" customHeight="1" x14ac:dyDescent="0.25">
      <c r="A15" s="43" t="s">
        <v>58</v>
      </c>
      <c r="B15" s="23" t="s">
        <v>284</v>
      </c>
      <c r="C15" s="6" t="s">
        <v>59</v>
      </c>
      <c r="D15" s="6" t="s">
        <v>60</v>
      </c>
      <c r="E15" s="20"/>
      <c r="F15" s="28"/>
      <c r="G15" s="7"/>
      <c r="H15" s="9"/>
      <c r="I15" s="197"/>
      <c r="J15" s="17"/>
      <c r="K15" s="17"/>
      <c r="L15" s="88" t="s">
        <v>2936</v>
      </c>
      <c r="M15" s="67"/>
      <c r="N15" s="79"/>
      <c r="O15" s="80"/>
      <c r="P15" s="82"/>
      <c r="Q15" s="81"/>
      <c r="R15" s="79"/>
      <c r="S15" s="80"/>
    </row>
    <row r="16" spans="1:20" ht="42.75" customHeight="1" x14ac:dyDescent="0.25">
      <c r="A16" s="20" t="s">
        <v>274</v>
      </c>
      <c r="B16" s="22" t="s">
        <v>283</v>
      </c>
      <c r="C16" s="6" t="s">
        <v>275</v>
      </c>
      <c r="D16" s="6" t="s">
        <v>60</v>
      </c>
      <c r="E16" s="20"/>
      <c r="F16" s="20"/>
      <c r="G16" s="7"/>
      <c r="H16" s="9"/>
      <c r="I16" s="197"/>
      <c r="J16" s="17"/>
      <c r="K16" s="17"/>
      <c r="L16" s="88" t="s">
        <v>2937</v>
      </c>
      <c r="M16" s="81"/>
      <c r="N16" s="79"/>
      <c r="O16" s="80"/>
      <c r="P16" s="82"/>
      <c r="Q16" s="81"/>
      <c r="R16" s="79"/>
      <c r="S16" s="80"/>
    </row>
    <row r="17" spans="1:19" ht="42.75" customHeight="1" x14ac:dyDescent="0.25">
      <c r="A17" s="20" t="s">
        <v>95</v>
      </c>
      <c r="B17" s="23" t="s">
        <v>283</v>
      </c>
      <c r="C17" s="6" t="s">
        <v>129</v>
      </c>
      <c r="D17" s="6" t="s">
        <v>60</v>
      </c>
      <c r="E17" s="20"/>
      <c r="F17" s="28"/>
      <c r="G17" s="7"/>
      <c r="H17" s="9"/>
      <c r="I17" s="197"/>
      <c r="J17" s="17"/>
      <c r="K17" s="17"/>
      <c r="L17" s="88" t="s">
        <v>2937</v>
      </c>
      <c r="M17" s="81"/>
      <c r="N17" s="79"/>
      <c r="O17" s="80"/>
      <c r="P17" s="82"/>
      <c r="Q17" s="81"/>
      <c r="R17" s="79"/>
      <c r="S17" s="80"/>
    </row>
    <row r="18" spans="1:19" ht="42.75" customHeight="1" x14ac:dyDescent="0.25">
      <c r="A18" s="20" t="s">
        <v>254</v>
      </c>
      <c r="B18" s="22" t="s">
        <v>283</v>
      </c>
      <c r="C18" s="6" t="s">
        <v>53</v>
      </c>
      <c r="D18" s="6" t="s">
        <v>42</v>
      </c>
      <c r="E18" s="20"/>
      <c r="F18" s="41"/>
      <c r="G18" s="7"/>
      <c r="H18" s="9"/>
      <c r="I18" s="197"/>
      <c r="J18" s="17"/>
      <c r="K18" s="17"/>
      <c r="L18" s="88" t="s">
        <v>2937</v>
      </c>
      <c r="M18" s="81"/>
      <c r="N18" s="79"/>
      <c r="O18" s="80"/>
      <c r="P18" s="82"/>
      <c r="Q18" s="81"/>
      <c r="R18" s="79"/>
      <c r="S18" s="80"/>
    </row>
    <row r="19" spans="1:19" ht="42.75" customHeight="1" x14ac:dyDescent="0.25">
      <c r="A19" s="20" t="s">
        <v>141</v>
      </c>
      <c r="B19" s="23" t="s">
        <v>284</v>
      </c>
      <c r="C19" s="6" t="s">
        <v>52</v>
      </c>
      <c r="D19" s="6" t="s">
        <v>42</v>
      </c>
      <c r="E19" s="20"/>
      <c r="F19" s="37"/>
      <c r="G19" s="7"/>
      <c r="H19" s="9"/>
      <c r="I19" s="197"/>
      <c r="J19" s="17"/>
      <c r="K19" s="17"/>
      <c r="L19" s="88" t="s">
        <v>2936</v>
      </c>
      <c r="M19" s="81"/>
      <c r="N19" s="79"/>
      <c r="O19" s="80"/>
      <c r="P19" s="82"/>
      <c r="Q19" s="81"/>
      <c r="R19" s="79"/>
      <c r="S19" s="80"/>
    </row>
    <row r="20" spans="1:19" ht="42.75" customHeight="1" x14ac:dyDescent="0.25">
      <c r="A20" s="20" t="s">
        <v>142</v>
      </c>
      <c r="B20" s="22" t="s">
        <v>283</v>
      </c>
      <c r="C20" s="6" t="s">
        <v>41</v>
      </c>
      <c r="D20" s="6" t="s">
        <v>42</v>
      </c>
      <c r="E20" s="20"/>
      <c r="F20" s="20"/>
      <c r="G20" s="7"/>
      <c r="H20" s="9"/>
      <c r="I20" s="197"/>
      <c r="J20" s="17"/>
      <c r="K20" s="17"/>
      <c r="L20" s="88" t="s">
        <v>2937</v>
      </c>
      <c r="M20" s="81"/>
      <c r="N20" s="79"/>
      <c r="O20" s="80"/>
      <c r="P20" s="82"/>
      <c r="Q20" s="81"/>
      <c r="R20" s="79"/>
      <c r="S20" s="80"/>
    </row>
    <row r="21" spans="1:19" ht="42.75" customHeight="1" x14ac:dyDescent="0.25">
      <c r="A21" s="20" t="s">
        <v>125</v>
      </c>
      <c r="B21" s="23" t="s">
        <v>284</v>
      </c>
      <c r="C21" s="6" t="s">
        <v>126</v>
      </c>
      <c r="D21" s="6" t="s">
        <v>42</v>
      </c>
      <c r="E21" s="20"/>
      <c r="F21" s="28"/>
      <c r="G21" s="7"/>
      <c r="H21" s="9"/>
      <c r="I21" s="197"/>
      <c r="J21" s="17"/>
      <c r="K21" s="17"/>
      <c r="L21" s="88" t="s">
        <v>2936</v>
      </c>
      <c r="M21" s="81"/>
      <c r="N21" s="79"/>
      <c r="O21" s="80"/>
      <c r="P21" s="82"/>
      <c r="Q21" s="81"/>
      <c r="R21" s="79"/>
      <c r="S21" s="80"/>
    </row>
    <row r="22" spans="1:19" ht="42.75" customHeight="1" x14ac:dyDescent="0.25">
      <c r="A22" s="20" t="s">
        <v>257</v>
      </c>
      <c r="B22" s="22" t="s">
        <v>284</v>
      </c>
      <c r="C22" s="6" t="s">
        <v>258</v>
      </c>
      <c r="D22" s="6" t="s">
        <v>42</v>
      </c>
      <c r="E22" s="20"/>
      <c r="F22" s="20"/>
      <c r="G22" s="7"/>
      <c r="H22" s="9"/>
      <c r="I22" s="197"/>
      <c r="J22" s="17"/>
      <c r="K22" s="17"/>
      <c r="L22" s="88" t="s">
        <v>2936</v>
      </c>
      <c r="M22" s="81"/>
      <c r="N22" s="79"/>
      <c r="O22" s="80"/>
      <c r="P22" s="82"/>
      <c r="Q22" s="81"/>
      <c r="R22" s="79"/>
      <c r="S22" s="80"/>
    </row>
    <row r="23" spans="1:19" ht="42.75" customHeight="1" x14ac:dyDescent="0.25">
      <c r="A23" s="43" t="s">
        <v>123</v>
      </c>
      <c r="B23" s="23" t="s">
        <v>284</v>
      </c>
      <c r="C23" s="6" t="s">
        <v>131</v>
      </c>
      <c r="D23" s="6" t="s">
        <v>42</v>
      </c>
      <c r="E23" s="20"/>
      <c r="F23" s="28"/>
      <c r="G23" s="7"/>
      <c r="H23" s="9"/>
      <c r="I23" s="197"/>
      <c r="J23" s="17"/>
      <c r="K23" s="17" t="s">
        <v>3088</v>
      </c>
      <c r="L23" s="88" t="s">
        <v>2936</v>
      </c>
      <c r="M23" s="67"/>
      <c r="N23" s="79"/>
      <c r="O23" s="80"/>
      <c r="P23" s="17"/>
      <c r="Q23" s="67"/>
      <c r="R23" s="79"/>
      <c r="S23" s="80"/>
    </row>
    <row r="24" spans="1:19" ht="42.75" customHeight="1" x14ac:dyDescent="0.25">
      <c r="A24" s="20" t="s">
        <v>120</v>
      </c>
      <c r="B24" s="22" t="s">
        <v>283</v>
      </c>
      <c r="C24" s="6" t="s">
        <v>121</v>
      </c>
      <c r="D24" s="6" t="s">
        <v>42</v>
      </c>
      <c r="E24" s="20"/>
      <c r="F24" s="20"/>
      <c r="G24" s="7"/>
      <c r="H24" s="9"/>
      <c r="I24" s="197"/>
      <c r="J24" s="17"/>
      <c r="K24" s="17"/>
      <c r="L24" s="88" t="s">
        <v>2937</v>
      </c>
      <c r="M24" s="81"/>
      <c r="N24" s="79"/>
      <c r="O24" s="80"/>
      <c r="P24" s="82"/>
      <c r="Q24" s="81"/>
      <c r="R24" s="79"/>
      <c r="S24" s="80"/>
    </row>
    <row r="25" spans="1:19" ht="42.75" customHeight="1" x14ac:dyDescent="0.25">
      <c r="A25" s="20" t="s">
        <v>117</v>
      </c>
      <c r="B25" s="23" t="s">
        <v>283</v>
      </c>
      <c r="C25" s="6" t="s">
        <v>118</v>
      </c>
      <c r="D25" s="6" t="s">
        <v>42</v>
      </c>
      <c r="E25" s="20"/>
      <c r="F25" s="28"/>
      <c r="G25" s="7"/>
      <c r="H25" s="9"/>
      <c r="I25" s="197"/>
      <c r="J25" s="17"/>
      <c r="K25" s="17"/>
      <c r="L25" s="88" t="s">
        <v>2937</v>
      </c>
      <c r="M25" s="81"/>
      <c r="N25" s="79"/>
      <c r="O25" s="80"/>
      <c r="P25" s="82"/>
      <c r="Q25" s="81"/>
      <c r="R25" s="79"/>
      <c r="S25" s="80"/>
    </row>
    <row r="26" spans="1:19" ht="42.75" customHeight="1" x14ac:dyDescent="0.25">
      <c r="A26" s="20" t="s">
        <v>114</v>
      </c>
      <c r="B26" s="22" t="s">
        <v>283</v>
      </c>
      <c r="C26" s="6" t="s">
        <v>115</v>
      </c>
      <c r="D26" s="6" t="s">
        <v>42</v>
      </c>
      <c r="E26" s="20"/>
      <c r="F26" s="20"/>
      <c r="G26" s="7"/>
      <c r="H26" s="9"/>
      <c r="I26" s="197"/>
      <c r="J26" s="17"/>
      <c r="K26" s="17"/>
      <c r="L26" s="88" t="s">
        <v>2937</v>
      </c>
      <c r="M26" s="81"/>
      <c r="N26" s="79"/>
      <c r="O26" s="80"/>
      <c r="P26" s="82"/>
      <c r="Q26" s="81"/>
      <c r="R26" s="79"/>
      <c r="S26" s="80"/>
    </row>
    <row r="27" spans="1:19" ht="42.75" customHeight="1" x14ac:dyDescent="0.25">
      <c r="A27" s="20" t="s">
        <v>111</v>
      </c>
      <c r="B27" s="23" t="s">
        <v>283</v>
      </c>
      <c r="C27" s="6" t="s">
        <v>112</v>
      </c>
      <c r="D27" s="6" t="s">
        <v>42</v>
      </c>
      <c r="E27" s="20"/>
      <c r="F27" s="28"/>
      <c r="G27" s="7"/>
      <c r="H27" s="9"/>
      <c r="I27" s="197"/>
      <c r="J27" s="17"/>
      <c r="K27" s="17"/>
      <c r="L27" s="88" t="s">
        <v>2937</v>
      </c>
      <c r="M27" s="81"/>
      <c r="N27" s="79"/>
      <c r="O27" s="80"/>
      <c r="P27" s="82"/>
      <c r="Q27" s="81"/>
      <c r="R27" s="79"/>
      <c r="S27" s="80"/>
    </row>
    <row r="28" spans="1:19" ht="42.75" customHeight="1" x14ac:dyDescent="0.25">
      <c r="A28" s="20" t="s">
        <v>255</v>
      </c>
      <c r="B28" s="22" t="s">
        <v>284</v>
      </c>
      <c r="C28" s="6" t="s">
        <v>256</v>
      </c>
      <c r="D28" s="6" t="s">
        <v>42</v>
      </c>
      <c r="E28" s="20"/>
      <c r="F28" s="39"/>
      <c r="G28" s="7"/>
      <c r="H28" s="9"/>
      <c r="I28" s="197"/>
      <c r="J28" s="17"/>
      <c r="K28" s="17"/>
      <c r="L28" s="88" t="s">
        <v>2936</v>
      </c>
      <c r="M28" s="67"/>
      <c r="N28" s="79"/>
      <c r="O28" s="80"/>
      <c r="P28" s="17"/>
      <c r="Q28" s="67"/>
      <c r="R28" s="79"/>
      <c r="S28" s="80"/>
    </row>
    <row r="29" spans="1:19" ht="42.75" customHeight="1" x14ac:dyDescent="0.25">
      <c r="A29" s="20" t="s">
        <v>108</v>
      </c>
      <c r="B29" s="23" t="s">
        <v>283</v>
      </c>
      <c r="C29" s="6" t="s">
        <v>109</v>
      </c>
      <c r="D29" s="6" t="s">
        <v>42</v>
      </c>
      <c r="E29" s="20"/>
      <c r="F29" s="37"/>
      <c r="G29" s="7"/>
      <c r="H29" s="9"/>
      <c r="I29" s="197"/>
      <c r="J29" s="17"/>
      <c r="K29" s="17"/>
      <c r="L29" s="88" t="s">
        <v>2937</v>
      </c>
      <c r="M29" s="81"/>
      <c r="N29" s="79"/>
      <c r="O29" s="80"/>
      <c r="P29" s="82"/>
      <c r="Q29" s="81"/>
      <c r="R29" s="79"/>
      <c r="S29" s="80"/>
    </row>
    <row r="30" spans="1:19" ht="42.75" customHeight="1" x14ac:dyDescent="0.25">
      <c r="A30" s="20" t="s">
        <v>105</v>
      </c>
      <c r="B30" s="22" t="s">
        <v>283</v>
      </c>
      <c r="C30" s="6" t="s">
        <v>106</v>
      </c>
      <c r="D30" s="6" t="s">
        <v>42</v>
      </c>
      <c r="E30" s="20"/>
      <c r="F30" s="20"/>
      <c r="G30" s="7"/>
      <c r="H30" s="9"/>
      <c r="I30" s="197"/>
      <c r="J30" s="17"/>
      <c r="K30" s="17"/>
      <c r="L30" s="88" t="s">
        <v>2937</v>
      </c>
      <c r="M30" s="81"/>
      <c r="N30" s="79"/>
      <c r="O30" s="80"/>
      <c r="P30" s="82"/>
      <c r="Q30" s="81"/>
      <c r="R30" s="79"/>
      <c r="S30" s="80"/>
    </row>
    <row r="31" spans="1:19" ht="42.75" customHeight="1" x14ac:dyDescent="0.25">
      <c r="A31" s="20" t="s">
        <v>280</v>
      </c>
      <c r="B31" s="23" t="s">
        <v>283</v>
      </c>
      <c r="C31" s="6" t="s">
        <v>306</v>
      </c>
      <c r="D31" s="6" t="s">
        <v>42</v>
      </c>
      <c r="E31" s="20"/>
      <c r="F31" s="28"/>
      <c r="G31" s="7"/>
      <c r="H31" s="9"/>
      <c r="I31" s="197"/>
      <c r="J31" s="17" t="s">
        <v>3086</v>
      </c>
      <c r="K31" s="17"/>
      <c r="L31" s="88" t="s">
        <v>2937</v>
      </c>
      <c r="M31" s="81"/>
      <c r="N31" s="79"/>
      <c r="O31" s="80"/>
      <c r="P31" s="82"/>
      <c r="Q31" s="81"/>
      <c r="R31" s="79"/>
      <c r="S31" s="80"/>
    </row>
    <row r="32" spans="1:19" ht="42.75" customHeight="1" x14ac:dyDescent="0.25">
      <c r="A32" s="20" t="s">
        <v>45</v>
      </c>
      <c r="B32" s="22" t="s">
        <v>283</v>
      </c>
      <c r="C32" s="6" t="s">
        <v>307</v>
      </c>
      <c r="D32" s="6" t="s">
        <v>42</v>
      </c>
      <c r="E32" s="20"/>
      <c r="F32" s="20"/>
      <c r="G32" s="7"/>
      <c r="H32" s="9"/>
      <c r="I32" s="197"/>
      <c r="J32" s="17"/>
      <c r="K32" s="17"/>
      <c r="L32" s="88" t="s">
        <v>2937</v>
      </c>
      <c r="M32" s="81"/>
      <c r="N32" s="79"/>
      <c r="O32" s="80"/>
      <c r="P32" s="82"/>
      <c r="Q32" s="81"/>
      <c r="R32" s="79"/>
      <c r="S32" s="80"/>
    </row>
    <row r="33" spans="1:20" ht="42.75" customHeight="1" x14ac:dyDescent="0.25">
      <c r="A33" s="20" t="s">
        <v>281</v>
      </c>
      <c r="B33" s="23" t="s">
        <v>283</v>
      </c>
      <c r="C33" s="6" t="s">
        <v>304</v>
      </c>
      <c r="D33" s="6" t="s">
        <v>42</v>
      </c>
      <c r="E33" s="20"/>
      <c r="F33" s="28"/>
      <c r="G33" s="7"/>
      <c r="H33" s="9"/>
      <c r="I33" s="197"/>
      <c r="J33" s="17"/>
      <c r="K33" s="17"/>
      <c r="L33" s="88" t="s">
        <v>2937</v>
      </c>
      <c r="M33" s="81"/>
      <c r="N33" s="79"/>
      <c r="O33" s="80"/>
      <c r="P33" s="82"/>
      <c r="Q33" s="81"/>
      <c r="R33" s="79"/>
      <c r="S33" s="80"/>
    </row>
    <row r="34" spans="1:20" ht="42.75" customHeight="1" x14ac:dyDescent="0.25">
      <c r="A34" s="20" t="s">
        <v>282</v>
      </c>
      <c r="B34" s="22" t="s">
        <v>283</v>
      </c>
      <c r="C34" s="6" t="s">
        <v>305</v>
      </c>
      <c r="D34" s="6" t="s">
        <v>42</v>
      </c>
      <c r="E34" s="20"/>
      <c r="F34" s="20"/>
      <c r="G34" s="7"/>
      <c r="H34" s="9"/>
      <c r="I34" s="197"/>
      <c r="J34" s="17"/>
      <c r="K34" s="17"/>
      <c r="L34" s="88" t="s">
        <v>2937</v>
      </c>
      <c r="M34" s="81"/>
      <c r="N34" s="79"/>
      <c r="O34" s="80"/>
      <c r="P34" s="82"/>
      <c r="Q34" s="81"/>
      <c r="R34" s="79"/>
      <c r="S34" s="80"/>
    </row>
    <row r="35" spans="1:20" ht="42.75" customHeight="1" x14ac:dyDescent="0.25">
      <c r="A35" s="43" t="s">
        <v>49</v>
      </c>
      <c r="B35" s="23" t="s">
        <v>284</v>
      </c>
      <c r="C35" s="6" t="s">
        <v>50</v>
      </c>
      <c r="D35" s="6" t="s">
        <v>42</v>
      </c>
      <c r="E35" s="20"/>
      <c r="F35" s="28"/>
      <c r="G35" s="7"/>
      <c r="H35" s="9"/>
      <c r="I35" s="197"/>
      <c r="J35" s="17"/>
      <c r="K35" s="17" t="s">
        <v>3087</v>
      </c>
      <c r="L35" s="88" t="s">
        <v>2936</v>
      </c>
      <c r="M35" s="67"/>
      <c r="N35" s="79"/>
      <c r="O35" s="80"/>
      <c r="P35" s="17"/>
      <c r="Q35" s="67"/>
      <c r="R35" s="79"/>
      <c r="S35" s="80"/>
    </row>
    <row r="36" spans="1:20" ht="42.75" customHeight="1" x14ac:dyDescent="0.25">
      <c r="A36" s="20" t="s">
        <v>47</v>
      </c>
      <c r="B36" s="22" t="s">
        <v>283</v>
      </c>
      <c r="C36" s="6" t="s">
        <v>48</v>
      </c>
      <c r="D36" s="6" t="s">
        <v>42</v>
      </c>
      <c r="E36" s="20"/>
      <c r="F36" s="20"/>
      <c r="G36" s="7"/>
      <c r="H36" s="9"/>
      <c r="I36" s="197"/>
      <c r="J36" s="58" t="s">
        <v>3097</v>
      </c>
      <c r="L36" s="88" t="s">
        <v>2937</v>
      </c>
      <c r="M36" s="81"/>
      <c r="N36" s="79"/>
      <c r="O36" s="80"/>
      <c r="P36" s="82"/>
      <c r="Q36" s="81"/>
      <c r="R36" s="79"/>
      <c r="S36" s="80"/>
    </row>
    <row r="37" spans="1:20" ht="42.75" customHeight="1" x14ac:dyDescent="0.25">
      <c r="A37" s="20" t="s">
        <v>150</v>
      </c>
      <c r="B37" s="23" t="s">
        <v>284</v>
      </c>
      <c r="C37" s="6" t="s">
        <v>157</v>
      </c>
      <c r="D37" s="6" t="s">
        <v>151</v>
      </c>
      <c r="E37" s="20"/>
      <c r="F37" s="28"/>
      <c r="G37" s="7"/>
      <c r="H37" s="9"/>
      <c r="I37" s="197"/>
      <c r="J37" s="17"/>
      <c r="K37" s="17"/>
      <c r="L37" s="88" t="s">
        <v>2936</v>
      </c>
      <c r="M37" s="81"/>
      <c r="N37" s="79"/>
      <c r="O37" s="80"/>
      <c r="P37" s="82"/>
      <c r="Q37" s="81"/>
      <c r="R37" s="79"/>
      <c r="S37" s="80"/>
    </row>
    <row r="38" spans="1:20" ht="42.75" customHeight="1" x14ac:dyDescent="0.25">
      <c r="A38" s="20" t="s">
        <v>149</v>
      </c>
      <c r="B38" s="22" t="s">
        <v>284</v>
      </c>
      <c r="C38" s="6" t="s">
        <v>159</v>
      </c>
      <c r="D38" s="6" t="s">
        <v>151</v>
      </c>
      <c r="E38" s="20"/>
      <c r="F38" s="20"/>
      <c r="G38" s="7"/>
      <c r="H38" s="9"/>
      <c r="I38" s="197"/>
      <c r="J38" s="17"/>
      <c r="K38" s="17"/>
      <c r="L38" s="88" t="s">
        <v>2936</v>
      </c>
      <c r="M38" s="81"/>
      <c r="N38" s="79"/>
      <c r="O38" s="80"/>
      <c r="P38" s="82"/>
      <c r="Q38" s="81"/>
      <c r="R38" s="79"/>
      <c r="S38" s="80"/>
    </row>
    <row r="39" spans="1:20" ht="42.75" customHeight="1" x14ac:dyDescent="0.25">
      <c r="A39" s="43" t="s">
        <v>152</v>
      </c>
      <c r="B39" s="23" t="s">
        <v>284</v>
      </c>
      <c r="C39" s="6" t="s">
        <v>11</v>
      </c>
      <c r="D39" s="6" t="s">
        <v>151</v>
      </c>
      <c r="E39" s="20"/>
      <c r="F39" s="38"/>
      <c r="G39" s="7"/>
      <c r="H39" s="9"/>
      <c r="I39" s="197"/>
      <c r="J39" s="17"/>
      <c r="K39" s="17"/>
      <c r="L39" s="88" t="s">
        <v>2936</v>
      </c>
      <c r="M39" s="67"/>
      <c r="N39" s="79"/>
      <c r="O39" s="80"/>
      <c r="P39" s="17"/>
      <c r="Q39" s="67"/>
      <c r="R39" s="83"/>
      <c r="S39" s="80"/>
    </row>
    <row r="40" spans="1:20" ht="42.75" customHeight="1" x14ac:dyDescent="0.25">
      <c r="A40" s="43" t="s">
        <v>298</v>
      </c>
      <c r="B40" s="22" t="s">
        <v>284</v>
      </c>
      <c r="C40" s="6" t="s">
        <v>11</v>
      </c>
      <c r="D40" s="6" t="s">
        <v>151</v>
      </c>
      <c r="E40" s="20"/>
      <c r="F40" s="39"/>
      <c r="G40" s="7"/>
      <c r="H40" s="9"/>
      <c r="I40" s="197"/>
      <c r="J40" s="17"/>
      <c r="K40" s="17"/>
      <c r="L40" s="88" t="s">
        <v>2936</v>
      </c>
      <c r="M40" s="81"/>
      <c r="N40" s="79"/>
      <c r="O40" s="80"/>
      <c r="P40" s="82"/>
      <c r="Q40" s="81"/>
      <c r="R40" s="79"/>
      <c r="S40" s="80"/>
      <c r="T40" s="67" t="s">
        <v>2791</v>
      </c>
    </row>
    <row r="41" spans="1:20" ht="42.75" customHeight="1" x14ac:dyDescent="0.25">
      <c r="A41" s="20" t="s">
        <v>153</v>
      </c>
      <c r="B41" s="23" t="s">
        <v>284</v>
      </c>
      <c r="C41" s="6" t="s">
        <v>160</v>
      </c>
      <c r="D41" s="6" t="s">
        <v>151</v>
      </c>
      <c r="E41" s="20"/>
      <c r="F41" s="28"/>
      <c r="G41" s="7"/>
      <c r="H41" s="9"/>
      <c r="I41" s="197"/>
      <c r="J41" s="17"/>
      <c r="K41" s="17"/>
      <c r="L41" s="88" t="s">
        <v>2936</v>
      </c>
      <c r="M41" s="81"/>
      <c r="N41" s="79"/>
      <c r="O41" s="80"/>
      <c r="P41" s="82"/>
      <c r="Q41" s="81"/>
      <c r="R41" s="79"/>
      <c r="S41" s="80"/>
    </row>
    <row r="42" spans="1:20" ht="42.75" customHeight="1" x14ac:dyDescent="0.25">
      <c r="A42" s="20" t="s">
        <v>154</v>
      </c>
      <c r="B42" s="22" t="s">
        <v>284</v>
      </c>
      <c r="C42" s="6" t="s">
        <v>161</v>
      </c>
      <c r="D42" s="6" t="s">
        <v>151</v>
      </c>
      <c r="E42" s="20"/>
      <c r="F42" s="20"/>
      <c r="G42" s="7"/>
      <c r="H42" s="9"/>
      <c r="I42" s="197"/>
      <c r="J42" s="17"/>
      <c r="K42" s="17"/>
      <c r="L42" s="88" t="s">
        <v>2936</v>
      </c>
      <c r="M42" s="81"/>
      <c r="N42" s="79"/>
      <c r="O42" s="80"/>
      <c r="P42" s="82"/>
      <c r="Q42" s="81"/>
      <c r="R42" s="79"/>
      <c r="S42" s="80"/>
    </row>
    <row r="43" spans="1:20" ht="42.75" customHeight="1" x14ac:dyDescent="0.25">
      <c r="A43" s="20" t="s">
        <v>148</v>
      </c>
      <c r="B43" s="23" t="s">
        <v>284</v>
      </c>
      <c r="C43" s="6" t="s">
        <v>162</v>
      </c>
      <c r="D43" s="6" t="s">
        <v>151</v>
      </c>
      <c r="E43" s="20"/>
      <c r="F43" s="37"/>
      <c r="G43" s="7"/>
      <c r="H43" s="9"/>
      <c r="I43" s="197"/>
      <c r="J43" s="17"/>
      <c r="K43" s="17"/>
      <c r="L43" s="88" t="s">
        <v>2936</v>
      </c>
      <c r="M43" s="81"/>
      <c r="N43" s="79"/>
      <c r="O43" s="80"/>
      <c r="P43" s="82"/>
      <c r="Q43" s="81"/>
      <c r="R43" s="79"/>
      <c r="S43" s="80"/>
    </row>
    <row r="44" spans="1:20" ht="42.75" customHeight="1" x14ac:dyDescent="0.25">
      <c r="A44" s="20" t="s">
        <v>155</v>
      </c>
      <c r="B44" s="22" t="s">
        <v>284</v>
      </c>
      <c r="C44" s="6" t="s">
        <v>163</v>
      </c>
      <c r="D44" s="6" t="s">
        <v>151</v>
      </c>
      <c r="E44" s="20"/>
      <c r="F44" s="20"/>
      <c r="G44" s="7"/>
      <c r="H44" s="9"/>
      <c r="I44" s="197"/>
      <c r="J44" s="17"/>
      <c r="K44" s="17"/>
      <c r="L44" s="88" t="s">
        <v>2936</v>
      </c>
      <c r="M44" s="81"/>
      <c r="N44" s="79"/>
      <c r="O44" s="80"/>
      <c r="P44" s="82"/>
      <c r="Q44" s="81"/>
      <c r="R44" s="79"/>
      <c r="S44" s="80"/>
    </row>
    <row r="45" spans="1:20" ht="42.75" customHeight="1" x14ac:dyDescent="0.25">
      <c r="A45" s="20" t="s">
        <v>156</v>
      </c>
      <c r="B45" s="23" t="s">
        <v>283</v>
      </c>
      <c r="C45" s="6" t="s">
        <v>164</v>
      </c>
      <c r="D45" s="6" t="s">
        <v>151</v>
      </c>
      <c r="E45" s="20"/>
      <c r="F45" s="40"/>
      <c r="G45" s="7"/>
      <c r="H45" s="9"/>
      <c r="I45" s="197"/>
      <c r="J45" s="17"/>
      <c r="K45" s="17"/>
      <c r="L45" s="88" t="s">
        <v>2937</v>
      </c>
      <c r="M45" s="81"/>
      <c r="N45" s="79"/>
      <c r="O45" s="80"/>
      <c r="P45" s="82"/>
      <c r="Q45" s="81"/>
      <c r="R45" s="79"/>
      <c r="S45" s="80"/>
    </row>
    <row r="46" spans="1:20" ht="42.75" customHeight="1" x14ac:dyDescent="0.25">
      <c r="A46" s="43" t="s">
        <v>16</v>
      </c>
      <c r="B46" s="22" t="s">
        <v>284</v>
      </c>
      <c r="C46" s="6" t="s">
        <v>17</v>
      </c>
      <c r="D46" s="6" t="s">
        <v>12</v>
      </c>
      <c r="E46" s="20"/>
      <c r="F46" s="39"/>
      <c r="G46" s="7"/>
      <c r="H46" s="9"/>
      <c r="I46" s="197"/>
      <c r="J46" s="17"/>
      <c r="K46" s="17"/>
      <c r="L46" s="88" t="s">
        <v>2936</v>
      </c>
      <c r="M46" s="67"/>
      <c r="N46" s="79"/>
      <c r="O46" s="80"/>
      <c r="P46" s="17"/>
      <c r="Q46" s="67"/>
      <c r="R46" s="79"/>
      <c r="S46" s="80"/>
    </row>
    <row r="47" spans="1:20" ht="42.75" customHeight="1" x14ac:dyDescent="0.25">
      <c r="A47" s="43" t="s">
        <v>297</v>
      </c>
      <c r="B47" s="23" t="s">
        <v>284</v>
      </c>
      <c r="C47" s="6" t="s">
        <v>17</v>
      </c>
      <c r="D47" s="6" t="s">
        <v>12</v>
      </c>
      <c r="E47" s="20"/>
      <c r="F47" s="37"/>
      <c r="G47" s="7"/>
      <c r="H47" s="9"/>
      <c r="I47" s="197"/>
      <c r="J47" s="17"/>
      <c r="K47" s="17"/>
      <c r="L47" s="88" t="s">
        <v>2936</v>
      </c>
      <c r="M47" s="81"/>
      <c r="N47" s="79"/>
      <c r="O47" s="80"/>
      <c r="P47" s="82"/>
      <c r="Q47" s="81"/>
      <c r="R47" s="79"/>
      <c r="S47" s="80"/>
    </row>
    <row r="48" spans="1:20" ht="42.75" customHeight="1" x14ac:dyDescent="0.25">
      <c r="A48" s="20" t="s">
        <v>19</v>
      </c>
      <c r="B48" s="22" t="s">
        <v>284</v>
      </c>
      <c r="C48" s="6" t="s">
        <v>20</v>
      </c>
      <c r="D48" s="6" t="s">
        <v>12</v>
      </c>
      <c r="E48" s="20"/>
      <c r="F48" s="20"/>
      <c r="G48" s="7"/>
      <c r="H48" s="9"/>
      <c r="I48" s="197"/>
      <c r="J48" s="17"/>
      <c r="K48" s="17"/>
      <c r="L48" s="88" t="s">
        <v>2936</v>
      </c>
      <c r="M48" s="81"/>
      <c r="N48" s="79"/>
      <c r="O48" s="80"/>
      <c r="P48" s="82"/>
      <c r="Q48" s="81"/>
      <c r="R48" s="79"/>
      <c r="S48" s="80"/>
    </row>
    <row r="49" spans="1:19" ht="42.75" customHeight="1" x14ac:dyDescent="0.25">
      <c r="A49" s="20" t="s">
        <v>3</v>
      </c>
      <c r="B49" s="23" t="s">
        <v>284</v>
      </c>
      <c r="C49" s="6" t="s">
        <v>11</v>
      </c>
      <c r="D49" s="6" t="s">
        <v>12</v>
      </c>
      <c r="E49" s="20"/>
      <c r="F49" s="37"/>
      <c r="G49" s="7"/>
      <c r="H49" s="9"/>
      <c r="I49" s="197"/>
      <c r="J49" s="17"/>
      <c r="K49" s="17"/>
      <c r="L49" s="88" t="s">
        <v>2936</v>
      </c>
      <c r="M49" s="81"/>
      <c r="N49" s="79"/>
      <c r="O49" s="80"/>
      <c r="P49" s="82"/>
      <c r="Q49" s="81"/>
      <c r="R49" s="79"/>
      <c r="S49" s="80"/>
    </row>
    <row r="50" spans="1:19" ht="42.75" customHeight="1" x14ac:dyDescent="0.25">
      <c r="A50" s="20" t="s">
        <v>36</v>
      </c>
      <c r="B50" s="22" t="s">
        <v>284</v>
      </c>
      <c r="C50" s="6" t="s">
        <v>37</v>
      </c>
      <c r="D50" s="6" t="s">
        <v>12</v>
      </c>
      <c r="E50" s="20"/>
      <c r="F50" s="20"/>
      <c r="G50" s="7"/>
      <c r="H50" s="9"/>
      <c r="I50" s="197"/>
      <c r="J50" s="17"/>
      <c r="K50" s="17"/>
      <c r="L50" s="88" t="s">
        <v>2936</v>
      </c>
      <c r="M50" s="81"/>
      <c r="N50" s="79"/>
      <c r="O50" s="80"/>
      <c r="P50" s="82"/>
      <c r="Q50" s="81"/>
      <c r="R50" s="79"/>
      <c r="S50" s="80"/>
    </row>
    <row r="51" spans="1:19" ht="42.75" customHeight="1" x14ac:dyDescent="0.25">
      <c r="A51" s="20" t="s">
        <v>32</v>
      </c>
      <c r="B51" s="23" t="s">
        <v>284</v>
      </c>
      <c r="C51" s="6" t="s">
        <v>33</v>
      </c>
      <c r="D51" s="6" t="s">
        <v>12</v>
      </c>
      <c r="E51" s="20"/>
      <c r="F51" s="28"/>
      <c r="G51" s="7"/>
      <c r="H51" s="9"/>
      <c r="I51" s="197"/>
      <c r="J51" s="17"/>
      <c r="K51" s="17"/>
      <c r="L51" s="88" t="s">
        <v>2936</v>
      </c>
      <c r="M51" s="67"/>
      <c r="N51" s="79"/>
      <c r="O51" s="80"/>
      <c r="P51" s="82"/>
      <c r="Q51" s="81"/>
      <c r="R51" s="79"/>
      <c r="S51" s="80"/>
    </row>
    <row r="52" spans="1:19" ht="42.75" customHeight="1" x14ac:dyDescent="0.25">
      <c r="A52" s="20" t="s">
        <v>24</v>
      </c>
      <c r="B52" s="22" t="s">
        <v>284</v>
      </c>
      <c r="C52" s="6" t="s">
        <v>25</v>
      </c>
      <c r="D52" s="6" t="s">
        <v>12</v>
      </c>
      <c r="E52" s="20"/>
      <c r="F52" s="20"/>
      <c r="G52" s="7"/>
      <c r="H52" s="9"/>
      <c r="I52" s="197"/>
      <c r="J52" s="17"/>
      <c r="K52" s="17"/>
      <c r="L52" s="88" t="s">
        <v>2936</v>
      </c>
      <c r="M52" s="67"/>
      <c r="N52" s="79"/>
      <c r="O52" s="80"/>
      <c r="P52" s="82"/>
      <c r="Q52" s="81"/>
      <c r="R52" s="79"/>
      <c r="S52" s="80"/>
    </row>
    <row r="53" spans="1:19" ht="42.75" customHeight="1" x14ac:dyDescent="0.25">
      <c r="A53" s="43" t="s">
        <v>28</v>
      </c>
      <c r="B53" s="23" t="s">
        <v>284</v>
      </c>
      <c r="C53" s="6" t="s">
        <v>29</v>
      </c>
      <c r="D53" s="6" t="s">
        <v>12</v>
      </c>
      <c r="E53" s="20"/>
      <c r="F53" s="28"/>
      <c r="G53" s="7"/>
      <c r="H53" s="9"/>
      <c r="I53" s="197"/>
      <c r="J53" s="17"/>
      <c r="K53" s="17"/>
      <c r="L53" s="88" t="s">
        <v>2936</v>
      </c>
      <c r="M53" s="81"/>
      <c r="N53" s="79"/>
      <c r="O53" s="80"/>
      <c r="P53" s="82"/>
      <c r="Q53" s="81"/>
      <c r="R53" s="79"/>
      <c r="S53" s="80"/>
    </row>
    <row r="54" spans="1:19" ht="42.75" customHeight="1" x14ac:dyDescent="0.25">
      <c r="A54" s="20" t="s">
        <v>13</v>
      </c>
      <c r="B54" s="22" t="s">
        <v>284</v>
      </c>
      <c r="C54" s="6" t="s">
        <v>11</v>
      </c>
      <c r="D54" s="6" t="s">
        <v>12</v>
      </c>
      <c r="E54" s="20"/>
      <c r="F54" s="39"/>
      <c r="G54" s="7"/>
      <c r="H54" s="9"/>
      <c r="I54" s="197"/>
      <c r="J54" s="17"/>
      <c r="K54" s="17"/>
      <c r="L54" s="88" t="s">
        <v>2936</v>
      </c>
      <c r="M54" s="81"/>
      <c r="N54" s="79"/>
      <c r="O54" s="80"/>
      <c r="P54" s="82"/>
      <c r="Q54" s="81"/>
      <c r="R54" s="79"/>
      <c r="S54" s="80"/>
    </row>
    <row r="55" spans="1:19" ht="42.75" customHeight="1" x14ac:dyDescent="0.25">
      <c r="A55" s="20" t="s">
        <v>174</v>
      </c>
      <c r="B55" s="23" t="s">
        <v>283</v>
      </c>
      <c r="C55" s="6" t="s">
        <v>177</v>
      </c>
      <c r="D55" s="6" t="s">
        <v>175</v>
      </c>
      <c r="E55" s="20"/>
      <c r="F55" s="28"/>
      <c r="G55" s="7"/>
      <c r="H55" s="9"/>
      <c r="I55" s="197"/>
      <c r="J55" s="17"/>
      <c r="K55" s="17"/>
      <c r="L55" s="88" t="s">
        <v>2938</v>
      </c>
      <c r="M55" s="81"/>
      <c r="N55" s="79"/>
      <c r="O55" s="80"/>
      <c r="P55" s="82"/>
      <c r="Q55" s="81"/>
      <c r="R55" s="79"/>
      <c r="S55" s="80"/>
    </row>
    <row r="56" spans="1:19" ht="42.75" customHeight="1" x14ac:dyDescent="0.25">
      <c r="A56" s="43" t="s">
        <v>173</v>
      </c>
      <c r="B56" s="22" t="s">
        <v>284</v>
      </c>
      <c r="C56" s="6" t="s">
        <v>158</v>
      </c>
      <c r="D56" s="6" t="s">
        <v>175</v>
      </c>
      <c r="E56" s="20"/>
      <c r="F56" s="20"/>
      <c r="G56" s="7"/>
      <c r="H56" s="9"/>
      <c r="I56" s="197"/>
      <c r="J56" s="17"/>
      <c r="K56" s="17"/>
      <c r="L56" s="88" t="s">
        <v>2936</v>
      </c>
      <c r="M56" s="67"/>
      <c r="N56" s="79"/>
      <c r="O56" s="80"/>
      <c r="P56" s="17"/>
      <c r="Q56" s="67"/>
      <c r="R56" s="83"/>
      <c r="S56" s="80"/>
    </row>
    <row r="57" spans="1:19" ht="42.75" customHeight="1" x14ac:dyDescent="0.25">
      <c r="A57" s="43" t="s">
        <v>299</v>
      </c>
      <c r="B57" s="23" t="s">
        <v>284</v>
      </c>
      <c r="C57" s="6" t="s">
        <v>158</v>
      </c>
      <c r="D57" s="6" t="s">
        <v>175</v>
      </c>
      <c r="E57" s="20"/>
      <c r="F57" s="28"/>
      <c r="G57" s="7"/>
      <c r="H57" s="9"/>
      <c r="I57" s="197"/>
      <c r="J57" s="17"/>
      <c r="K57" s="17"/>
      <c r="L57" s="88" t="s">
        <v>2936</v>
      </c>
      <c r="M57" s="81"/>
      <c r="N57" s="79"/>
      <c r="O57" s="80"/>
      <c r="P57" s="82"/>
      <c r="Q57" s="81"/>
      <c r="R57" s="79"/>
      <c r="S57" s="80"/>
    </row>
    <row r="58" spans="1:19" ht="42.75" customHeight="1" x14ac:dyDescent="0.25">
      <c r="A58" s="20" t="s">
        <v>172</v>
      </c>
      <c r="B58" s="22" t="s">
        <v>283</v>
      </c>
      <c r="C58" s="6" t="s">
        <v>176</v>
      </c>
      <c r="D58" s="6" t="s">
        <v>175</v>
      </c>
      <c r="E58" s="20"/>
      <c r="F58" s="20"/>
      <c r="G58" s="7"/>
      <c r="H58" s="9"/>
      <c r="I58" s="197"/>
      <c r="J58" s="17"/>
      <c r="K58" s="17"/>
      <c r="L58" s="88" t="s">
        <v>2938</v>
      </c>
      <c r="M58" s="81"/>
      <c r="N58" s="79"/>
      <c r="O58" s="80"/>
      <c r="P58" s="82"/>
      <c r="Q58" s="81"/>
      <c r="R58" s="79"/>
      <c r="S58" s="80"/>
    </row>
    <row r="59" spans="1:19" ht="42.75" customHeight="1" x14ac:dyDescent="0.25">
      <c r="A59" s="20" t="s">
        <v>54</v>
      </c>
      <c r="B59" s="23" t="s">
        <v>284</v>
      </c>
      <c r="C59" s="6" t="s">
        <v>55</v>
      </c>
      <c r="D59" s="6" t="s">
        <v>56</v>
      </c>
      <c r="E59" s="20"/>
      <c r="F59" s="37"/>
      <c r="G59" s="7"/>
      <c r="H59" s="9"/>
      <c r="I59" s="197"/>
      <c r="J59" s="17"/>
      <c r="K59" s="17"/>
      <c r="L59" s="88" t="s">
        <v>2936</v>
      </c>
      <c r="M59" s="81"/>
      <c r="N59" s="79"/>
      <c r="O59" s="80"/>
      <c r="P59" s="82"/>
      <c r="Q59" s="81"/>
      <c r="R59" s="79"/>
      <c r="S59" s="80"/>
    </row>
    <row r="60" spans="1:19" ht="42.75" customHeight="1" x14ac:dyDescent="0.25">
      <c r="A60" s="43" t="s">
        <v>100</v>
      </c>
      <c r="B60" s="22" t="s">
        <v>284</v>
      </c>
      <c r="C60" s="6" t="s">
        <v>11</v>
      </c>
      <c r="D60" s="6" t="s">
        <v>56</v>
      </c>
      <c r="E60" s="20"/>
      <c r="F60" s="20"/>
      <c r="G60" s="7"/>
      <c r="H60" s="9"/>
      <c r="I60" s="197"/>
      <c r="J60" s="17"/>
      <c r="K60" s="17"/>
      <c r="L60" s="88" t="s">
        <v>2936</v>
      </c>
      <c r="M60" s="67"/>
      <c r="N60" s="79"/>
      <c r="O60" s="80"/>
      <c r="P60" s="17"/>
      <c r="Q60" s="67"/>
      <c r="R60" s="79"/>
      <c r="S60" s="80"/>
    </row>
    <row r="61" spans="1:19" ht="42.75" customHeight="1" x14ac:dyDescent="0.25">
      <c r="A61" s="20" t="s">
        <v>147</v>
      </c>
      <c r="B61" s="23" t="s">
        <v>283</v>
      </c>
      <c r="C61" s="6" t="s">
        <v>195</v>
      </c>
      <c r="D61" s="6" t="s">
        <v>56</v>
      </c>
      <c r="E61" s="20"/>
      <c r="F61" s="28"/>
      <c r="G61" s="7"/>
      <c r="H61" s="9"/>
      <c r="I61" s="197"/>
      <c r="J61" s="17"/>
      <c r="K61" s="17"/>
      <c r="L61" s="88" t="s">
        <v>2937</v>
      </c>
      <c r="M61" s="81"/>
      <c r="N61" s="79"/>
      <c r="O61" s="80"/>
      <c r="P61" s="82"/>
      <c r="Q61" s="81"/>
      <c r="R61" s="79"/>
      <c r="S61" s="80"/>
    </row>
    <row r="62" spans="1:19" ht="42.75" customHeight="1" x14ac:dyDescent="0.25">
      <c r="A62" s="20" t="s">
        <v>196</v>
      </c>
      <c r="B62" s="22" t="s">
        <v>284</v>
      </c>
      <c r="C62" s="6" t="s">
        <v>199</v>
      </c>
      <c r="D62" s="6" t="s">
        <v>56</v>
      </c>
      <c r="E62" s="20"/>
      <c r="F62" s="20"/>
      <c r="G62" s="7"/>
      <c r="H62" s="9"/>
      <c r="I62" s="197"/>
      <c r="J62" s="17"/>
      <c r="K62" s="17"/>
      <c r="L62" s="88" t="s">
        <v>2936</v>
      </c>
      <c r="M62" s="81"/>
      <c r="N62" s="79"/>
      <c r="O62" s="80"/>
      <c r="P62" s="82"/>
      <c r="Q62" s="81"/>
      <c r="R62" s="79"/>
      <c r="S62" s="80"/>
    </row>
    <row r="63" spans="1:19" ht="42.75" customHeight="1" x14ac:dyDescent="0.25">
      <c r="A63" s="20" t="s">
        <v>197</v>
      </c>
      <c r="B63" s="23" t="s">
        <v>283</v>
      </c>
      <c r="C63" s="6" t="s">
        <v>200</v>
      </c>
      <c r="D63" s="6" t="s">
        <v>56</v>
      </c>
      <c r="E63" s="20"/>
      <c r="F63" s="28"/>
      <c r="G63" s="7"/>
      <c r="H63" s="9"/>
      <c r="I63" s="197"/>
      <c r="J63" s="17"/>
      <c r="K63" s="17"/>
      <c r="L63" s="88" t="s">
        <v>2937</v>
      </c>
      <c r="M63" s="81"/>
      <c r="N63" s="79"/>
      <c r="O63" s="80"/>
      <c r="P63" s="82"/>
      <c r="Q63" s="81"/>
      <c r="R63" s="79"/>
      <c r="S63" s="80"/>
    </row>
    <row r="64" spans="1:19" ht="42.75" customHeight="1" x14ac:dyDescent="0.25">
      <c r="A64" s="43" t="s">
        <v>198</v>
      </c>
      <c r="B64" s="22" t="s">
        <v>284</v>
      </c>
      <c r="C64" s="6" t="s">
        <v>59</v>
      </c>
      <c r="D64" s="6" t="s">
        <v>56</v>
      </c>
      <c r="E64" s="20"/>
      <c r="F64" s="20"/>
      <c r="G64" s="7"/>
      <c r="H64" s="9"/>
      <c r="I64" s="197"/>
      <c r="J64" s="17"/>
      <c r="K64" s="17"/>
      <c r="L64" s="88" t="s">
        <v>2936</v>
      </c>
      <c r="M64" s="67"/>
      <c r="N64" s="83"/>
      <c r="O64" s="80"/>
      <c r="P64" s="17"/>
      <c r="Q64" s="67"/>
      <c r="R64" s="83"/>
      <c r="S64" s="84"/>
    </row>
    <row r="65" spans="1:19" ht="42.75" customHeight="1" x14ac:dyDescent="0.25">
      <c r="A65" s="43" t="s">
        <v>301</v>
      </c>
      <c r="B65" s="23" t="s">
        <v>284</v>
      </c>
      <c r="C65" s="6" t="s">
        <v>59</v>
      </c>
      <c r="D65" s="6" t="s">
        <v>56</v>
      </c>
      <c r="E65" s="20"/>
      <c r="F65" s="28"/>
      <c r="G65" s="7"/>
      <c r="H65" s="9"/>
      <c r="I65" s="197"/>
      <c r="J65" s="17"/>
      <c r="K65" s="17"/>
      <c r="L65" s="88" t="s">
        <v>2936</v>
      </c>
      <c r="M65" s="81"/>
      <c r="N65" s="79"/>
      <c r="O65" s="80"/>
      <c r="P65" s="82"/>
      <c r="Q65" s="81"/>
      <c r="R65" s="79"/>
      <c r="S65" s="80"/>
    </row>
    <row r="66" spans="1:19" ht="42.75" customHeight="1" x14ac:dyDescent="0.25">
      <c r="A66" s="20" t="s">
        <v>293</v>
      </c>
      <c r="B66" s="22" t="s">
        <v>283</v>
      </c>
      <c r="C66" s="6" t="s">
        <v>302</v>
      </c>
      <c r="D66" s="6" t="s">
        <v>56</v>
      </c>
      <c r="E66" s="20"/>
      <c r="F66" s="20"/>
      <c r="G66" s="7"/>
      <c r="H66" s="9"/>
      <c r="I66" s="197"/>
      <c r="J66" s="17"/>
      <c r="K66" s="17"/>
      <c r="L66" s="88" t="s">
        <v>2937</v>
      </c>
      <c r="M66" s="81"/>
      <c r="N66" s="79"/>
      <c r="O66" s="80"/>
      <c r="P66" s="82"/>
      <c r="Q66" s="81"/>
      <c r="R66" s="79"/>
      <c r="S66" s="80"/>
    </row>
    <row r="67" spans="1:19" ht="42.75" customHeight="1" x14ac:dyDescent="0.25">
      <c r="A67" s="20" t="s">
        <v>186</v>
      </c>
      <c r="B67" s="23" t="s">
        <v>284</v>
      </c>
      <c r="C67" s="6" t="s">
        <v>188</v>
      </c>
      <c r="D67" s="6" t="s">
        <v>190</v>
      </c>
      <c r="E67" s="20"/>
      <c r="F67" s="28"/>
      <c r="G67" s="7"/>
      <c r="H67" s="9"/>
      <c r="I67" s="197"/>
      <c r="J67" s="17"/>
      <c r="K67" s="17"/>
      <c r="L67" s="88" t="s">
        <v>2936</v>
      </c>
      <c r="M67" s="81"/>
      <c r="N67" s="79"/>
      <c r="O67" s="80"/>
      <c r="P67" s="82"/>
      <c r="Q67" s="81"/>
      <c r="R67" s="79"/>
      <c r="S67" s="80"/>
    </row>
    <row r="68" spans="1:19" ht="42.75" customHeight="1" x14ac:dyDescent="0.25">
      <c r="A68" s="20" t="s">
        <v>187</v>
      </c>
      <c r="B68" s="23" t="s">
        <v>284</v>
      </c>
      <c r="C68" s="6" t="s">
        <v>189</v>
      </c>
      <c r="D68" s="6" t="s">
        <v>190</v>
      </c>
      <c r="E68" s="20"/>
      <c r="F68" s="20"/>
      <c r="G68" s="7"/>
      <c r="H68" s="9"/>
      <c r="I68" s="197"/>
      <c r="J68" s="17"/>
      <c r="K68" s="17"/>
      <c r="L68" s="88" t="s">
        <v>2936</v>
      </c>
      <c r="M68" s="81"/>
      <c r="N68" s="79"/>
      <c r="O68" s="80"/>
      <c r="P68" s="82"/>
      <c r="Q68" s="81"/>
      <c r="R68" s="79"/>
      <c r="S68" s="80"/>
    </row>
    <row r="69" spans="1:19" ht="42.75" customHeight="1" x14ac:dyDescent="0.25">
      <c r="A69" s="43" t="s">
        <v>178</v>
      </c>
      <c r="B69" s="23" t="s">
        <v>284</v>
      </c>
      <c r="C69" s="6" t="s">
        <v>11</v>
      </c>
      <c r="D69" s="6" t="s">
        <v>190</v>
      </c>
      <c r="E69" s="20"/>
      <c r="F69" s="28"/>
      <c r="G69" s="7"/>
      <c r="H69" s="9"/>
      <c r="I69" s="197"/>
      <c r="J69" s="17"/>
      <c r="K69" s="17"/>
      <c r="L69" s="88" t="s">
        <v>2936</v>
      </c>
      <c r="M69" s="67"/>
      <c r="N69" s="79"/>
      <c r="O69" s="80"/>
      <c r="P69" s="17"/>
      <c r="Q69" s="67"/>
      <c r="R69" s="79"/>
      <c r="S69" s="80"/>
    </row>
    <row r="70" spans="1:19" ht="42.75" customHeight="1" x14ac:dyDescent="0.25">
      <c r="A70" s="20" t="s">
        <v>259</v>
      </c>
      <c r="B70" s="22" t="s">
        <v>283</v>
      </c>
      <c r="C70" s="6" t="s">
        <v>260</v>
      </c>
      <c r="D70" s="6" t="s">
        <v>87</v>
      </c>
      <c r="E70" s="20"/>
      <c r="F70" s="20"/>
      <c r="G70" s="7"/>
      <c r="H70" s="9"/>
      <c r="I70" s="197"/>
      <c r="J70" s="17"/>
      <c r="K70" s="17"/>
      <c r="L70" s="88" t="s">
        <v>2937</v>
      </c>
      <c r="M70" s="81"/>
      <c r="N70" s="79"/>
      <c r="O70" s="80"/>
      <c r="P70" s="82"/>
      <c r="Q70" s="81"/>
      <c r="R70" s="79"/>
      <c r="S70" s="80"/>
    </row>
    <row r="71" spans="1:19" ht="42.75" customHeight="1" x14ac:dyDescent="0.25">
      <c r="A71" s="43" t="s">
        <v>85</v>
      </c>
      <c r="B71" s="23" t="s">
        <v>284</v>
      </c>
      <c r="C71" s="6" t="s">
        <v>86</v>
      </c>
      <c r="D71" s="6" t="s">
        <v>87</v>
      </c>
      <c r="E71" s="20"/>
      <c r="F71" s="28"/>
      <c r="G71" s="7"/>
      <c r="H71" s="9"/>
      <c r="I71" s="197"/>
      <c r="J71" s="17"/>
      <c r="K71" s="17"/>
      <c r="L71" s="88" t="s">
        <v>2936</v>
      </c>
      <c r="M71" s="67"/>
      <c r="N71" s="79"/>
      <c r="O71" s="80"/>
      <c r="P71" s="17"/>
      <c r="Q71" s="67"/>
      <c r="R71" s="83"/>
      <c r="S71" s="80"/>
    </row>
    <row r="72" spans="1:19" ht="42.75" customHeight="1" x14ac:dyDescent="0.25">
      <c r="A72" s="43" t="s">
        <v>294</v>
      </c>
      <c r="B72" s="22" t="s">
        <v>284</v>
      </c>
      <c r="C72" s="6" t="s">
        <v>295</v>
      </c>
      <c r="D72" s="6" t="s">
        <v>87</v>
      </c>
      <c r="E72" s="20"/>
      <c r="F72" s="39"/>
      <c r="G72" s="7"/>
      <c r="H72" s="9"/>
      <c r="I72" s="197"/>
      <c r="J72" s="17"/>
      <c r="K72" s="17"/>
      <c r="L72" s="88" t="s">
        <v>2936</v>
      </c>
      <c r="M72" s="81"/>
      <c r="N72" s="79"/>
      <c r="O72" s="80"/>
      <c r="P72" s="82"/>
      <c r="Q72" s="81"/>
      <c r="R72" s="79"/>
      <c r="S72" s="80"/>
    </row>
    <row r="73" spans="1:19" ht="42.75" customHeight="1" x14ac:dyDescent="0.25">
      <c r="A73" s="20" t="s">
        <v>167</v>
      </c>
      <c r="B73" s="23" t="s">
        <v>283</v>
      </c>
      <c r="C73" s="6" t="s">
        <v>168</v>
      </c>
      <c r="D73" s="6" t="s">
        <v>64</v>
      </c>
      <c r="E73" s="20"/>
      <c r="F73" s="28"/>
      <c r="G73" s="7"/>
      <c r="H73" s="9"/>
      <c r="I73" s="197"/>
      <c r="J73" s="17"/>
      <c r="K73" s="17"/>
      <c r="L73" s="88" t="s">
        <v>2938</v>
      </c>
      <c r="M73" s="81"/>
      <c r="N73" s="79"/>
      <c r="O73" s="80"/>
      <c r="P73" s="82"/>
      <c r="Q73" s="81"/>
      <c r="R73" s="79"/>
      <c r="S73" s="80"/>
    </row>
    <row r="74" spans="1:19" ht="42.75" customHeight="1" x14ac:dyDescent="0.25">
      <c r="A74" s="20" t="s">
        <v>179</v>
      </c>
      <c r="B74" s="22" t="s">
        <v>284</v>
      </c>
      <c r="C74" s="6" t="s">
        <v>73</v>
      </c>
      <c r="D74" s="6" t="s">
        <v>64</v>
      </c>
      <c r="E74" s="20"/>
      <c r="F74" s="20"/>
      <c r="G74" s="7"/>
      <c r="H74" s="9"/>
      <c r="I74" s="197"/>
      <c r="J74" s="17"/>
      <c r="K74" s="17"/>
      <c r="L74" s="88" t="s">
        <v>2936</v>
      </c>
      <c r="M74" s="81"/>
      <c r="N74" s="79"/>
      <c r="O74" s="80"/>
      <c r="P74" s="82"/>
      <c r="Q74" s="81"/>
      <c r="R74" s="79"/>
      <c r="S74" s="80"/>
    </row>
    <row r="75" spans="1:19" ht="42.75" customHeight="1" x14ac:dyDescent="0.25">
      <c r="A75" s="53" t="s">
        <v>180</v>
      </c>
      <c r="B75" s="23" t="s">
        <v>284</v>
      </c>
      <c r="C75" s="6" t="s">
        <v>169</v>
      </c>
      <c r="D75" s="6" t="s">
        <v>64</v>
      </c>
      <c r="E75" s="20"/>
      <c r="F75" s="28"/>
      <c r="G75" s="7"/>
      <c r="H75" s="9"/>
      <c r="I75" s="197"/>
      <c r="J75" s="17"/>
      <c r="K75" s="17"/>
      <c r="L75" s="88" t="s">
        <v>2936</v>
      </c>
      <c r="M75" s="67"/>
      <c r="N75" s="79"/>
      <c r="O75" s="80"/>
      <c r="P75" s="17"/>
      <c r="Q75" s="67"/>
      <c r="R75" s="83"/>
      <c r="S75" s="80"/>
    </row>
    <row r="76" spans="1:19" ht="42.75" customHeight="1" x14ac:dyDescent="0.25">
      <c r="A76" s="43" t="s">
        <v>181</v>
      </c>
      <c r="B76" s="22" t="s">
        <v>284</v>
      </c>
      <c r="C76" s="6" t="s">
        <v>269</v>
      </c>
      <c r="D76" s="6" t="s">
        <v>64</v>
      </c>
      <c r="E76" s="20"/>
      <c r="F76" s="39"/>
      <c r="G76" s="7"/>
      <c r="H76" s="9"/>
      <c r="I76" s="197"/>
      <c r="J76" s="17"/>
      <c r="K76" s="17"/>
      <c r="L76" s="88" t="s">
        <v>2936</v>
      </c>
      <c r="M76" s="81"/>
      <c r="N76" s="79"/>
      <c r="O76" s="80"/>
      <c r="P76" s="82"/>
      <c r="Q76" s="81"/>
      <c r="R76" s="79"/>
      <c r="S76" s="80"/>
    </row>
    <row r="77" spans="1:19" ht="42.75" customHeight="1" x14ac:dyDescent="0.25">
      <c r="A77" s="43" t="s">
        <v>267</v>
      </c>
      <c r="B77" s="23" t="s">
        <v>284</v>
      </c>
      <c r="C77" s="6" t="s">
        <v>268</v>
      </c>
      <c r="D77" s="6" t="s">
        <v>64</v>
      </c>
      <c r="E77" s="20"/>
      <c r="F77" s="37"/>
      <c r="G77" s="7"/>
      <c r="H77" s="9"/>
      <c r="I77" s="197"/>
      <c r="J77" s="17"/>
      <c r="K77" s="17"/>
      <c r="L77" s="88" t="s">
        <v>2936</v>
      </c>
      <c r="M77" s="81"/>
      <c r="N77" s="79"/>
      <c r="O77" s="80"/>
      <c r="P77" s="82"/>
      <c r="Q77" s="81"/>
      <c r="R77" s="79"/>
      <c r="S77" s="80"/>
    </row>
    <row r="78" spans="1:19" ht="42.75" customHeight="1" x14ac:dyDescent="0.25">
      <c r="A78" s="43" t="s">
        <v>185</v>
      </c>
      <c r="B78" s="22" t="s">
        <v>284</v>
      </c>
      <c r="C78" s="6" t="s">
        <v>266</v>
      </c>
      <c r="D78" s="6" t="s">
        <v>64</v>
      </c>
      <c r="E78" s="20"/>
      <c r="F78" s="20"/>
      <c r="G78" s="7"/>
      <c r="H78" s="9"/>
      <c r="I78" s="197"/>
      <c r="J78" s="17"/>
      <c r="K78" s="17"/>
      <c r="L78" s="88" t="s">
        <v>2936</v>
      </c>
      <c r="M78" s="81"/>
      <c r="N78" s="79"/>
      <c r="O78" s="80"/>
      <c r="P78" s="82"/>
      <c r="Q78" s="81"/>
      <c r="R78" s="79"/>
      <c r="S78" s="80"/>
    </row>
    <row r="79" spans="1:19" ht="42.75" customHeight="1" x14ac:dyDescent="0.25">
      <c r="A79" s="20" t="s">
        <v>182</v>
      </c>
      <c r="B79" s="23" t="s">
        <v>284</v>
      </c>
      <c r="C79" s="6" t="s">
        <v>75</v>
      </c>
      <c r="D79" s="6" t="s">
        <v>64</v>
      </c>
      <c r="E79" s="20"/>
      <c r="F79" s="28"/>
      <c r="G79" s="7"/>
      <c r="H79" s="9"/>
      <c r="I79" s="197"/>
      <c r="J79" s="17"/>
      <c r="K79" s="17"/>
      <c r="L79" s="88" t="s">
        <v>2936</v>
      </c>
      <c r="M79" s="81"/>
      <c r="N79" s="79"/>
      <c r="O79" s="80"/>
      <c r="P79" s="82"/>
      <c r="Q79" s="81"/>
      <c r="R79" s="79"/>
      <c r="S79" s="80"/>
    </row>
    <row r="80" spans="1:19" ht="42.75" customHeight="1" x14ac:dyDescent="0.25">
      <c r="A80" s="20" t="s">
        <v>183</v>
      </c>
      <c r="B80" s="22" t="s">
        <v>284</v>
      </c>
      <c r="C80" s="6" t="s">
        <v>77</v>
      </c>
      <c r="D80" s="6" t="s">
        <v>64</v>
      </c>
      <c r="E80" s="20"/>
      <c r="F80" s="20"/>
      <c r="G80" s="7"/>
      <c r="H80" s="9"/>
      <c r="I80" s="197"/>
      <c r="J80" s="17"/>
      <c r="K80" s="17"/>
      <c r="L80" s="88" t="s">
        <v>2936</v>
      </c>
      <c r="M80" s="81"/>
      <c r="N80" s="79"/>
      <c r="O80" s="80"/>
      <c r="P80" s="82"/>
      <c r="Q80" s="81"/>
      <c r="R80" s="79"/>
      <c r="S80" s="80"/>
    </row>
    <row r="81" spans="1:19" ht="42.75" customHeight="1" x14ac:dyDescent="0.25">
      <c r="A81" s="20" t="s">
        <v>184</v>
      </c>
      <c r="B81" s="23" t="s">
        <v>283</v>
      </c>
      <c r="C81" s="6" t="s">
        <v>273</v>
      </c>
      <c r="D81" s="6" t="s">
        <v>64</v>
      </c>
      <c r="E81" s="20"/>
      <c r="F81" s="28"/>
      <c r="G81" s="7"/>
      <c r="H81" s="9"/>
      <c r="I81" s="197"/>
      <c r="J81" s="17"/>
      <c r="K81" s="17"/>
      <c r="L81" s="88" t="s">
        <v>2938</v>
      </c>
      <c r="M81" s="81"/>
      <c r="N81" s="79"/>
      <c r="O81" s="80"/>
      <c r="P81" s="82"/>
      <c r="Q81" s="81"/>
      <c r="R81" s="79"/>
      <c r="S81" s="80"/>
    </row>
    <row r="82" spans="1:19" ht="42.75" customHeight="1" x14ac:dyDescent="0.25">
      <c r="A82" s="20" t="s">
        <v>170</v>
      </c>
      <c r="B82" s="22" t="s">
        <v>283</v>
      </c>
      <c r="C82" s="6" t="s">
        <v>272</v>
      </c>
      <c r="D82" s="6" t="s">
        <v>64</v>
      </c>
      <c r="E82" s="20"/>
      <c r="F82" s="20"/>
      <c r="G82" s="7"/>
      <c r="H82" s="9"/>
      <c r="I82" s="197"/>
      <c r="J82" s="17"/>
      <c r="K82" s="17"/>
      <c r="L82" s="88" t="s">
        <v>2938</v>
      </c>
      <c r="M82" s="81"/>
      <c r="N82" s="79"/>
      <c r="O82" s="80"/>
      <c r="P82" s="82"/>
      <c r="Q82" s="81"/>
      <c r="R82" s="79"/>
      <c r="S82" s="80"/>
    </row>
    <row r="83" spans="1:19" ht="42.75" customHeight="1" x14ac:dyDescent="0.25">
      <c r="A83" s="20" t="s">
        <v>68</v>
      </c>
      <c r="B83" s="22" t="s">
        <v>284</v>
      </c>
      <c r="C83" s="6" t="s">
        <v>69</v>
      </c>
      <c r="D83" s="6" t="s">
        <v>64</v>
      </c>
      <c r="E83" s="20"/>
      <c r="F83" s="20"/>
      <c r="G83" s="7"/>
      <c r="H83" s="9"/>
      <c r="I83" s="197"/>
      <c r="J83" s="17"/>
      <c r="K83" s="17"/>
      <c r="L83" s="88" t="s">
        <v>2936</v>
      </c>
      <c r="M83" s="81"/>
      <c r="N83" s="79"/>
      <c r="O83" s="80"/>
      <c r="P83" s="82"/>
      <c r="Q83" s="81"/>
      <c r="R83" s="79"/>
      <c r="S83" s="80"/>
    </row>
    <row r="84" spans="1:19" ht="42.75" customHeight="1" x14ac:dyDescent="0.25">
      <c r="A84" s="20" t="s">
        <v>70</v>
      </c>
      <c r="B84" s="23" t="s">
        <v>284</v>
      </c>
      <c r="C84" s="6" t="s">
        <v>71</v>
      </c>
      <c r="D84" s="6" t="s">
        <v>64</v>
      </c>
      <c r="E84" s="20"/>
      <c r="F84" s="28"/>
      <c r="G84" s="7"/>
      <c r="H84" s="9"/>
      <c r="I84" s="197"/>
      <c r="J84" s="17" t="s">
        <v>3093</v>
      </c>
      <c r="K84" s="17" t="s">
        <v>2789</v>
      </c>
      <c r="L84" s="88" t="s">
        <v>2936</v>
      </c>
      <c r="M84" s="81"/>
      <c r="N84" s="79"/>
      <c r="O84" s="80"/>
      <c r="P84" s="82"/>
      <c r="Q84" s="81"/>
      <c r="R84" s="79"/>
      <c r="S84" s="80"/>
    </row>
    <row r="85" spans="1:19" ht="42.75" customHeight="1" x14ac:dyDescent="0.25">
      <c r="A85" s="20" t="s">
        <v>171</v>
      </c>
      <c r="B85" s="22" t="s">
        <v>283</v>
      </c>
      <c r="C85" s="6" t="s">
        <v>261</v>
      </c>
      <c r="D85" s="6" t="s">
        <v>64</v>
      </c>
      <c r="E85" s="20"/>
      <c r="F85" s="20"/>
      <c r="G85" s="7"/>
      <c r="H85" s="9"/>
      <c r="I85" s="197"/>
      <c r="J85" s="17"/>
      <c r="K85" s="17"/>
      <c r="L85" s="88" t="s">
        <v>2938</v>
      </c>
      <c r="M85" s="81"/>
      <c r="N85" s="79"/>
      <c r="O85" s="80"/>
      <c r="P85" s="82"/>
      <c r="Q85" s="81"/>
      <c r="R85" s="79"/>
      <c r="S85" s="80"/>
    </row>
    <row r="86" spans="1:19" ht="42.75" customHeight="1" x14ac:dyDescent="0.25">
      <c r="A86" s="20" t="s">
        <v>264</v>
      </c>
      <c r="B86" s="23" t="s">
        <v>283</v>
      </c>
      <c r="C86" s="6" t="s">
        <v>265</v>
      </c>
      <c r="D86" s="6" t="s">
        <v>64</v>
      </c>
      <c r="E86" s="20"/>
      <c r="F86" s="28"/>
      <c r="G86" s="7"/>
      <c r="H86" s="9"/>
      <c r="I86" s="197"/>
      <c r="J86" s="17"/>
      <c r="K86" s="17"/>
      <c r="L86" s="88" t="s">
        <v>2938</v>
      </c>
      <c r="M86" s="81"/>
      <c r="N86" s="79"/>
      <c r="O86" s="80"/>
      <c r="P86" s="82"/>
      <c r="Q86" s="81"/>
      <c r="R86" s="79"/>
      <c r="S86" s="80"/>
    </row>
    <row r="87" spans="1:19" ht="42.75" customHeight="1" x14ac:dyDescent="0.25">
      <c r="A87" s="20" t="s">
        <v>262</v>
      </c>
      <c r="B87" s="22" t="s">
        <v>283</v>
      </c>
      <c r="C87" s="6" t="s">
        <v>263</v>
      </c>
      <c r="D87" s="6" t="s">
        <v>64</v>
      </c>
      <c r="E87" s="20"/>
      <c r="F87" s="20"/>
      <c r="G87" s="7"/>
      <c r="H87" s="9"/>
      <c r="I87" s="197"/>
      <c r="J87" s="17"/>
      <c r="K87" s="17"/>
      <c r="L87" s="88" t="s">
        <v>2938</v>
      </c>
      <c r="M87" s="81"/>
      <c r="N87" s="79"/>
      <c r="O87" s="80"/>
      <c r="P87" s="82"/>
      <c r="Q87" s="81"/>
      <c r="R87" s="79"/>
      <c r="S87" s="80"/>
    </row>
    <row r="88" spans="1:19" ht="42.75" customHeight="1" x14ac:dyDescent="0.25">
      <c r="A88" s="20" t="s">
        <v>193</v>
      </c>
      <c r="B88" s="23" t="s">
        <v>283</v>
      </c>
      <c r="C88" s="6" t="s">
        <v>194</v>
      </c>
      <c r="D88" s="6" t="s">
        <v>64</v>
      </c>
      <c r="E88" s="20"/>
      <c r="F88" s="28"/>
      <c r="G88" s="7"/>
      <c r="H88" s="9"/>
      <c r="I88" s="197"/>
      <c r="J88" s="17"/>
      <c r="K88" s="17"/>
      <c r="L88" s="88" t="s">
        <v>2937</v>
      </c>
      <c r="M88" s="81"/>
      <c r="N88" s="79"/>
      <c r="O88" s="80"/>
      <c r="P88" s="82"/>
      <c r="Q88" s="81"/>
      <c r="R88" s="79"/>
      <c r="S88" s="80"/>
    </row>
    <row r="89" spans="1:19" ht="42.75" customHeight="1" x14ac:dyDescent="0.25">
      <c r="A89" s="20" t="s">
        <v>245</v>
      </c>
      <c r="B89" s="23" t="s">
        <v>283</v>
      </c>
      <c r="C89" s="6" t="s">
        <v>246</v>
      </c>
      <c r="D89" s="6" t="s">
        <v>64</v>
      </c>
      <c r="E89" s="20"/>
      <c r="F89" s="28"/>
      <c r="G89" s="7"/>
      <c r="H89" s="9"/>
      <c r="I89" s="197"/>
      <c r="J89" s="17"/>
      <c r="K89" s="17"/>
      <c r="L89" s="88" t="s">
        <v>2938</v>
      </c>
      <c r="M89" s="81"/>
      <c r="N89" s="79"/>
      <c r="O89" s="80"/>
      <c r="P89" s="82"/>
      <c r="Q89" s="81"/>
      <c r="R89" s="79"/>
      <c r="S89" s="80"/>
    </row>
    <row r="90" spans="1:19" ht="42.75" customHeight="1" x14ac:dyDescent="0.25">
      <c r="A90" s="43" t="s">
        <v>191</v>
      </c>
      <c r="B90" s="22" t="s">
        <v>284</v>
      </c>
      <c r="C90" s="6" t="s">
        <v>192</v>
      </c>
      <c r="D90" s="6" t="s">
        <v>64</v>
      </c>
      <c r="E90" s="20"/>
      <c r="F90" s="20"/>
      <c r="G90" s="7"/>
      <c r="H90" s="9"/>
      <c r="I90" s="197"/>
      <c r="J90" s="17"/>
      <c r="K90" s="17"/>
      <c r="L90" s="88" t="s">
        <v>2936</v>
      </c>
      <c r="M90" s="67"/>
      <c r="N90" s="79"/>
      <c r="O90" s="80"/>
      <c r="P90" s="17"/>
      <c r="Q90" s="67"/>
      <c r="R90" s="79"/>
      <c r="S90" s="80"/>
    </row>
    <row r="91" spans="1:19" ht="42.75" customHeight="1" x14ac:dyDescent="0.25">
      <c r="A91" s="53" t="s">
        <v>79</v>
      </c>
      <c r="B91" s="23" t="s">
        <v>284</v>
      </c>
      <c r="C91" s="6" t="s">
        <v>80</v>
      </c>
      <c r="D91" s="6" t="s">
        <v>64</v>
      </c>
      <c r="E91" s="20"/>
      <c r="F91" s="28"/>
      <c r="G91" s="7"/>
      <c r="H91" s="9"/>
      <c r="I91" s="197"/>
      <c r="J91" s="17"/>
      <c r="L91" s="88" t="s">
        <v>2936</v>
      </c>
      <c r="M91" s="67"/>
      <c r="N91" s="79"/>
      <c r="O91" s="80"/>
      <c r="P91" s="17"/>
      <c r="Q91" s="67"/>
      <c r="R91" s="83"/>
      <c r="S91" s="84"/>
    </row>
    <row r="92" spans="1:19" ht="42.75" customHeight="1" x14ac:dyDescent="0.25">
      <c r="A92" s="53" t="s">
        <v>62</v>
      </c>
      <c r="B92" s="22" t="s">
        <v>284</v>
      </c>
      <c r="C92" s="6" t="s">
        <v>2790</v>
      </c>
      <c r="D92" s="6" t="s">
        <v>64</v>
      </c>
      <c r="E92" s="20"/>
      <c r="F92" s="20"/>
      <c r="G92" s="7"/>
      <c r="H92" s="9"/>
      <c r="I92" s="197"/>
      <c r="J92" s="17" t="s">
        <v>3092</v>
      </c>
      <c r="K92" s="17"/>
      <c r="L92" s="88" t="s">
        <v>2936</v>
      </c>
      <c r="M92" s="67"/>
      <c r="N92" s="79"/>
      <c r="O92" s="80"/>
      <c r="P92" s="17"/>
      <c r="Q92" s="67"/>
      <c r="R92" s="83"/>
      <c r="S92" s="84"/>
    </row>
    <row r="93" spans="1:19" ht="42.75" customHeight="1" x14ac:dyDescent="0.25">
      <c r="A93" s="20" t="s">
        <v>165</v>
      </c>
      <c r="B93" s="23" t="s">
        <v>283</v>
      </c>
      <c r="C93" s="6" t="s">
        <v>166</v>
      </c>
      <c r="D93" s="6" t="s">
        <v>64</v>
      </c>
      <c r="E93" s="20"/>
      <c r="F93" s="28"/>
      <c r="G93" s="7"/>
      <c r="H93" s="9"/>
      <c r="I93" s="197"/>
      <c r="J93" s="17"/>
      <c r="K93" s="17"/>
      <c r="L93" s="88" t="s">
        <v>2938</v>
      </c>
      <c r="M93" s="81"/>
      <c r="N93" s="79"/>
      <c r="O93" s="80"/>
      <c r="P93" s="82"/>
      <c r="Q93" s="81"/>
      <c r="R93" s="79"/>
      <c r="S93" s="80"/>
    </row>
    <row r="94" spans="1:19" ht="42.75" customHeight="1" x14ac:dyDescent="0.25">
      <c r="A94" s="20" t="s">
        <v>239</v>
      </c>
      <c r="B94" s="22" t="s">
        <v>283</v>
      </c>
      <c r="C94" s="6" t="s">
        <v>252</v>
      </c>
      <c r="D94" s="6" t="s">
        <v>64</v>
      </c>
      <c r="E94" s="20"/>
      <c r="F94" s="20"/>
      <c r="G94" s="7"/>
      <c r="H94" s="9"/>
      <c r="I94" s="197"/>
      <c r="J94" s="17"/>
      <c r="K94" s="17"/>
      <c r="L94" s="88" t="s">
        <v>2937</v>
      </c>
      <c r="M94" s="81"/>
      <c r="N94" s="79"/>
      <c r="O94" s="80"/>
      <c r="P94" s="82"/>
      <c r="Q94" s="81"/>
      <c r="R94" s="79"/>
      <c r="S94" s="80"/>
    </row>
    <row r="95" spans="1:19" ht="42.75" customHeight="1" x14ac:dyDescent="0.25">
      <c r="A95" s="20" t="s">
        <v>240</v>
      </c>
      <c r="B95" s="23" t="s">
        <v>283</v>
      </c>
      <c r="C95" s="6" t="s">
        <v>249</v>
      </c>
      <c r="D95" s="6" t="s">
        <v>64</v>
      </c>
      <c r="E95" s="20"/>
      <c r="F95" s="28"/>
      <c r="G95" s="7"/>
      <c r="H95" s="9"/>
      <c r="I95" s="197"/>
      <c r="J95" s="17"/>
      <c r="K95" s="17"/>
      <c r="L95" s="88" t="s">
        <v>2938</v>
      </c>
      <c r="M95" s="81"/>
      <c r="N95" s="79"/>
      <c r="O95" s="80"/>
      <c r="P95" s="82"/>
      <c r="Q95" s="81"/>
      <c r="R95" s="79"/>
      <c r="S95" s="80"/>
    </row>
    <row r="96" spans="1:19" ht="42.75" customHeight="1" x14ac:dyDescent="0.25">
      <c r="A96" s="20" t="s">
        <v>241</v>
      </c>
      <c r="B96" s="22" t="s">
        <v>283</v>
      </c>
      <c r="C96" s="6" t="s">
        <v>242</v>
      </c>
      <c r="D96" s="6" t="s">
        <v>64</v>
      </c>
      <c r="E96" s="20"/>
      <c r="F96" s="20"/>
      <c r="G96" s="7"/>
      <c r="H96" s="9"/>
      <c r="I96" s="197"/>
      <c r="J96" s="17"/>
      <c r="K96" s="17"/>
      <c r="L96" s="88" t="s">
        <v>2938</v>
      </c>
      <c r="M96" s="81"/>
      <c r="N96" s="79"/>
      <c r="O96" s="80"/>
      <c r="P96" s="82"/>
      <c r="Q96" s="81"/>
      <c r="R96" s="79"/>
      <c r="S96" s="80"/>
    </row>
    <row r="97" spans="1:19" ht="42.75" customHeight="1" x14ac:dyDescent="0.25">
      <c r="A97" s="20" t="s">
        <v>207</v>
      </c>
      <c r="B97" s="23" t="s">
        <v>284</v>
      </c>
      <c r="C97" s="6" t="s">
        <v>290</v>
      </c>
      <c r="D97" s="6" t="s">
        <v>143</v>
      </c>
      <c r="E97" s="20"/>
      <c r="F97" s="28"/>
      <c r="G97" s="7"/>
      <c r="H97" s="9"/>
      <c r="I97" s="197"/>
      <c r="J97" s="17"/>
      <c r="K97" s="17"/>
      <c r="L97" s="88" t="s">
        <v>2936</v>
      </c>
      <c r="M97" s="81"/>
      <c r="N97" s="79"/>
      <c r="O97" s="80"/>
      <c r="P97" s="82"/>
      <c r="Q97" s="81"/>
      <c r="R97" s="79"/>
      <c r="S97" s="80"/>
    </row>
    <row r="98" spans="1:19" ht="42.75" customHeight="1" x14ac:dyDescent="0.25">
      <c r="A98" s="20" t="s">
        <v>208</v>
      </c>
      <c r="B98" s="22" t="s">
        <v>283</v>
      </c>
      <c r="C98" s="6" t="s">
        <v>234</v>
      </c>
      <c r="D98" s="6" t="s">
        <v>143</v>
      </c>
      <c r="E98" s="20"/>
      <c r="F98" s="20"/>
      <c r="G98" s="7"/>
      <c r="H98" s="9"/>
      <c r="I98" s="197"/>
      <c r="J98" s="17"/>
      <c r="K98" s="17"/>
      <c r="L98" s="88" t="s">
        <v>2937</v>
      </c>
      <c r="M98" s="81"/>
      <c r="N98" s="79"/>
      <c r="O98" s="80"/>
      <c r="P98" s="82"/>
      <c r="Q98" s="81"/>
      <c r="R98" s="79"/>
      <c r="S98" s="80"/>
    </row>
    <row r="99" spans="1:19" ht="42.75" customHeight="1" x14ac:dyDescent="0.25">
      <c r="A99" s="20" t="s">
        <v>209</v>
      </c>
      <c r="B99" s="23" t="s">
        <v>283</v>
      </c>
      <c r="C99" s="6" t="s">
        <v>217</v>
      </c>
      <c r="D99" s="6" t="s">
        <v>143</v>
      </c>
      <c r="E99" s="20"/>
      <c r="F99" s="37"/>
      <c r="G99" s="7"/>
      <c r="H99" s="9"/>
      <c r="I99" s="197"/>
      <c r="J99" s="17"/>
      <c r="K99" s="17"/>
      <c r="L99" s="88" t="s">
        <v>2937</v>
      </c>
      <c r="M99" s="81"/>
      <c r="N99" s="79"/>
      <c r="O99" s="80"/>
      <c r="P99" s="82"/>
      <c r="Q99" s="81"/>
      <c r="R99" s="79"/>
      <c r="S99" s="80"/>
    </row>
    <row r="100" spans="1:19" ht="42.75" customHeight="1" x14ac:dyDescent="0.25">
      <c r="A100" s="43" t="s">
        <v>102</v>
      </c>
      <c r="B100" s="22" t="s">
        <v>284</v>
      </c>
      <c r="C100" s="6" t="s">
        <v>103</v>
      </c>
      <c r="D100" s="6" t="s">
        <v>143</v>
      </c>
      <c r="E100" s="20"/>
      <c r="F100" s="20"/>
      <c r="G100" s="7"/>
      <c r="H100" s="9"/>
      <c r="I100" s="197"/>
      <c r="J100" s="17"/>
      <c r="K100" s="17"/>
      <c r="L100" s="88" t="s">
        <v>2936</v>
      </c>
      <c r="M100" s="67"/>
      <c r="N100" s="79"/>
      <c r="O100" s="80"/>
      <c r="P100" s="17"/>
      <c r="Q100" s="67"/>
      <c r="R100" s="79"/>
      <c r="S100" s="80"/>
    </row>
    <row r="101" spans="1:19" ht="42.75" customHeight="1" x14ac:dyDescent="0.25">
      <c r="A101" s="43" t="s">
        <v>211</v>
      </c>
      <c r="B101" s="23" t="s">
        <v>284</v>
      </c>
      <c r="C101" s="6" t="s">
        <v>11</v>
      </c>
      <c r="D101" s="6" t="s">
        <v>143</v>
      </c>
      <c r="E101" s="20"/>
      <c r="F101" s="28"/>
      <c r="G101" s="7"/>
      <c r="H101" s="9"/>
      <c r="I101" s="197"/>
      <c r="J101" s="17"/>
      <c r="K101" s="17"/>
      <c r="L101" s="88" t="s">
        <v>2936</v>
      </c>
      <c r="M101" s="67"/>
      <c r="N101" s="79"/>
      <c r="O101" s="80"/>
      <c r="P101" s="17"/>
      <c r="Q101" s="67"/>
      <c r="R101" s="79"/>
      <c r="S101" s="80"/>
    </row>
    <row r="102" spans="1:19" ht="42.75" customHeight="1" x14ac:dyDescent="0.25">
      <c r="A102" s="20" t="s">
        <v>206</v>
      </c>
      <c r="B102" s="22" t="s">
        <v>283</v>
      </c>
      <c r="C102" s="6" t="s">
        <v>212</v>
      </c>
      <c r="D102" s="6" t="s">
        <v>143</v>
      </c>
      <c r="E102" s="20"/>
      <c r="F102" s="20"/>
      <c r="G102" s="7"/>
      <c r="H102" s="9"/>
      <c r="I102" s="197"/>
      <c r="J102" s="17"/>
      <c r="K102" s="17"/>
      <c r="L102" s="88" t="s">
        <v>2937</v>
      </c>
      <c r="M102" s="81"/>
      <c r="N102" s="79"/>
      <c r="O102" s="80"/>
      <c r="P102" s="82"/>
      <c r="Q102" s="81"/>
      <c r="R102" s="79"/>
      <c r="S102" s="80"/>
    </row>
    <row r="103" spans="1:19" ht="42.75" customHeight="1" x14ac:dyDescent="0.25">
      <c r="A103" s="43" t="s">
        <v>2797</v>
      </c>
      <c r="B103" s="22" t="s">
        <v>283</v>
      </c>
      <c r="C103" s="6" t="s">
        <v>2798</v>
      </c>
      <c r="D103" s="6" t="s">
        <v>64</v>
      </c>
      <c r="E103" s="54"/>
      <c r="F103" s="20"/>
      <c r="G103" s="7"/>
      <c r="H103" s="9"/>
      <c r="I103" s="197"/>
      <c r="J103" s="17"/>
      <c r="K103" s="17"/>
      <c r="L103" s="88" t="s">
        <v>2937</v>
      </c>
      <c r="M103" s="67"/>
      <c r="N103" s="79"/>
      <c r="O103" s="80"/>
      <c r="P103" s="17"/>
      <c r="Q103" s="67"/>
      <c r="R103" s="79"/>
      <c r="S103" s="80"/>
    </row>
    <row r="104" spans="1:19" ht="42.75" customHeight="1" x14ac:dyDescent="0.25">
      <c r="A104" s="43" t="s">
        <v>3053</v>
      </c>
      <c r="B104" s="20" t="s">
        <v>283</v>
      </c>
      <c r="C104" s="6" t="s">
        <v>2802</v>
      </c>
      <c r="D104" s="6" t="s">
        <v>64</v>
      </c>
      <c r="E104" s="20"/>
      <c r="F104" s="20"/>
      <c r="G104" s="7"/>
      <c r="H104" s="9"/>
      <c r="I104" s="197"/>
      <c r="J104" s="17"/>
      <c r="K104" s="17" t="s">
        <v>3091</v>
      </c>
      <c r="L104" s="88"/>
      <c r="M104" s="67"/>
      <c r="N104" s="79"/>
      <c r="O104" s="80"/>
      <c r="P104" s="17"/>
      <c r="Q104" s="67"/>
      <c r="R104" s="83"/>
      <c r="S104" s="80"/>
    </row>
    <row r="105" spans="1:19" ht="42.75" customHeight="1" x14ac:dyDescent="0.25">
      <c r="A105" s="43" t="s">
        <v>2799</v>
      </c>
      <c r="B105" s="20"/>
      <c r="C105" s="6" t="s">
        <v>2803</v>
      </c>
      <c r="D105" s="6" t="s">
        <v>64</v>
      </c>
      <c r="E105" s="20"/>
      <c r="F105" s="20"/>
      <c r="G105" s="7"/>
      <c r="H105" s="9"/>
      <c r="I105" s="197"/>
      <c r="J105" s="17"/>
      <c r="K105" s="17"/>
      <c r="L105" s="88"/>
      <c r="M105" s="67"/>
      <c r="N105" s="79"/>
      <c r="O105" s="80"/>
      <c r="P105" s="17"/>
      <c r="Q105" s="67"/>
      <c r="R105" s="79"/>
      <c r="S105" s="80"/>
    </row>
    <row r="106" spans="1:19" ht="42.75" customHeight="1" x14ac:dyDescent="0.25">
      <c r="A106" s="20"/>
      <c r="B106" s="20"/>
      <c r="C106" s="6" t="s">
        <v>2928</v>
      </c>
      <c r="D106" s="6" t="s">
        <v>64</v>
      </c>
      <c r="E106" s="20"/>
      <c r="F106" s="20"/>
      <c r="G106" s="7"/>
      <c r="H106" s="9"/>
      <c r="I106" s="197"/>
      <c r="J106" s="17"/>
      <c r="K106" s="17"/>
      <c r="L106" s="88"/>
      <c r="M106" s="67"/>
      <c r="N106" s="68"/>
      <c r="O106" s="69"/>
      <c r="P106" s="17"/>
      <c r="Q106" s="67"/>
      <c r="R106" s="68"/>
      <c r="S106" s="69"/>
    </row>
    <row r="107" spans="1:19" ht="42.75" customHeight="1" x14ac:dyDescent="0.25">
      <c r="A107" s="20"/>
      <c r="B107" s="22">
        <f>COUNTIF($B$6:$B$105,"bac")</f>
        <v>43</v>
      </c>
      <c r="C107" s="6"/>
      <c r="D107" s="6"/>
      <c r="E107" s="20"/>
      <c r="F107" s="20"/>
      <c r="G107" s="7"/>
      <c r="H107" s="9"/>
      <c r="I107" s="197"/>
      <c r="J107" s="17"/>
      <c r="K107" s="17"/>
      <c r="L107" s="88"/>
      <c r="M107" s="67"/>
      <c r="N107" s="68"/>
      <c r="O107" s="69"/>
      <c r="P107" s="17"/>
      <c r="Q107" s="67"/>
      <c r="R107" s="68"/>
      <c r="S107" s="69"/>
    </row>
    <row r="108" spans="1:19" ht="42.75" customHeight="1" x14ac:dyDescent="0.25">
      <c r="A108" s="20"/>
      <c r="B108" s="22">
        <f>COUNTIF($B$6:$B$105,"colonne")</f>
        <v>56</v>
      </c>
      <c r="C108" s="6"/>
      <c r="D108" s="6"/>
      <c r="E108" s="20"/>
      <c r="F108" s="20"/>
      <c r="G108" s="7"/>
      <c r="H108" s="9"/>
      <c r="I108" s="197"/>
      <c r="J108" s="17"/>
      <c r="K108" s="17"/>
      <c r="L108" s="88"/>
      <c r="M108" s="67"/>
      <c r="N108" s="68"/>
      <c r="O108" s="69"/>
      <c r="P108" s="17"/>
      <c r="Q108" s="67"/>
      <c r="R108" s="68"/>
      <c r="S108" s="69"/>
    </row>
    <row r="109" spans="1:19" ht="42.75" customHeight="1" x14ac:dyDescent="0.25">
      <c r="A109" s="20"/>
      <c r="B109" s="22"/>
      <c r="C109" s="6"/>
      <c r="D109" s="6"/>
      <c r="E109" s="20"/>
      <c r="F109" s="20"/>
      <c r="G109" s="7"/>
      <c r="H109" s="9"/>
      <c r="I109" s="197"/>
      <c r="J109" s="17"/>
      <c r="K109" s="17"/>
      <c r="L109" s="88"/>
      <c r="M109" s="67"/>
      <c r="N109" s="68"/>
      <c r="O109" s="69"/>
      <c r="P109" s="17"/>
      <c r="Q109" s="67"/>
      <c r="R109" s="68"/>
      <c r="S109" s="69"/>
    </row>
  </sheetData>
  <autoFilter ref="A5:P109" xr:uid="{00000000-0009-0000-0000-000030000000}"/>
  <mergeCells count="2">
    <mergeCell ref="L4:L5"/>
    <mergeCell ref="M4:S4"/>
  </mergeCells>
  <conditionalFormatting sqref="B6:B109">
    <cfRule type="cellIs" dxfId="86" priority="4" operator="equal">
      <formula>"colonne"</formula>
    </cfRule>
    <cfRule type="cellIs" dxfId="85" priority="5" operator="equal">
      <formula>"bac"</formula>
    </cfRule>
  </conditionalFormatting>
  <conditionalFormatting sqref="L1:L1048576">
    <cfRule type="cellIs" dxfId="84" priority="1" operator="equal">
      <formula>"Jeudi"</formula>
    </cfRule>
    <cfRule type="cellIs" dxfId="83" priority="2" operator="equal">
      <formula>"Mercredi"</formula>
    </cfRule>
    <cfRule type="cellIs" dxfId="82" priority="3" operator="equal">
      <formula>"Lundi"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54" fitToWidth="0" orientation="landscape" r:id="rId1"/>
  <headerFooter>
    <oddHeader>&amp;CCommunauté de communes du lac d'Aiguebelette
&amp;"-,Gras"Fiche d'intervention Containers collectifs à ordures ménagères - Date : &amp;A</oddHeader>
    <oddFooter>&amp;REdition du 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filterMode="1">
    <tabColor theme="0"/>
    <pageSetUpPr fitToPage="1"/>
  </sheetPr>
  <dimension ref="A1:M111"/>
  <sheetViews>
    <sheetView view="pageBreakPreview" zoomScale="60" zoomScaleNormal="75" workbookViewId="0">
      <selection activeCell="H53" sqref="H53"/>
    </sheetView>
  </sheetViews>
  <sheetFormatPr baseColWidth="10" defaultRowHeight="15.75" x14ac:dyDescent="0.25"/>
  <cols>
    <col min="1" max="2" width="12.5703125" style="1" customWidth="1"/>
    <col min="3" max="3" width="33" style="1" customWidth="1"/>
    <col min="4" max="4" width="30.85546875" style="1" customWidth="1"/>
    <col min="5" max="5" width="18.42578125" style="1" hidden="1" customWidth="1"/>
    <col min="6" max="6" width="26.140625" style="1" hidden="1" customWidth="1"/>
    <col min="7" max="8" width="13.28515625" style="1" hidden="1" customWidth="1"/>
    <col min="9" max="9" width="11.85546875" style="1" hidden="1" customWidth="1"/>
    <col min="10" max="12" width="29.42578125" style="15" customWidth="1"/>
    <col min="13" max="13" width="14" style="42" customWidth="1"/>
  </cols>
  <sheetData>
    <row r="1" spans="1:13" ht="23.25" x14ac:dyDescent="0.35">
      <c r="A1" s="3" t="s">
        <v>2801</v>
      </c>
      <c r="B1" s="3"/>
      <c r="C1" s="3"/>
      <c r="D1" s="3"/>
      <c r="J1" s="35"/>
      <c r="K1" s="15" t="s">
        <v>283</v>
      </c>
    </row>
    <row r="2" spans="1:13" x14ac:dyDescent="0.25">
      <c r="A2" s="4"/>
      <c r="B2" s="4"/>
      <c r="C2" s="4"/>
      <c r="D2" s="4"/>
      <c r="J2" s="36"/>
      <c r="K2" s="15" t="s">
        <v>284</v>
      </c>
    </row>
    <row r="3" spans="1:13" ht="40.5" customHeight="1" x14ac:dyDescent="0.25">
      <c r="A3" s="4" t="s">
        <v>2</v>
      </c>
      <c r="B3" s="4"/>
      <c r="C3" s="4"/>
      <c r="D3" s="4"/>
      <c r="G3" s="44"/>
      <c r="H3" s="44"/>
      <c r="J3" s="55" t="s">
        <v>2800</v>
      </c>
      <c r="K3" s="56"/>
      <c r="L3" s="56"/>
    </row>
    <row r="4" spans="1:13" x14ac:dyDescent="0.25">
      <c r="A4" s="4"/>
      <c r="B4" s="4"/>
      <c r="C4" s="4"/>
      <c r="D4" s="4"/>
    </row>
    <row r="5" spans="1:13" ht="45" x14ac:dyDescent="0.25">
      <c r="A5" s="2" t="s">
        <v>6</v>
      </c>
      <c r="B5" s="2" t="s">
        <v>303</v>
      </c>
      <c r="C5" s="2" t="s">
        <v>7</v>
      </c>
      <c r="D5" s="2" t="s">
        <v>8</v>
      </c>
      <c r="E5" s="2" t="s">
        <v>0</v>
      </c>
      <c r="F5" s="2" t="s">
        <v>1</v>
      </c>
      <c r="G5" s="2" t="s">
        <v>67</v>
      </c>
      <c r="H5" s="2" t="s">
        <v>66</v>
      </c>
      <c r="I5" s="2" t="s">
        <v>40</v>
      </c>
      <c r="J5" s="16" t="s">
        <v>9</v>
      </c>
      <c r="K5" s="16" t="s">
        <v>10</v>
      </c>
      <c r="L5" s="16" t="s">
        <v>23</v>
      </c>
    </row>
    <row r="6" spans="1:13" ht="42.75" hidden="1" customHeight="1" x14ac:dyDescent="0.25">
      <c r="A6" s="20" t="s">
        <v>133</v>
      </c>
      <c r="B6" s="22" t="s">
        <v>283</v>
      </c>
      <c r="C6" s="6" t="s">
        <v>89</v>
      </c>
      <c r="D6" s="6" t="s">
        <v>60</v>
      </c>
      <c r="E6" s="20"/>
      <c r="F6" s="20"/>
      <c r="G6" s="7"/>
      <c r="H6" s="9"/>
      <c r="I6" s="7"/>
      <c r="J6" s="17"/>
      <c r="K6" s="17"/>
      <c r="L6" s="17"/>
      <c r="M6" s="42" t="str">
        <f>IF(AND(J6="",K6="",L6="",I6=""),"","x")</f>
        <v/>
      </c>
    </row>
    <row r="7" spans="1:13" ht="42.75" hidden="1" customHeight="1" x14ac:dyDescent="0.25">
      <c r="A7" s="43" t="s">
        <v>134</v>
      </c>
      <c r="B7" s="23" t="s">
        <v>284</v>
      </c>
      <c r="C7" s="6" t="s">
        <v>91</v>
      </c>
      <c r="D7" s="6" t="s">
        <v>60</v>
      </c>
      <c r="E7" s="20"/>
      <c r="F7" s="28"/>
      <c r="G7" s="7"/>
      <c r="H7" s="9"/>
      <c r="I7" s="7"/>
      <c r="J7" s="17"/>
      <c r="K7" s="17"/>
      <c r="L7" s="17"/>
      <c r="M7" s="42" t="str">
        <f t="shared" ref="M7:M70" si="0">IF(AND(J7="",K7="",L7="",I7=""),"","x")</f>
        <v/>
      </c>
    </row>
    <row r="8" spans="1:13" ht="42.75" hidden="1" customHeight="1" x14ac:dyDescent="0.25">
      <c r="A8" s="43" t="s">
        <v>135</v>
      </c>
      <c r="B8" s="22" t="s">
        <v>284</v>
      </c>
      <c r="C8" s="6" t="s">
        <v>91</v>
      </c>
      <c r="D8" s="6" t="s">
        <v>60</v>
      </c>
      <c r="E8" s="20"/>
      <c r="F8" s="20"/>
      <c r="G8" s="7"/>
      <c r="H8" s="9"/>
      <c r="I8" s="7"/>
      <c r="J8" s="17"/>
      <c r="K8" s="17"/>
      <c r="L8" s="17"/>
      <c r="M8" s="42" t="str">
        <f t="shared" si="0"/>
        <v/>
      </c>
    </row>
    <row r="9" spans="1:13" ht="42.75" hidden="1" customHeight="1" x14ac:dyDescent="0.25">
      <c r="A9" s="20" t="s">
        <v>136</v>
      </c>
      <c r="B9" s="23" t="s">
        <v>283</v>
      </c>
      <c r="C9" s="6" t="s">
        <v>128</v>
      </c>
      <c r="D9" s="6" t="s">
        <v>60</v>
      </c>
      <c r="E9" s="20"/>
      <c r="F9" s="28"/>
      <c r="G9" s="7"/>
      <c r="H9" s="9"/>
      <c r="I9" s="7"/>
      <c r="J9" s="17"/>
      <c r="K9" s="17"/>
      <c r="L9" s="17"/>
      <c r="M9" s="42" t="str">
        <f t="shared" si="0"/>
        <v/>
      </c>
    </row>
    <row r="10" spans="1:13" ht="42.75" hidden="1" customHeight="1" x14ac:dyDescent="0.25">
      <c r="A10" s="20" t="s">
        <v>276</v>
      </c>
      <c r="B10" s="22" t="s">
        <v>283</v>
      </c>
      <c r="C10" s="6" t="s">
        <v>277</v>
      </c>
      <c r="D10" s="6" t="s">
        <v>60</v>
      </c>
      <c r="E10" s="20"/>
      <c r="F10" s="20"/>
      <c r="G10" s="7"/>
      <c r="H10" s="9"/>
      <c r="I10" s="7"/>
      <c r="J10" s="17"/>
      <c r="K10" s="17"/>
      <c r="L10" s="17"/>
      <c r="M10" s="42" t="str">
        <f t="shared" si="0"/>
        <v/>
      </c>
    </row>
    <row r="11" spans="1:13" ht="42.75" hidden="1" customHeight="1" x14ac:dyDescent="0.25">
      <c r="A11" s="20" t="s">
        <v>137</v>
      </c>
      <c r="B11" s="23" t="s">
        <v>283</v>
      </c>
      <c r="C11" s="6" t="s">
        <v>98</v>
      </c>
      <c r="D11" s="6" t="s">
        <v>60</v>
      </c>
      <c r="E11" s="20"/>
      <c r="F11" s="28"/>
      <c r="G11" s="7"/>
      <c r="H11" s="9"/>
      <c r="I11" s="7"/>
      <c r="J11" s="17"/>
      <c r="K11" s="17"/>
      <c r="L11" s="17"/>
      <c r="M11" s="42" t="str">
        <f t="shared" si="0"/>
        <v/>
      </c>
    </row>
    <row r="12" spans="1:13" ht="42.75" hidden="1" customHeight="1" x14ac:dyDescent="0.25">
      <c r="A12" s="20" t="s">
        <v>138</v>
      </c>
      <c r="B12" s="22" t="s">
        <v>284</v>
      </c>
      <c r="C12" s="6" t="s">
        <v>130</v>
      </c>
      <c r="D12" s="6" t="s">
        <v>60</v>
      </c>
      <c r="E12" s="20"/>
      <c r="F12" s="20"/>
      <c r="G12" s="7"/>
      <c r="H12" s="9"/>
      <c r="I12" s="7"/>
      <c r="J12" s="17"/>
      <c r="K12" s="17"/>
      <c r="L12" s="17"/>
      <c r="M12" s="42" t="str">
        <f t="shared" si="0"/>
        <v/>
      </c>
    </row>
    <row r="13" spans="1:13" ht="42.75" hidden="1" customHeight="1" x14ac:dyDescent="0.25">
      <c r="A13" s="43" t="s">
        <v>140</v>
      </c>
      <c r="B13" s="22" t="s">
        <v>284</v>
      </c>
      <c r="C13" s="6" t="s">
        <v>84</v>
      </c>
      <c r="D13" s="6" t="s">
        <v>60</v>
      </c>
      <c r="E13" s="20"/>
      <c r="F13" s="20"/>
      <c r="G13" s="7"/>
      <c r="H13" s="9"/>
      <c r="I13" s="7"/>
      <c r="J13" s="17"/>
      <c r="K13" s="17"/>
      <c r="L13" s="17"/>
      <c r="M13" s="42" t="str">
        <f t="shared" si="0"/>
        <v/>
      </c>
    </row>
    <row r="14" spans="1:13" ht="42.75" hidden="1" customHeight="1" x14ac:dyDescent="0.25">
      <c r="A14" s="43" t="s">
        <v>2778</v>
      </c>
      <c r="B14" s="22" t="s">
        <v>284</v>
      </c>
      <c r="C14" s="6" t="s">
        <v>84</v>
      </c>
      <c r="D14" s="6" t="s">
        <v>60</v>
      </c>
      <c r="E14" s="20"/>
      <c r="F14" s="20"/>
      <c r="G14" s="7"/>
      <c r="H14" s="9"/>
      <c r="I14" s="7"/>
      <c r="J14" s="17"/>
      <c r="K14" s="17"/>
      <c r="L14" s="17"/>
      <c r="M14" s="42" t="str">
        <f t="shared" si="0"/>
        <v/>
      </c>
    </row>
    <row r="15" spans="1:13" ht="42.75" hidden="1" customHeight="1" x14ac:dyDescent="0.25">
      <c r="A15" s="43" t="s">
        <v>58</v>
      </c>
      <c r="B15" s="23" t="s">
        <v>284</v>
      </c>
      <c r="C15" s="6" t="s">
        <v>59</v>
      </c>
      <c r="D15" s="6" t="s">
        <v>60</v>
      </c>
      <c r="E15" s="20"/>
      <c r="F15" s="28"/>
      <c r="G15" s="7"/>
      <c r="H15" s="9"/>
      <c r="I15" s="7"/>
      <c r="J15" s="17"/>
      <c r="K15" s="17"/>
      <c r="L15" s="17"/>
      <c r="M15" s="42" t="str">
        <f t="shared" si="0"/>
        <v/>
      </c>
    </row>
    <row r="16" spans="1:13" ht="42.75" hidden="1" customHeight="1" x14ac:dyDescent="0.25">
      <c r="A16" s="20" t="s">
        <v>274</v>
      </c>
      <c r="B16" s="22" t="s">
        <v>283</v>
      </c>
      <c r="C16" s="6" t="s">
        <v>275</v>
      </c>
      <c r="D16" s="6" t="s">
        <v>60</v>
      </c>
      <c r="E16" s="20"/>
      <c r="F16" s="20"/>
      <c r="G16" s="7"/>
      <c r="H16" s="9"/>
      <c r="I16" s="7"/>
      <c r="J16" s="17"/>
      <c r="K16" s="17"/>
      <c r="L16" s="17"/>
      <c r="M16" s="42" t="str">
        <f t="shared" si="0"/>
        <v/>
      </c>
    </row>
    <row r="17" spans="1:13" ht="42.75" hidden="1" customHeight="1" x14ac:dyDescent="0.25">
      <c r="A17" s="20" t="s">
        <v>95</v>
      </c>
      <c r="B17" s="23" t="s">
        <v>283</v>
      </c>
      <c r="C17" s="6" t="s">
        <v>129</v>
      </c>
      <c r="D17" s="6" t="s">
        <v>60</v>
      </c>
      <c r="E17" s="20"/>
      <c r="F17" s="28"/>
      <c r="G17" s="7"/>
      <c r="H17" s="9"/>
      <c r="I17" s="7"/>
      <c r="J17" s="17"/>
      <c r="K17" s="17"/>
      <c r="L17" s="17"/>
      <c r="M17" s="42" t="str">
        <f t="shared" si="0"/>
        <v/>
      </c>
    </row>
    <row r="18" spans="1:13" ht="42.75" hidden="1" customHeight="1" x14ac:dyDescent="0.25">
      <c r="A18" s="20" t="s">
        <v>254</v>
      </c>
      <c r="B18" s="22" t="s">
        <v>284</v>
      </c>
      <c r="C18" s="6" t="s">
        <v>53</v>
      </c>
      <c r="D18" s="6" t="s">
        <v>42</v>
      </c>
      <c r="E18" s="20"/>
      <c r="F18" s="41"/>
      <c r="G18" s="7"/>
      <c r="H18" s="9"/>
      <c r="I18" s="7"/>
      <c r="J18" s="17"/>
      <c r="K18" s="17"/>
      <c r="L18" s="17"/>
      <c r="M18" s="42" t="str">
        <f t="shared" si="0"/>
        <v/>
      </c>
    </row>
    <row r="19" spans="1:13" ht="42.75" hidden="1" customHeight="1" x14ac:dyDescent="0.25">
      <c r="A19" s="20" t="s">
        <v>141</v>
      </c>
      <c r="B19" s="23" t="s">
        <v>284</v>
      </c>
      <c r="C19" s="6" t="s">
        <v>52</v>
      </c>
      <c r="D19" s="6" t="s">
        <v>42</v>
      </c>
      <c r="E19" s="20"/>
      <c r="F19" s="37"/>
      <c r="G19" s="7"/>
      <c r="H19" s="9"/>
      <c r="I19" s="7"/>
      <c r="J19" s="17"/>
      <c r="K19" s="17"/>
      <c r="L19" s="17"/>
      <c r="M19" s="42" t="str">
        <f t="shared" si="0"/>
        <v/>
      </c>
    </row>
    <row r="20" spans="1:13" ht="42.75" hidden="1" customHeight="1" x14ac:dyDescent="0.25">
      <c r="A20" s="20" t="s">
        <v>142</v>
      </c>
      <c r="B20" s="22" t="s">
        <v>283</v>
      </c>
      <c r="C20" s="6" t="s">
        <v>41</v>
      </c>
      <c r="D20" s="6" t="s">
        <v>42</v>
      </c>
      <c r="E20" s="20"/>
      <c r="F20" s="20"/>
      <c r="G20" s="7"/>
      <c r="H20" s="9"/>
      <c r="I20" s="7"/>
      <c r="J20" s="17"/>
      <c r="K20" s="17"/>
      <c r="L20" s="17"/>
      <c r="M20" s="42" t="str">
        <f t="shared" si="0"/>
        <v/>
      </c>
    </row>
    <row r="21" spans="1:13" ht="42.75" hidden="1" customHeight="1" x14ac:dyDescent="0.25">
      <c r="A21" s="20" t="s">
        <v>125</v>
      </c>
      <c r="B21" s="23" t="s">
        <v>284</v>
      </c>
      <c r="C21" s="6" t="s">
        <v>126</v>
      </c>
      <c r="D21" s="6" t="s">
        <v>42</v>
      </c>
      <c r="E21" s="20"/>
      <c r="F21" s="28"/>
      <c r="G21" s="7"/>
      <c r="H21" s="9"/>
      <c r="I21" s="7"/>
      <c r="J21" s="17"/>
      <c r="K21" s="17"/>
      <c r="L21" s="17"/>
      <c r="M21" s="42" t="str">
        <f t="shared" si="0"/>
        <v/>
      </c>
    </row>
    <row r="22" spans="1:13" ht="42.75" hidden="1" customHeight="1" x14ac:dyDescent="0.25">
      <c r="A22" s="20" t="s">
        <v>257</v>
      </c>
      <c r="B22" s="22" t="s">
        <v>284</v>
      </c>
      <c r="C22" s="6" t="s">
        <v>258</v>
      </c>
      <c r="D22" s="6" t="s">
        <v>42</v>
      </c>
      <c r="E22" s="20"/>
      <c r="F22" s="20"/>
      <c r="G22" s="7"/>
      <c r="H22" s="9"/>
      <c r="I22" s="7"/>
      <c r="J22" s="17"/>
      <c r="K22" s="17"/>
      <c r="L22" s="17"/>
      <c r="M22" s="42" t="str">
        <f t="shared" si="0"/>
        <v/>
      </c>
    </row>
    <row r="23" spans="1:13" ht="42.75" hidden="1" customHeight="1" x14ac:dyDescent="0.25">
      <c r="A23" s="43" t="s">
        <v>123</v>
      </c>
      <c r="B23" s="23" t="s">
        <v>284</v>
      </c>
      <c r="C23" s="6" t="s">
        <v>131</v>
      </c>
      <c r="D23" s="6" t="s">
        <v>42</v>
      </c>
      <c r="E23" s="20"/>
      <c r="F23" s="28"/>
      <c r="G23" s="7"/>
      <c r="H23" s="9"/>
      <c r="I23" s="7"/>
      <c r="J23" s="17"/>
      <c r="K23" s="17"/>
      <c r="L23" s="17"/>
      <c r="M23" s="42" t="str">
        <f t="shared" si="0"/>
        <v/>
      </c>
    </row>
    <row r="24" spans="1:13" ht="42.75" hidden="1" customHeight="1" x14ac:dyDescent="0.25">
      <c r="A24" s="20" t="s">
        <v>120</v>
      </c>
      <c r="B24" s="22" t="s">
        <v>283</v>
      </c>
      <c r="C24" s="6" t="s">
        <v>121</v>
      </c>
      <c r="D24" s="6" t="s">
        <v>42</v>
      </c>
      <c r="E24" s="20"/>
      <c r="F24" s="20"/>
      <c r="G24" s="7"/>
      <c r="H24" s="9"/>
      <c r="I24" s="7"/>
      <c r="J24" s="17"/>
      <c r="K24" s="17"/>
      <c r="L24" s="17"/>
      <c r="M24" s="42" t="str">
        <f t="shared" si="0"/>
        <v/>
      </c>
    </row>
    <row r="25" spans="1:13" ht="42.75" hidden="1" customHeight="1" x14ac:dyDescent="0.25">
      <c r="A25" s="20" t="s">
        <v>117</v>
      </c>
      <c r="B25" s="23" t="s">
        <v>283</v>
      </c>
      <c r="C25" s="6" t="s">
        <v>118</v>
      </c>
      <c r="D25" s="6" t="s">
        <v>42</v>
      </c>
      <c r="E25" s="20"/>
      <c r="F25" s="28"/>
      <c r="G25" s="7"/>
      <c r="H25" s="9"/>
      <c r="I25" s="7"/>
      <c r="J25" s="17"/>
      <c r="K25" s="17"/>
      <c r="L25" s="17"/>
      <c r="M25" s="42" t="str">
        <f t="shared" si="0"/>
        <v/>
      </c>
    </row>
    <row r="26" spans="1:13" ht="42.75" hidden="1" customHeight="1" x14ac:dyDescent="0.25">
      <c r="A26" s="20" t="s">
        <v>114</v>
      </c>
      <c r="B26" s="22" t="s">
        <v>283</v>
      </c>
      <c r="C26" s="6" t="s">
        <v>115</v>
      </c>
      <c r="D26" s="6" t="s">
        <v>42</v>
      </c>
      <c r="E26" s="20"/>
      <c r="F26" s="20"/>
      <c r="G26" s="7"/>
      <c r="H26" s="9"/>
      <c r="I26" s="7"/>
      <c r="J26" s="17"/>
      <c r="K26" s="17"/>
      <c r="L26" s="17"/>
      <c r="M26" s="42" t="str">
        <f t="shared" si="0"/>
        <v/>
      </c>
    </row>
    <row r="27" spans="1:13" ht="42.75" hidden="1" customHeight="1" x14ac:dyDescent="0.25">
      <c r="A27" s="20" t="s">
        <v>111</v>
      </c>
      <c r="B27" s="23" t="s">
        <v>283</v>
      </c>
      <c r="C27" s="6" t="s">
        <v>112</v>
      </c>
      <c r="D27" s="6" t="s">
        <v>42</v>
      </c>
      <c r="E27" s="20"/>
      <c r="F27" s="28"/>
      <c r="G27" s="7"/>
      <c r="H27" s="9"/>
      <c r="I27" s="7"/>
      <c r="J27" s="17"/>
      <c r="K27" s="17"/>
      <c r="L27" s="17"/>
      <c r="M27" s="42" t="str">
        <f t="shared" si="0"/>
        <v/>
      </c>
    </row>
    <row r="28" spans="1:13" ht="42.75" hidden="1" customHeight="1" x14ac:dyDescent="0.25">
      <c r="A28" s="20" t="s">
        <v>255</v>
      </c>
      <c r="B28" s="22" t="s">
        <v>284</v>
      </c>
      <c r="C28" s="6" t="s">
        <v>256</v>
      </c>
      <c r="D28" s="6" t="s">
        <v>42</v>
      </c>
      <c r="E28" s="20"/>
      <c r="F28" s="39"/>
      <c r="G28" s="7"/>
      <c r="H28" s="9"/>
      <c r="I28" s="7"/>
      <c r="J28" s="17"/>
      <c r="K28" s="17"/>
      <c r="L28" s="17"/>
      <c r="M28" s="42" t="str">
        <f t="shared" si="0"/>
        <v/>
      </c>
    </row>
    <row r="29" spans="1:13" ht="42.75" hidden="1" customHeight="1" x14ac:dyDescent="0.25">
      <c r="A29" s="20" t="s">
        <v>108</v>
      </c>
      <c r="B29" s="23" t="s">
        <v>283</v>
      </c>
      <c r="C29" s="6" t="s">
        <v>109</v>
      </c>
      <c r="D29" s="6" t="s">
        <v>42</v>
      </c>
      <c r="E29" s="20"/>
      <c r="F29" s="37"/>
      <c r="G29" s="7"/>
      <c r="H29" s="9"/>
      <c r="I29" s="7"/>
      <c r="J29" s="17"/>
      <c r="K29" s="17"/>
      <c r="L29" s="17"/>
      <c r="M29" s="42" t="str">
        <f t="shared" si="0"/>
        <v/>
      </c>
    </row>
    <row r="30" spans="1:13" ht="42.75" hidden="1" customHeight="1" x14ac:dyDescent="0.25">
      <c r="A30" s="20" t="s">
        <v>105</v>
      </c>
      <c r="B30" s="22" t="s">
        <v>283</v>
      </c>
      <c r="C30" s="6" t="s">
        <v>106</v>
      </c>
      <c r="D30" s="6" t="s">
        <v>42</v>
      </c>
      <c r="E30" s="20"/>
      <c r="F30" s="20"/>
      <c r="G30" s="7"/>
      <c r="H30" s="9"/>
      <c r="I30" s="7"/>
      <c r="J30" s="17"/>
      <c r="K30" s="17"/>
      <c r="L30" s="17"/>
      <c r="M30" s="42" t="str">
        <f t="shared" si="0"/>
        <v/>
      </c>
    </row>
    <row r="31" spans="1:13" ht="42.75" hidden="1" customHeight="1" x14ac:dyDescent="0.25">
      <c r="A31" s="20" t="s">
        <v>280</v>
      </c>
      <c r="B31" s="23" t="s">
        <v>283</v>
      </c>
      <c r="C31" s="6" t="s">
        <v>306</v>
      </c>
      <c r="D31" s="6" t="s">
        <v>42</v>
      </c>
      <c r="E31" s="20"/>
      <c r="F31" s="28"/>
      <c r="G31" s="7"/>
      <c r="H31" s="9"/>
      <c r="I31" s="7"/>
      <c r="J31" s="17"/>
      <c r="K31" s="17"/>
      <c r="L31" s="17"/>
      <c r="M31" s="42" t="str">
        <f t="shared" si="0"/>
        <v/>
      </c>
    </row>
    <row r="32" spans="1:13" ht="42.75" hidden="1" customHeight="1" x14ac:dyDescent="0.25">
      <c r="A32" s="20" t="s">
        <v>45</v>
      </c>
      <c r="B32" s="22" t="s">
        <v>283</v>
      </c>
      <c r="C32" s="6" t="s">
        <v>307</v>
      </c>
      <c r="D32" s="6" t="s">
        <v>42</v>
      </c>
      <c r="E32" s="20"/>
      <c r="F32" s="20"/>
      <c r="G32" s="7"/>
      <c r="H32" s="9"/>
      <c r="I32" s="7"/>
      <c r="J32" s="17"/>
      <c r="K32" s="17"/>
      <c r="L32" s="17"/>
      <c r="M32" s="42" t="str">
        <f t="shared" si="0"/>
        <v/>
      </c>
    </row>
    <row r="33" spans="1:13" ht="42.75" hidden="1" customHeight="1" x14ac:dyDescent="0.25">
      <c r="A33" s="20" t="s">
        <v>281</v>
      </c>
      <c r="B33" s="23" t="s">
        <v>283</v>
      </c>
      <c r="C33" s="6" t="s">
        <v>304</v>
      </c>
      <c r="D33" s="6" t="s">
        <v>42</v>
      </c>
      <c r="E33" s="20"/>
      <c r="F33" s="28"/>
      <c r="G33" s="7"/>
      <c r="H33" s="9"/>
      <c r="I33" s="7"/>
      <c r="J33" s="17"/>
      <c r="K33" s="17"/>
      <c r="L33" s="17"/>
      <c r="M33" s="42" t="str">
        <f t="shared" si="0"/>
        <v/>
      </c>
    </row>
    <row r="34" spans="1:13" ht="42.75" hidden="1" customHeight="1" x14ac:dyDescent="0.25">
      <c r="A34" s="20" t="s">
        <v>282</v>
      </c>
      <c r="B34" s="22" t="s">
        <v>283</v>
      </c>
      <c r="C34" s="6" t="s">
        <v>305</v>
      </c>
      <c r="D34" s="6" t="s">
        <v>42</v>
      </c>
      <c r="E34" s="20"/>
      <c r="F34" s="20"/>
      <c r="G34" s="7"/>
      <c r="H34" s="9"/>
      <c r="I34" s="7"/>
      <c r="J34" s="17"/>
      <c r="K34" s="17"/>
      <c r="L34" s="17"/>
      <c r="M34" s="42" t="str">
        <f t="shared" si="0"/>
        <v/>
      </c>
    </row>
    <row r="35" spans="1:13" ht="42.75" hidden="1" customHeight="1" x14ac:dyDescent="0.25">
      <c r="A35" s="43" t="s">
        <v>49</v>
      </c>
      <c r="B35" s="23" t="s">
        <v>284</v>
      </c>
      <c r="C35" s="6" t="s">
        <v>50</v>
      </c>
      <c r="D35" s="6" t="s">
        <v>42</v>
      </c>
      <c r="E35" s="20"/>
      <c r="F35" s="28"/>
      <c r="G35" s="7"/>
      <c r="H35" s="9"/>
      <c r="I35" s="7"/>
      <c r="J35" s="17"/>
      <c r="K35" s="17"/>
      <c r="L35" s="17"/>
      <c r="M35" s="42" t="str">
        <f t="shared" si="0"/>
        <v/>
      </c>
    </row>
    <row r="36" spans="1:13" ht="42.75" hidden="1" customHeight="1" x14ac:dyDescent="0.25">
      <c r="A36" s="20" t="s">
        <v>47</v>
      </c>
      <c r="B36" s="22" t="s">
        <v>283</v>
      </c>
      <c r="C36" s="6" t="s">
        <v>48</v>
      </c>
      <c r="D36" s="6" t="s">
        <v>42</v>
      </c>
      <c r="E36" s="20"/>
      <c r="F36" s="20"/>
      <c r="G36" s="7"/>
      <c r="H36" s="9"/>
      <c r="I36" s="7"/>
      <c r="J36" s="17"/>
      <c r="K36" s="17"/>
      <c r="L36" s="17"/>
      <c r="M36" s="42" t="str">
        <f t="shared" si="0"/>
        <v/>
      </c>
    </row>
    <row r="37" spans="1:13" ht="42.75" hidden="1" customHeight="1" x14ac:dyDescent="0.25">
      <c r="A37" s="20" t="s">
        <v>150</v>
      </c>
      <c r="B37" s="23" t="s">
        <v>284</v>
      </c>
      <c r="C37" s="6" t="s">
        <v>157</v>
      </c>
      <c r="D37" s="6" t="s">
        <v>151</v>
      </c>
      <c r="E37" s="20"/>
      <c r="F37" s="28"/>
      <c r="G37" s="7"/>
      <c r="H37" s="9"/>
      <c r="I37" s="7"/>
      <c r="J37" s="17"/>
      <c r="K37" s="17"/>
      <c r="L37" s="17"/>
      <c r="M37" s="42" t="str">
        <f t="shared" si="0"/>
        <v/>
      </c>
    </row>
    <row r="38" spans="1:13" ht="42.75" hidden="1" customHeight="1" x14ac:dyDescent="0.25">
      <c r="A38" s="20" t="s">
        <v>149</v>
      </c>
      <c r="B38" s="22" t="s">
        <v>284</v>
      </c>
      <c r="C38" s="6" t="s">
        <v>159</v>
      </c>
      <c r="D38" s="6" t="s">
        <v>151</v>
      </c>
      <c r="E38" s="20"/>
      <c r="F38" s="20"/>
      <c r="G38" s="7"/>
      <c r="H38" s="9"/>
      <c r="I38" s="7"/>
      <c r="J38" s="17"/>
      <c r="K38" s="17"/>
      <c r="L38" s="17"/>
      <c r="M38" s="42" t="str">
        <f t="shared" si="0"/>
        <v/>
      </c>
    </row>
    <row r="39" spans="1:13" ht="42.75" hidden="1" customHeight="1" x14ac:dyDescent="0.25">
      <c r="A39" s="43" t="s">
        <v>152</v>
      </c>
      <c r="B39" s="23" t="s">
        <v>284</v>
      </c>
      <c r="C39" s="6" t="s">
        <v>11</v>
      </c>
      <c r="D39" s="6" t="s">
        <v>151</v>
      </c>
      <c r="E39" s="20"/>
      <c r="F39" s="38"/>
      <c r="G39" s="7"/>
      <c r="H39" s="9"/>
      <c r="I39" s="7"/>
      <c r="J39" s="17"/>
      <c r="K39" s="17"/>
      <c r="L39" s="17"/>
      <c r="M39" s="42" t="str">
        <f t="shared" si="0"/>
        <v/>
      </c>
    </row>
    <row r="40" spans="1:13" ht="42.75" hidden="1" customHeight="1" x14ac:dyDescent="0.25">
      <c r="A40" s="43" t="s">
        <v>298</v>
      </c>
      <c r="B40" s="22" t="s">
        <v>284</v>
      </c>
      <c r="C40" s="6" t="s">
        <v>11</v>
      </c>
      <c r="D40" s="6" t="s">
        <v>151</v>
      </c>
      <c r="E40" s="20"/>
      <c r="F40" s="39"/>
      <c r="G40" s="7"/>
      <c r="H40" s="9"/>
      <c r="I40" s="7"/>
      <c r="J40" s="17"/>
      <c r="K40" s="17"/>
      <c r="L40" s="17" t="s">
        <v>2791</v>
      </c>
    </row>
    <row r="41" spans="1:13" ht="42.75" hidden="1" customHeight="1" x14ac:dyDescent="0.25">
      <c r="A41" s="20" t="s">
        <v>153</v>
      </c>
      <c r="B41" s="23" t="s">
        <v>284</v>
      </c>
      <c r="C41" s="6" t="s">
        <v>160</v>
      </c>
      <c r="D41" s="6" t="s">
        <v>151</v>
      </c>
      <c r="E41" s="20"/>
      <c r="F41" s="28"/>
      <c r="G41" s="7"/>
      <c r="H41" s="9"/>
      <c r="I41" s="7"/>
      <c r="J41" s="17"/>
      <c r="K41" s="17"/>
      <c r="L41" s="17"/>
      <c r="M41" s="42" t="str">
        <f t="shared" si="0"/>
        <v/>
      </c>
    </row>
    <row r="42" spans="1:13" ht="42.75" hidden="1" customHeight="1" x14ac:dyDescent="0.25">
      <c r="A42" s="20" t="s">
        <v>154</v>
      </c>
      <c r="B42" s="22" t="s">
        <v>284</v>
      </c>
      <c r="C42" s="6" t="s">
        <v>161</v>
      </c>
      <c r="D42" s="6" t="s">
        <v>151</v>
      </c>
      <c r="E42" s="20"/>
      <c r="F42" s="20"/>
      <c r="G42" s="7"/>
      <c r="H42" s="9"/>
      <c r="I42" s="7"/>
      <c r="J42" s="17"/>
      <c r="K42" s="17"/>
      <c r="L42" s="17"/>
      <c r="M42" s="42" t="str">
        <f t="shared" si="0"/>
        <v/>
      </c>
    </row>
    <row r="43" spans="1:13" ht="42.75" hidden="1" customHeight="1" x14ac:dyDescent="0.25">
      <c r="A43" s="20" t="s">
        <v>148</v>
      </c>
      <c r="B43" s="23" t="s">
        <v>284</v>
      </c>
      <c r="C43" s="6" t="s">
        <v>162</v>
      </c>
      <c r="D43" s="6" t="s">
        <v>151</v>
      </c>
      <c r="E43" s="20"/>
      <c r="F43" s="37"/>
      <c r="G43" s="7"/>
      <c r="H43" s="9"/>
      <c r="I43" s="7"/>
      <c r="J43" s="17"/>
      <c r="K43" s="17"/>
      <c r="L43" s="17"/>
      <c r="M43" s="42" t="str">
        <f t="shared" si="0"/>
        <v/>
      </c>
    </row>
    <row r="44" spans="1:13" ht="42.75" hidden="1" customHeight="1" x14ac:dyDescent="0.25">
      <c r="A44" s="20" t="s">
        <v>155</v>
      </c>
      <c r="B44" s="22" t="s">
        <v>284</v>
      </c>
      <c r="C44" s="6" t="s">
        <v>163</v>
      </c>
      <c r="D44" s="6" t="s">
        <v>151</v>
      </c>
      <c r="E44" s="20"/>
      <c r="F44" s="20"/>
      <c r="G44" s="7"/>
      <c r="H44" s="9"/>
      <c r="I44" s="7"/>
      <c r="J44" s="17"/>
      <c r="K44" s="17"/>
      <c r="L44" s="17"/>
      <c r="M44" s="42" t="str">
        <f t="shared" si="0"/>
        <v/>
      </c>
    </row>
    <row r="45" spans="1:13" ht="42.75" hidden="1" customHeight="1" x14ac:dyDescent="0.25">
      <c r="A45" s="20" t="s">
        <v>156</v>
      </c>
      <c r="B45" s="23" t="s">
        <v>283</v>
      </c>
      <c r="C45" s="6" t="s">
        <v>164</v>
      </c>
      <c r="D45" s="6" t="s">
        <v>151</v>
      </c>
      <c r="E45" s="20"/>
      <c r="F45" s="40"/>
      <c r="G45" s="7"/>
      <c r="H45" s="9"/>
      <c r="I45" s="7"/>
      <c r="J45" s="17"/>
      <c r="K45" s="17"/>
      <c r="L45" s="17"/>
      <c r="M45" s="42" t="str">
        <f t="shared" si="0"/>
        <v/>
      </c>
    </row>
    <row r="46" spans="1:13" ht="42.75" hidden="1" customHeight="1" x14ac:dyDescent="0.25">
      <c r="A46" s="43" t="s">
        <v>16</v>
      </c>
      <c r="B46" s="22" t="s">
        <v>284</v>
      </c>
      <c r="C46" s="6" t="s">
        <v>17</v>
      </c>
      <c r="D46" s="6" t="s">
        <v>12</v>
      </c>
      <c r="E46" s="20"/>
      <c r="F46" s="39"/>
      <c r="G46" s="7"/>
      <c r="H46" s="9"/>
      <c r="I46" s="7"/>
      <c r="J46" s="17"/>
      <c r="K46" s="17"/>
      <c r="L46" s="17"/>
      <c r="M46" s="42" t="str">
        <f t="shared" si="0"/>
        <v/>
      </c>
    </row>
    <row r="47" spans="1:13" ht="42.75" hidden="1" customHeight="1" x14ac:dyDescent="0.25">
      <c r="A47" s="43" t="s">
        <v>297</v>
      </c>
      <c r="B47" s="23" t="s">
        <v>284</v>
      </c>
      <c r="C47" s="6" t="s">
        <v>17</v>
      </c>
      <c r="D47" s="6" t="s">
        <v>12</v>
      </c>
      <c r="E47" s="20"/>
      <c r="F47" s="37"/>
      <c r="G47" s="7"/>
      <c r="H47" s="9"/>
      <c r="I47" s="7"/>
      <c r="J47" s="17"/>
      <c r="K47" s="17"/>
      <c r="L47" s="17"/>
      <c r="M47" s="42" t="str">
        <f t="shared" si="0"/>
        <v/>
      </c>
    </row>
    <row r="48" spans="1:13" ht="42.75" hidden="1" customHeight="1" x14ac:dyDescent="0.25">
      <c r="A48" s="20" t="s">
        <v>19</v>
      </c>
      <c r="B48" s="22" t="s">
        <v>284</v>
      </c>
      <c r="C48" s="6" t="s">
        <v>20</v>
      </c>
      <c r="D48" s="6" t="s">
        <v>12</v>
      </c>
      <c r="E48" s="20"/>
      <c r="F48" s="20"/>
      <c r="G48" s="7"/>
      <c r="H48" s="9"/>
      <c r="I48" s="7"/>
      <c r="J48" s="17"/>
      <c r="K48" s="17"/>
      <c r="L48" s="17"/>
      <c r="M48" s="42" t="str">
        <f t="shared" si="0"/>
        <v/>
      </c>
    </row>
    <row r="49" spans="1:13" ht="42.75" hidden="1" customHeight="1" x14ac:dyDescent="0.25">
      <c r="A49" s="20" t="s">
        <v>3</v>
      </c>
      <c r="B49" s="23" t="s">
        <v>284</v>
      </c>
      <c r="C49" s="6" t="s">
        <v>11</v>
      </c>
      <c r="D49" s="6" t="s">
        <v>12</v>
      </c>
      <c r="E49" s="20"/>
      <c r="F49" s="37"/>
      <c r="G49" s="7"/>
      <c r="H49" s="9"/>
      <c r="I49" s="7"/>
      <c r="J49" s="17"/>
      <c r="K49" s="17"/>
      <c r="L49" s="17"/>
      <c r="M49" s="42" t="str">
        <f t="shared" si="0"/>
        <v/>
      </c>
    </row>
    <row r="50" spans="1:13" ht="42.75" hidden="1" customHeight="1" x14ac:dyDescent="0.25">
      <c r="A50" s="20" t="s">
        <v>36</v>
      </c>
      <c r="B50" s="22" t="s">
        <v>284</v>
      </c>
      <c r="C50" s="6" t="s">
        <v>37</v>
      </c>
      <c r="D50" s="6" t="s">
        <v>12</v>
      </c>
      <c r="E50" s="20"/>
      <c r="F50" s="20"/>
      <c r="G50" s="7"/>
      <c r="H50" s="9"/>
      <c r="I50" s="7"/>
      <c r="J50" s="17"/>
      <c r="K50" s="17"/>
      <c r="L50" s="17"/>
      <c r="M50" s="42" t="str">
        <f t="shared" si="0"/>
        <v/>
      </c>
    </row>
    <row r="51" spans="1:13" ht="42.75" hidden="1" customHeight="1" x14ac:dyDescent="0.25">
      <c r="A51" s="20" t="s">
        <v>32</v>
      </c>
      <c r="B51" s="23" t="s">
        <v>284</v>
      </c>
      <c r="C51" s="6" t="s">
        <v>33</v>
      </c>
      <c r="D51" s="6" t="s">
        <v>12</v>
      </c>
      <c r="E51" s="20"/>
      <c r="F51" s="28"/>
      <c r="G51" s="7"/>
      <c r="H51" s="9"/>
      <c r="I51" s="7"/>
      <c r="J51" s="17"/>
      <c r="K51" s="17"/>
      <c r="L51" s="17"/>
      <c r="M51" s="42" t="str">
        <f t="shared" si="0"/>
        <v/>
      </c>
    </row>
    <row r="52" spans="1:13" ht="42.75" hidden="1" customHeight="1" x14ac:dyDescent="0.25">
      <c r="A52" s="20" t="s">
        <v>24</v>
      </c>
      <c r="B52" s="22" t="s">
        <v>284</v>
      </c>
      <c r="C52" s="6" t="s">
        <v>25</v>
      </c>
      <c r="D52" s="6" t="s">
        <v>12</v>
      </c>
      <c r="E52" s="20"/>
      <c r="F52" s="20"/>
      <c r="G52" s="7"/>
      <c r="H52" s="9"/>
      <c r="I52" s="7"/>
      <c r="J52" s="17"/>
      <c r="K52" s="17"/>
      <c r="L52" s="17"/>
      <c r="M52" s="42" t="str">
        <f t="shared" si="0"/>
        <v/>
      </c>
    </row>
    <row r="53" spans="1:13" ht="42.75" hidden="1" customHeight="1" x14ac:dyDescent="0.25">
      <c r="A53" s="43" t="s">
        <v>28</v>
      </c>
      <c r="B53" s="23" t="s">
        <v>284</v>
      </c>
      <c r="C53" s="6" t="s">
        <v>29</v>
      </c>
      <c r="D53" s="6" t="s">
        <v>12</v>
      </c>
      <c r="E53" s="20"/>
      <c r="F53" s="28"/>
      <c r="G53" s="7"/>
      <c r="H53" s="9"/>
      <c r="I53" s="7"/>
      <c r="J53" s="17"/>
      <c r="K53" s="17"/>
      <c r="L53" s="17"/>
      <c r="M53" s="42" t="str">
        <f t="shared" si="0"/>
        <v/>
      </c>
    </row>
    <row r="54" spans="1:13" ht="42.75" hidden="1" customHeight="1" x14ac:dyDescent="0.25">
      <c r="A54" s="20" t="s">
        <v>13</v>
      </c>
      <c r="B54" s="22" t="s">
        <v>284</v>
      </c>
      <c r="C54" s="6" t="s">
        <v>11</v>
      </c>
      <c r="D54" s="6" t="s">
        <v>12</v>
      </c>
      <c r="E54" s="20"/>
      <c r="F54" s="39"/>
      <c r="G54" s="7"/>
      <c r="H54" s="9"/>
      <c r="I54" s="7"/>
      <c r="J54" s="17"/>
      <c r="K54" s="17"/>
      <c r="L54" s="17"/>
      <c r="M54" s="42" t="str">
        <f t="shared" si="0"/>
        <v/>
      </c>
    </row>
    <row r="55" spans="1:13" ht="42.75" hidden="1" customHeight="1" x14ac:dyDescent="0.25">
      <c r="A55" s="20" t="s">
        <v>174</v>
      </c>
      <c r="B55" s="23" t="s">
        <v>283</v>
      </c>
      <c r="C55" s="6" t="s">
        <v>177</v>
      </c>
      <c r="D55" s="6" t="s">
        <v>175</v>
      </c>
      <c r="E55" s="20"/>
      <c r="F55" s="28"/>
      <c r="G55" s="7"/>
      <c r="H55" s="9"/>
      <c r="I55" s="7"/>
      <c r="J55" s="17"/>
      <c r="K55" s="17"/>
      <c r="L55" s="17"/>
      <c r="M55" s="42" t="str">
        <f t="shared" si="0"/>
        <v/>
      </c>
    </row>
    <row r="56" spans="1:13" ht="42.75" hidden="1" customHeight="1" x14ac:dyDescent="0.25">
      <c r="A56" s="43" t="s">
        <v>173</v>
      </c>
      <c r="B56" s="22" t="s">
        <v>284</v>
      </c>
      <c r="C56" s="6" t="s">
        <v>158</v>
      </c>
      <c r="D56" s="6" t="s">
        <v>175</v>
      </c>
      <c r="E56" s="20"/>
      <c r="F56" s="20"/>
      <c r="G56" s="7"/>
      <c r="H56" s="9"/>
      <c r="I56" s="7"/>
      <c r="J56" s="17"/>
      <c r="K56" s="17"/>
      <c r="L56" s="17"/>
      <c r="M56" s="42" t="str">
        <f t="shared" si="0"/>
        <v/>
      </c>
    </row>
    <row r="57" spans="1:13" ht="42.75" hidden="1" customHeight="1" x14ac:dyDescent="0.25">
      <c r="A57" s="43" t="s">
        <v>299</v>
      </c>
      <c r="B57" s="23" t="s">
        <v>284</v>
      </c>
      <c r="C57" s="6" t="s">
        <v>158</v>
      </c>
      <c r="D57" s="6" t="s">
        <v>175</v>
      </c>
      <c r="E57" s="20"/>
      <c r="F57" s="28"/>
      <c r="G57" s="7"/>
      <c r="H57" s="9"/>
      <c r="I57" s="7"/>
      <c r="J57" s="17"/>
      <c r="K57" s="17"/>
      <c r="L57" s="17"/>
      <c r="M57" s="42" t="str">
        <f t="shared" si="0"/>
        <v/>
      </c>
    </row>
    <row r="58" spans="1:13" ht="42.75" hidden="1" customHeight="1" x14ac:dyDescent="0.25">
      <c r="A58" s="20" t="s">
        <v>172</v>
      </c>
      <c r="B58" s="22" t="s">
        <v>283</v>
      </c>
      <c r="C58" s="6" t="s">
        <v>176</v>
      </c>
      <c r="D58" s="6" t="s">
        <v>175</v>
      </c>
      <c r="E58" s="20"/>
      <c r="F58" s="20"/>
      <c r="G58" s="7"/>
      <c r="H58" s="9"/>
      <c r="I58" s="7"/>
      <c r="J58" s="17"/>
      <c r="K58" s="17"/>
      <c r="L58" s="17"/>
      <c r="M58" s="42" t="str">
        <f>IF(AND(J58="",K58="",L58="",I58=""),"","x")</f>
        <v/>
      </c>
    </row>
    <row r="59" spans="1:13" ht="42.75" hidden="1" customHeight="1" x14ac:dyDescent="0.25">
      <c r="A59" s="20" t="s">
        <v>54</v>
      </c>
      <c r="B59" s="23" t="s">
        <v>284</v>
      </c>
      <c r="C59" s="6" t="s">
        <v>55</v>
      </c>
      <c r="D59" s="6" t="s">
        <v>56</v>
      </c>
      <c r="E59" s="20"/>
      <c r="F59" s="37"/>
      <c r="G59" s="7"/>
      <c r="H59" s="9"/>
      <c r="I59" s="7"/>
      <c r="J59" s="17"/>
      <c r="K59" s="17"/>
      <c r="L59" s="17"/>
      <c r="M59" s="42" t="str">
        <f t="shared" si="0"/>
        <v/>
      </c>
    </row>
    <row r="60" spans="1:13" ht="42.75" hidden="1" customHeight="1" x14ac:dyDescent="0.25">
      <c r="A60" s="43" t="s">
        <v>100</v>
      </c>
      <c r="B60" s="22" t="s">
        <v>284</v>
      </c>
      <c r="C60" s="6" t="s">
        <v>11</v>
      </c>
      <c r="D60" s="6" t="s">
        <v>56</v>
      </c>
      <c r="E60" s="20"/>
      <c r="F60" s="20"/>
      <c r="G60" s="7"/>
      <c r="H60" s="9"/>
      <c r="I60" s="7"/>
      <c r="J60" s="17"/>
      <c r="K60" s="17"/>
      <c r="L60" s="17"/>
      <c r="M60" s="42" t="str">
        <f t="shared" si="0"/>
        <v/>
      </c>
    </row>
    <row r="61" spans="1:13" ht="42.75" hidden="1" customHeight="1" x14ac:dyDescent="0.25">
      <c r="A61" s="20" t="s">
        <v>147</v>
      </c>
      <c r="B61" s="23" t="s">
        <v>283</v>
      </c>
      <c r="C61" s="6" t="s">
        <v>195</v>
      </c>
      <c r="D61" s="6" t="s">
        <v>56</v>
      </c>
      <c r="E61" s="20"/>
      <c r="F61" s="28"/>
      <c r="G61" s="7"/>
      <c r="H61" s="9"/>
      <c r="I61" s="7"/>
      <c r="J61" s="17"/>
      <c r="K61" s="17"/>
      <c r="L61" s="17"/>
      <c r="M61" s="42" t="str">
        <f t="shared" si="0"/>
        <v/>
      </c>
    </row>
    <row r="62" spans="1:13" ht="42.75" hidden="1" customHeight="1" x14ac:dyDescent="0.25">
      <c r="A62" s="20" t="s">
        <v>196</v>
      </c>
      <c r="B62" s="22" t="s">
        <v>284</v>
      </c>
      <c r="C62" s="6" t="s">
        <v>199</v>
      </c>
      <c r="D62" s="6" t="s">
        <v>56</v>
      </c>
      <c r="E62" s="20"/>
      <c r="F62" s="20"/>
      <c r="G62" s="7"/>
      <c r="H62" s="9"/>
      <c r="I62" s="7"/>
      <c r="J62" s="17"/>
      <c r="K62" s="17"/>
      <c r="L62" s="17"/>
      <c r="M62" s="42" t="str">
        <f t="shared" si="0"/>
        <v/>
      </c>
    </row>
    <row r="63" spans="1:13" ht="42.75" hidden="1" customHeight="1" x14ac:dyDescent="0.25">
      <c r="A63" s="20" t="s">
        <v>197</v>
      </c>
      <c r="B63" s="23" t="s">
        <v>283</v>
      </c>
      <c r="C63" s="6" t="s">
        <v>200</v>
      </c>
      <c r="D63" s="6" t="s">
        <v>56</v>
      </c>
      <c r="E63" s="20"/>
      <c r="F63" s="28"/>
      <c r="G63" s="7"/>
      <c r="H63" s="9"/>
      <c r="I63" s="7"/>
      <c r="J63" s="17"/>
      <c r="K63" s="17"/>
      <c r="L63" s="17"/>
      <c r="M63" s="42" t="str">
        <f t="shared" si="0"/>
        <v/>
      </c>
    </row>
    <row r="64" spans="1:13" ht="42.75" hidden="1" customHeight="1" x14ac:dyDescent="0.25">
      <c r="A64" s="43" t="s">
        <v>198</v>
      </c>
      <c r="B64" s="22" t="s">
        <v>284</v>
      </c>
      <c r="C64" s="6" t="s">
        <v>59</v>
      </c>
      <c r="D64" s="6" t="s">
        <v>56</v>
      </c>
      <c r="E64" s="20"/>
      <c r="F64" s="20"/>
      <c r="G64" s="7"/>
      <c r="H64" s="9"/>
      <c r="I64" s="7"/>
      <c r="J64" s="17"/>
      <c r="K64" s="17"/>
      <c r="L64" s="17"/>
      <c r="M64" s="42" t="str">
        <f t="shared" si="0"/>
        <v/>
      </c>
    </row>
    <row r="65" spans="1:13" ht="42.75" hidden="1" customHeight="1" x14ac:dyDescent="0.25">
      <c r="A65" s="43" t="s">
        <v>301</v>
      </c>
      <c r="B65" s="23" t="s">
        <v>284</v>
      </c>
      <c r="C65" s="6" t="s">
        <v>59</v>
      </c>
      <c r="D65" s="6" t="s">
        <v>56</v>
      </c>
      <c r="E65" s="20"/>
      <c r="F65" s="28"/>
      <c r="G65" s="7"/>
      <c r="H65" s="9"/>
      <c r="I65" s="7"/>
      <c r="J65" s="17"/>
      <c r="K65" s="17"/>
      <c r="L65" s="17"/>
      <c r="M65" s="42" t="str">
        <f t="shared" si="0"/>
        <v/>
      </c>
    </row>
    <row r="66" spans="1:13" ht="42.75" hidden="1" customHeight="1" x14ac:dyDescent="0.25">
      <c r="A66" s="20" t="s">
        <v>293</v>
      </c>
      <c r="B66" s="22" t="s">
        <v>283</v>
      </c>
      <c r="C66" s="6" t="s">
        <v>302</v>
      </c>
      <c r="D66" s="6" t="s">
        <v>56</v>
      </c>
      <c r="E66" s="20"/>
      <c r="F66" s="20"/>
      <c r="G66" s="7"/>
      <c r="H66" s="9"/>
      <c r="I66" s="7"/>
      <c r="J66" s="17"/>
      <c r="K66" s="17"/>
      <c r="L66" s="17"/>
      <c r="M66" s="42" t="str">
        <f t="shared" si="0"/>
        <v/>
      </c>
    </row>
    <row r="67" spans="1:13" ht="42.75" hidden="1" customHeight="1" x14ac:dyDescent="0.25">
      <c r="A67" s="20" t="s">
        <v>186</v>
      </c>
      <c r="B67" s="23" t="s">
        <v>284</v>
      </c>
      <c r="C67" s="6" t="s">
        <v>188</v>
      </c>
      <c r="D67" s="6" t="s">
        <v>190</v>
      </c>
      <c r="E67" s="20"/>
      <c r="F67" s="28"/>
      <c r="G67" s="7"/>
      <c r="H67" s="9"/>
      <c r="I67" s="7"/>
      <c r="J67" s="17"/>
      <c r="K67" s="17"/>
      <c r="L67" s="17"/>
      <c r="M67" s="42" t="str">
        <f t="shared" si="0"/>
        <v/>
      </c>
    </row>
    <row r="68" spans="1:13" ht="42.75" hidden="1" customHeight="1" x14ac:dyDescent="0.25">
      <c r="A68" s="20" t="s">
        <v>187</v>
      </c>
      <c r="B68" s="23" t="s">
        <v>284</v>
      </c>
      <c r="C68" s="6" t="s">
        <v>189</v>
      </c>
      <c r="D68" s="6" t="s">
        <v>190</v>
      </c>
      <c r="E68" s="20"/>
      <c r="F68" s="20"/>
      <c r="G68" s="7"/>
      <c r="H68" s="9"/>
      <c r="I68" s="7"/>
      <c r="J68" s="17"/>
      <c r="K68" s="17"/>
      <c r="L68" s="17"/>
      <c r="M68" s="42" t="str">
        <f t="shared" si="0"/>
        <v/>
      </c>
    </row>
    <row r="69" spans="1:13" ht="42.75" hidden="1" customHeight="1" x14ac:dyDescent="0.25">
      <c r="A69" s="43" t="s">
        <v>178</v>
      </c>
      <c r="B69" s="23" t="s">
        <v>284</v>
      </c>
      <c r="C69" s="6" t="s">
        <v>11</v>
      </c>
      <c r="D69" s="6" t="s">
        <v>190</v>
      </c>
      <c r="E69" s="20"/>
      <c r="F69" s="28"/>
      <c r="G69" s="7"/>
      <c r="H69" s="9"/>
      <c r="I69" s="7"/>
      <c r="J69" s="17"/>
      <c r="K69" s="17"/>
      <c r="L69" s="17"/>
      <c r="M69" s="42" t="str">
        <f t="shared" si="0"/>
        <v/>
      </c>
    </row>
    <row r="70" spans="1:13" ht="42.75" hidden="1" customHeight="1" x14ac:dyDescent="0.25">
      <c r="A70" s="20" t="s">
        <v>259</v>
      </c>
      <c r="B70" s="22" t="s">
        <v>283</v>
      </c>
      <c r="C70" s="6" t="s">
        <v>260</v>
      </c>
      <c r="D70" s="6" t="s">
        <v>87</v>
      </c>
      <c r="E70" s="20"/>
      <c r="F70" s="20"/>
      <c r="G70" s="7"/>
      <c r="H70" s="9"/>
      <c r="I70" s="7"/>
      <c r="J70" s="17"/>
      <c r="K70" s="17"/>
      <c r="L70" s="17"/>
      <c r="M70" s="42" t="str">
        <f t="shared" si="0"/>
        <v/>
      </c>
    </row>
    <row r="71" spans="1:13" ht="42.75" hidden="1" customHeight="1" x14ac:dyDescent="0.25">
      <c r="A71" s="43" t="s">
        <v>85</v>
      </c>
      <c r="B71" s="23" t="s">
        <v>284</v>
      </c>
      <c r="C71" s="6" t="s">
        <v>86</v>
      </c>
      <c r="D71" s="6" t="s">
        <v>87</v>
      </c>
      <c r="E71" s="20"/>
      <c r="F71" s="28"/>
      <c r="G71" s="7"/>
      <c r="H71" s="9"/>
      <c r="I71" s="7"/>
      <c r="J71" s="17"/>
      <c r="K71" s="17"/>
      <c r="L71" s="17"/>
      <c r="M71" s="42" t="str">
        <f t="shared" ref="M71:M111" si="1">IF(AND(J71="",K71="",L71="",I71=""),"","x")</f>
        <v/>
      </c>
    </row>
    <row r="72" spans="1:13" ht="42.75" hidden="1" customHeight="1" x14ac:dyDescent="0.25">
      <c r="A72" s="43" t="s">
        <v>294</v>
      </c>
      <c r="B72" s="22" t="s">
        <v>284</v>
      </c>
      <c r="C72" s="6" t="s">
        <v>295</v>
      </c>
      <c r="D72" s="6" t="s">
        <v>87</v>
      </c>
      <c r="E72" s="20"/>
      <c r="F72" s="39"/>
      <c r="G72" s="7"/>
      <c r="H72" s="9"/>
      <c r="I72" s="7"/>
      <c r="J72" s="17"/>
      <c r="K72" s="17"/>
      <c r="L72" s="17"/>
      <c r="M72" s="42" t="str">
        <f t="shared" si="1"/>
        <v/>
      </c>
    </row>
    <row r="73" spans="1:13" ht="42.75" hidden="1" customHeight="1" x14ac:dyDescent="0.25">
      <c r="A73" s="20" t="s">
        <v>167</v>
      </c>
      <c r="B73" s="23" t="s">
        <v>283</v>
      </c>
      <c r="C73" s="6" t="s">
        <v>168</v>
      </c>
      <c r="D73" s="6" t="s">
        <v>64</v>
      </c>
      <c r="E73" s="20"/>
      <c r="F73" s="28"/>
      <c r="G73" s="7"/>
      <c r="H73" s="9"/>
      <c r="I73" s="7"/>
      <c r="J73" s="17"/>
      <c r="K73" s="17"/>
      <c r="L73" s="17"/>
      <c r="M73" s="42" t="str">
        <f t="shared" si="1"/>
        <v/>
      </c>
    </row>
    <row r="74" spans="1:13" ht="42.75" hidden="1" customHeight="1" x14ac:dyDescent="0.25">
      <c r="A74" s="20" t="s">
        <v>179</v>
      </c>
      <c r="B74" s="22" t="s">
        <v>284</v>
      </c>
      <c r="C74" s="6" t="s">
        <v>73</v>
      </c>
      <c r="D74" s="6" t="s">
        <v>64</v>
      </c>
      <c r="E74" s="20"/>
      <c r="F74" s="20"/>
      <c r="G74" s="7"/>
      <c r="H74" s="9"/>
      <c r="I74" s="7"/>
      <c r="J74" s="17"/>
      <c r="K74" s="17"/>
      <c r="L74" s="17"/>
      <c r="M74" s="42" t="str">
        <f t="shared" si="1"/>
        <v/>
      </c>
    </row>
    <row r="75" spans="1:13" ht="42.75" customHeight="1" x14ac:dyDescent="0.25">
      <c r="A75" s="53" t="s">
        <v>180</v>
      </c>
      <c r="B75" s="23" t="s">
        <v>284</v>
      </c>
      <c r="C75" s="6" t="s">
        <v>169</v>
      </c>
      <c r="D75" s="6" t="s">
        <v>64</v>
      </c>
      <c r="E75" s="20"/>
      <c r="F75" s="28"/>
      <c r="G75" s="7"/>
      <c r="H75" s="9"/>
      <c r="I75" s="7"/>
      <c r="J75" s="17" t="s">
        <v>2819</v>
      </c>
      <c r="K75" s="17"/>
      <c r="L75" s="17"/>
      <c r="M75" s="42" t="str">
        <f t="shared" si="1"/>
        <v>x</v>
      </c>
    </row>
    <row r="76" spans="1:13" ht="42.75" hidden="1" customHeight="1" x14ac:dyDescent="0.25">
      <c r="A76" s="43" t="s">
        <v>181</v>
      </c>
      <c r="B76" s="22" t="s">
        <v>284</v>
      </c>
      <c r="C76" s="6" t="s">
        <v>269</v>
      </c>
      <c r="D76" s="6" t="s">
        <v>64</v>
      </c>
      <c r="E76" s="20"/>
      <c r="F76" s="39"/>
      <c r="G76" s="7"/>
      <c r="H76" s="9"/>
      <c r="I76" s="7"/>
      <c r="J76" s="17"/>
      <c r="K76" s="17"/>
      <c r="L76" s="17"/>
      <c r="M76" s="42" t="str">
        <f t="shared" si="1"/>
        <v/>
      </c>
    </row>
    <row r="77" spans="1:13" ht="42.75" hidden="1" customHeight="1" x14ac:dyDescent="0.25">
      <c r="A77" s="43" t="s">
        <v>267</v>
      </c>
      <c r="B77" s="23" t="s">
        <v>284</v>
      </c>
      <c r="C77" s="6" t="s">
        <v>268</v>
      </c>
      <c r="D77" s="6" t="s">
        <v>64</v>
      </c>
      <c r="E77" s="20"/>
      <c r="F77" s="37"/>
      <c r="G77" s="7"/>
      <c r="H77" s="9"/>
      <c r="I77" s="7"/>
      <c r="J77" s="17"/>
      <c r="K77" s="17"/>
      <c r="L77" s="17"/>
      <c r="M77" s="42" t="str">
        <f t="shared" si="1"/>
        <v/>
      </c>
    </row>
    <row r="78" spans="1:13" ht="42.75" hidden="1" customHeight="1" x14ac:dyDescent="0.25">
      <c r="A78" s="43" t="s">
        <v>185</v>
      </c>
      <c r="B78" s="22" t="s">
        <v>284</v>
      </c>
      <c r="C78" s="6" t="s">
        <v>266</v>
      </c>
      <c r="D78" s="6" t="s">
        <v>64</v>
      </c>
      <c r="E78" s="20"/>
      <c r="F78" s="20"/>
      <c r="G78" s="7"/>
      <c r="H78" s="9"/>
      <c r="I78" s="7"/>
      <c r="J78" s="17"/>
      <c r="K78" s="17"/>
      <c r="L78" s="17"/>
      <c r="M78" s="42" t="str">
        <f t="shared" si="1"/>
        <v/>
      </c>
    </row>
    <row r="79" spans="1:13" ht="42.75" hidden="1" customHeight="1" x14ac:dyDescent="0.25">
      <c r="A79" s="20" t="s">
        <v>182</v>
      </c>
      <c r="B79" s="23" t="s">
        <v>284</v>
      </c>
      <c r="C79" s="6" t="s">
        <v>75</v>
      </c>
      <c r="D79" s="6" t="s">
        <v>64</v>
      </c>
      <c r="E79" s="20"/>
      <c r="F79" s="28"/>
      <c r="G79" s="7"/>
      <c r="H79" s="9"/>
      <c r="I79" s="7"/>
      <c r="J79" s="17"/>
      <c r="K79" s="17"/>
      <c r="L79" s="17"/>
      <c r="M79" s="42" t="str">
        <f t="shared" si="1"/>
        <v/>
      </c>
    </row>
    <row r="80" spans="1:13" ht="42.75" hidden="1" customHeight="1" x14ac:dyDescent="0.25">
      <c r="A80" s="20" t="s">
        <v>183</v>
      </c>
      <c r="B80" s="22" t="s">
        <v>284</v>
      </c>
      <c r="C80" s="6" t="s">
        <v>77</v>
      </c>
      <c r="D80" s="6" t="s">
        <v>64</v>
      </c>
      <c r="E80" s="20"/>
      <c r="F80" s="20"/>
      <c r="G80" s="7"/>
      <c r="H80" s="9"/>
      <c r="I80" s="7"/>
      <c r="J80" s="17"/>
      <c r="K80" s="17"/>
      <c r="L80" s="17"/>
      <c r="M80" s="42" t="str">
        <f t="shared" si="1"/>
        <v/>
      </c>
    </row>
    <row r="81" spans="1:13" ht="42.75" hidden="1" customHeight="1" x14ac:dyDescent="0.25">
      <c r="A81" s="20" t="s">
        <v>184</v>
      </c>
      <c r="B81" s="23" t="s">
        <v>283</v>
      </c>
      <c r="C81" s="6" t="s">
        <v>273</v>
      </c>
      <c r="D81" s="6" t="s">
        <v>64</v>
      </c>
      <c r="E81" s="20"/>
      <c r="F81" s="28"/>
      <c r="G81" s="7"/>
      <c r="H81" s="9"/>
      <c r="I81" s="7"/>
      <c r="J81" s="17"/>
      <c r="K81" s="17"/>
      <c r="L81" s="17"/>
      <c r="M81" s="42" t="str">
        <f t="shared" si="1"/>
        <v/>
      </c>
    </row>
    <row r="82" spans="1:13" ht="42.75" hidden="1" customHeight="1" x14ac:dyDescent="0.25">
      <c r="A82" s="20" t="s">
        <v>170</v>
      </c>
      <c r="B82" s="22" t="s">
        <v>283</v>
      </c>
      <c r="C82" s="6" t="s">
        <v>272</v>
      </c>
      <c r="D82" s="6" t="s">
        <v>64</v>
      </c>
      <c r="E82" s="20"/>
      <c r="F82" s="20"/>
      <c r="G82" s="7"/>
      <c r="H82" s="9"/>
      <c r="I82" s="7"/>
      <c r="J82" s="17"/>
      <c r="K82" s="17"/>
      <c r="L82" s="17"/>
      <c r="M82" s="42" t="str">
        <f t="shared" si="1"/>
        <v/>
      </c>
    </row>
    <row r="83" spans="1:13" ht="42.75" hidden="1" customHeight="1" x14ac:dyDescent="0.25">
      <c r="A83" s="20" t="s">
        <v>296</v>
      </c>
      <c r="B83" s="23" t="s">
        <v>283</v>
      </c>
      <c r="C83" s="6" t="s">
        <v>272</v>
      </c>
      <c r="D83" s="6"/>
      <c r="E83" s="20"/>
      <c r="F83" s="28"/>
      <c r="G83" s="7"/>
      <c r="H83" s="9"/>
      <c r="I83" s="7"/>
      <c r="J83" s="17"/>
      <c r="K83" s="17"/>
      <c r="L83" s="17"/>
      <c r="M83" s="42" t="str">
        <f t="shared" si="1"/>
        <v/>
      </c>
    </row>
    <row r="84" spans="1:13" ht="42.75" hidden="1" customHeight="1" x14ac:dyDescent="0.25">
      <c r="A84" s="20" t="s">
        <v>68</v>
      </c>
      <c r="B84" s="22" t="s">
        <v>284</v>
      </c>
      <c r="C84" s="6" t="s">
        <v>69</v>
      </c>
      <c r="D84" s="6" t="s">
        <v>64</v>
      </c>
      <c r="E84" s="20"/>
      <c r="F84" s="20"/>
      <c r="G84" s="7"/>
      <c r="H84" s="9"/>
      <c r="I84" s="7"/>
      <c r="J84" s="17"/>
      <c r="K84" s="17"/>
      <c r="L84" s="17"/>
      <c r="M84" s="42" t="str">
        <f t="shared" si="1"/>
        <v/>
      </c>
    </row>
    <row r="85" spans="1:13" ht="42.75" hidden="1" customHeight="1" x14ac:dyDescent="0.25">
      <c r="A85" s="20" t="s">
        <v>70</v>
      </c>
      <c r="B85" s="23" t="s">
        <v>284</v>
      </c>
      <c r="C85" s="6" t="s">
        <v>71</v>
      </c>
      <c r="D85" s="6" t="s">
        <v>64</v>
      </c>
      <c r="E85" s="20"/>
      <c r="F85" s="28"/>
      <c r="G85" s="7"/>
      <c r="H85" s="9"/>
      <c r="I85" s="7"/>
      <c r="J85" s="17"/>
      <c r="K85" s="17"/>
      <c r="L85" s="17"/>
      <c r="M85" s="42" t="str">
        <f t="shared" si="1"/>
        <v/>
      </c>
    </row>
    <row r="86" spans="1:13" ht="42.75" hidden="1" customHeight="1" x14ac:dyDescent="0.25">
      <c r="A86" s="20" t="s">
        <v>171</v>
      </c>
      <c r="B86" s="22" t="s">
        <v>283</v>
      </c>
      <c r="C86" s="6" t="s">
        <v>261</v>
      </c>
      <c r="D86" s="6" t="s">
        <v>64</v>
      </c>
      <c r="E86" s="20"/>
      <c r="F86" s="20"/>
      <c r="G86" s="7"/>
      <c r="H86" s="9"/>
      <c r="I86" s="7"/>
      <c r="J86" s="17"/>
      <c r="K86" s="17"/>
      <c r="L86" s="17"/>
      <c r="M86" s="42" t="str">
        <f t="shared" si="1"/>
        <v/>
      </c>
    </row>
    <row r="87" spans="1:13" ht="42.75" hidden="1" customHeight="1" x14ac:dyDescent="0.25">
      <c r="A87" s="20" t="s">
        <v>264</v>
      </c>
      <c r="B87" s="23" t="s">
        <v>283</v>
      </c>
      <c r="C87" s="6" t="s">
        <v>265</v>
      </c>
      <c r="D87" s="6" t="s">
        <v>64</v>
      </c>
      <c r="E87" s="20"/>
      <c r="F87" s="28"/>
      <c r="G87" s="7"/>
      <c r="H87" s="9"/>
      <c r="I87" s="7"/>
      <c r="J87" s="17"/>
      <c r="K87" s="17"/>
      <c r="L87" s="17"/>
      <c r="M87" s="42" t="str">
        <f t="shared" si="1"/>
        <v/>
      </c>
    </row>
    <row r="88" spans="1:13" ht="42.75" hidden="1" customHeight="1" x14ac:dyDescent="0.25">
      <c r="A88" s="20" t="s">
        <v>262</v>
      </c>
      <c r="B88" s="22" t="s">
        <v>283</v>
      </c>
      <c r="C88" s="6" t="s">
        <v>263</v>
      </c>
      <c r="D88" s="6" t="s">
        <v>64</v>
      </c>
      <c r="E88" s="20"/>
      <c r="F88" s="20"/>
      <c r="G88" s="7"/>
      <c r="H88" s="9"/>
      <c r="I88" s="7"/>
      <c r="J88" s="17"/>
      <c r="K88" s="17"/>
      <c r="L88" s="17"/>
      <c r="M88" s="42" t="str">
        <f t="shared" si="1"/>
        <v/>
      </c>
    </row>
    <row r="89" spans="1:13" ht="42.75" hidden="1" customHeight="1" x14ac:dyDescent="0.25">
      <c r="A89" s="20" t="s">
        <v>193</v>
      </c>
      <c r="B89" s="23" t="s">
        <v>283</v>
      </c>
      <c r="C89" s="6" t="s">
        <v>194</v>
      </c>
      <c r="D89" s="6" t="s">
        <v>64</v>
      </c>
      <c r="E89" s="20"/>
      <c r="F89" s="28"/>
      <c r="G89" s="7"/>
      <c r="H89" s="9"/>
      <c r="I89" s="7"/>
      <c r="J89" s="17"/>
      <c r="K89" s="17"/>
      <c r="L89" s="17"/>
      <c r="M89" s="42" t="str">
        <f t="shared" si="1"/>
        <v/>
      </c>
    </row>
    <row r="90" spans="1:13" s="52" customFormat="1" ht="42.75" hidden="1" customHeight="1" x14ac:dyDescent="0.25">
      <c r="A90" s="45" t="s">
        <v>300</v>
      </c>
      <c r="B90" s="46" t="s">
        <v>283</v>
      </c>
      <c r="C90" s="47" t="s">
        <v>194</v>
      </c>
      <c r="D90" s="47" t="s">
        <v>64</v>
      </c>
      <c r="E90" s="45"/>
      <c r="F90" s="45"/>
      <c r="G90" s="48"/>
      <c r="H90" s="49"/>
      <c r="I90" s="48"/>
      <c r="J90" s="50"/>
      <c r="K90" s="50"/>
      <c r="L90" s="50"/>
      <c r="M90" s="51" t="str">
        <f t="shared" si="1"/>
        <v/>
      </c>
    </row>
    <row r="91" spans="1:13" ht="42.75" hidden="1" customHeight="1" x14ac:dyDescent="0.25">
      <c r="A91" s="20" t="s">
        <v>245</v>
      </c>
      <c r="B91" s="23" t="s">
        <v>283</v>
      </c>
      <c r="C91" s="6" t="s">
        <v>246</v>
      </c>
      <c r="D91" s="6" t="s">
        <v>64</v>
      </c>
      <c r="E91" s="20"/>
      <c r="F91" s="28"/>
      <c r="G91" s="7"/>
      <c r="H91" s="9"/>
      <c r="I91" s="7"/>
      <c r="J91" s="17"/>
      <c r="K91" s="17"/>
      <c r="L91" s="17"/>
      <c r="M91" s="42" t="str">
        <f t="shared" si="1"/>
        <v/>
      </c>
    </row>
    <row r="92" spans="1:13" ht="42.75" hidden="1" customHeight="1" x14ac:dyDescent="0.25">
      <c r="A92" s="43" t="s">
        <v>191</v>
      </c>
      <c r="B92" s="22" t="s">
        <v>284</v>
      </c>
      <c r="C92" s="6" t="s">
        <v>192</v>
      </c>
      <c r="D92" s="6" t="s">
        <v>64</v>
      </c>
      <c r="E92" s="20"/>
      <c r="F92" s="20"/>
      <c r="G92" s="7"/>
      <c r="H92" s="9"/>
      <c r="I92" s="7"/>
      <c r="J92" s="17"/>
      <c r="K92" s="17"/>
      <c r="L92" s="17"/>
      <c r="M92" s="42" t="str">
        <f t="shared" si="1"/>
        <v/>
      </c>
    </row>
    <row r="93" spans="1:13" ht="42.75" hidden="1" customHeight="1" x14ac:dyDescent="0.25">
      <c r="A93" s="53" t="s">
        <v>79</v>
      </c>
      <c r="B93" s="23" t="s">
        <v>284</v>
      </c>
      <c r="C93" s="6" t="s">
        <v>80</v>
      </c>
      <c r="D93" s="6" t="s">
        <v>64</v>
      </c>
      <c r="E93" s="20"/>
      <c r="F93" s="28"/>
      <c r="G93" s="7"/>
      <c r="H93" s="9"/>
      <c r="I93" s="7"/>
      <c r="J93" s="17"/>
      <c r="L93" s="17"/>
    </row>
    <row r="94" spans="1:13" ht="42.75" customHeight="1" x14ac:dyDescent="0.25">
      <c r="A94" s="53" t="s">
        <v>62</v>
      </c>
      <c r="B94" s="22" t="s">
        <v>284</v>
      </c>
      <c r="C94" s="6" t="s">
        <v>2790</v>
      </c>
      <c r="D94" s="6" t="s">
        <v>64</v>
      </c>
      <c r="E94" s="20"/>
      <c r="F94" s="20"/>
      <c r="G94" s="7"/>
      <c r="H94" s="9"/>
      <c r="I94" s="7"/>
      <c r="J94" s="17" t="s">
        <v>2818</v>
      </c>
      <c r="K94" s="17"/>
      <c r="L94" s="17"/>
      <c r="M94" s="42" t="s">
        <v>291</v>
      </c>
    </row>
    <row r="95" spans="1:13" ht="42.75" hidden="1" customHeight="1" x14ac:dyDescent="0.25">
      <c r="A95" s="20" t="s">
        <v>165</v>
      </c>
      <c r="B95" s="23" t="s">
        <v>283</v>
      </c>
      <c r="C95" s="6" t="s">
        <v>166</v>
      </c>
      <c r="D95" s="6" t="s">
        <v>64</v>
      </c>
      <c r="E95" s="20"/>
      <c r="F95" s="28"/>
      <c r="G95" s="7"/>
      <c r="H95" s="9"/>
      <c r="I95" s="7"/>
      <c r="J95" s="17"/>
      <c r="K95" s="17"/>
      <c r="L95" s="17"/>
      <c r="M95" s="42" t="str">
        <f t="shared" si="1"/>
        <v/>
      </c>
    </row>
    <row r="96" spans="1:13" ht="42.75" hidden="1" customHeight="1" x14ac:dyDescent="0.25">
      <c r="A96" s="20" t="s">
        <v>239</v>
      </c>
      <c r="B96" s="22" t="s">
        <v>283</v>
      </c>
      <c r="C96" s="6" t="s">
        <v>252</v>
      </c>
      <c r="D96" s="6" t="s">
        <v>64</v>
      </c>
      <c r="E96" s="20"/>
      <c r="F96" s="20"/>
      <c r="G96" s="7"/>
      <c r="H96" s="9"/>
      <c r="I96" s="7"/>
      <c r="J96" s="17"/>
      <c r="K96" s="17"/>
      <c r="L96" s="17"/>
      <c r="M96" s="42" t="str">
        <f t="shared" si="1"/>
        <v/>
      </c>
    </row>
    <row r="97" spans="1:13" ht="42.75" hidden="1" customHeight="1" x14ac:dyDescent="0.25">
      <c r="A97" s="20" t="s">
        <v>240</v>
      </c>
      <c r="B97" s="23" t="s">
        <v>283</v>
      </c>
      <c r="C97" s="6" t="s">
        <v>249</v>
      </c>
      <c r="D97" s="6" t="s">
        <v>64</v>
      </c>
      <c r="E97" s="20"/>
      <c r="F97" s="28"/>
      <c r="G97" s="7"/>
      <c r="H97" s="9"/>
      <c r="I97" s="7"/>
      <c r="J97" s="17"/>
      <c r="K97" s="17"/>
      <c r="L97" s="17"/>
      <c r="M97" s="42" t="str">
        <f t="shared" si="1"/>
        <v/>
      </c>
    </row>
    <row r="98" spans="1:13" ht="42.75" hidden="1" customHeight="1" x14ac:dyDescent="0.25">
      <c r="A98" s="20" t="s">
        <v>241</v>
      </c>
      <c r="B98" s="22" t="s">
        <v>283</v>
      </c>
      <c r="C98" s="6" t="s">
        <v>242</v>
      </c>
      <c r="D98" s="6" t="s">
        <v>64</v>
      </c>
      <c r="E98" s="20"/>
      <c r="F98" s="20"/>
      <c r="G98" s="7"/>
      <c r="H98" s="9"/>
      <c r="I98" s="7"/>
      <c r="J98" s="17"/>
      <c r="K98" s="17"/>
      <c r="L98" s="17"/>
      <c r="M98" s="42" t="str">
        <f t="shared" si="1"/>
        <v/>
      </c>
    </row>
    <row r="99" spans="1:13" ht="42.75" hidden="1" customHeight="1" x14ac:dyDescent="0.25">
      <c r="A99" s="20" t="s">
        <v>207</v>
      </c>
      <c r="B99" s="23" t="s">
        <v>284</v>
      </c>
      <c r="C99" s="6" t="s">
        <v>290</v>
      </c>
      <c r="D99" s="6" t="s">
        <v>143</v>
      </c>
      <c r="E99" s="20"/>
      <c r="F99" s="28"/>
      <c r="G99" s="7"/>
      <c r="H99" s="9"/>
      <c r="I99" s="7"/>
      <c r="J99" s="17"/>
      <c r="K99" s="17"/>
      <c r="L99" s="17"/>
      <c r="M99" s="42" t="str">
        <f t="shared" si="1"/>
        <v/>
      </c>
    </row>
    <row r="100" spans="1:13" ht="42.75" hidden="1" customHeight="1" x14ac:dyDescent="0.25">
      <c r="A100" s="20" t="s">
        <v>208</v>
      </c>
      <c r="B100" s="22" t="s">
        <v>283</v>
      </c>
      <c r="C100" s="6" t="s">
        <v>234</v>
      </c>
      <c r="D100" s="6" t="s">
        <v>143</v>
      </c>
      <c r="E100" s="20"/>
      <c r="F100" s="20"/>
      <c r="G100" s="7"/>
      <c r="H100" s="9"/>
      <c r="I100" s="7"/>
      <c r="J100" s="17"/>
      <c r="K100" s="17"/>
      <c r="L100" s="17"/>
      <c r="M100" s="42" t="str">
        <f t="shared" si="1"/>
        <v/>
      </c>
    </row>
    <row r="101" spans="1:13" ht="42.75" hidden="1" customHeight="1" x14ac:dyDescent="0.25">
      <c r="A101" s="20" t="s">
        <v>209</v>
      </c>
      <c r="B101" s="23" t="s">
        <v>283</v>
      </c>
      <c r="C101" s="6" t="s">
        <v>217</v>
      </c>
      <c r="D101" s="6" t="s">
        <v>143</v>
      </c>
      <c r="E101" s="20"/>
      <c r="F101" s="37"/>
      <c r="G101" s="7"/>
      <c r="H101" s="9"/>
      <c r="I101" s="7"/>
      <c r="J101" s="17"/>
      <c r="K101" s="17"/>
      <c r="L101" s="17"/>
      <c r="M101" s="42" t="str">
        <f t="shared" si="1"/>
        <v/>
      </c>
    </row>
    <row r="102" spans="1:13" ht="42.75" hidden="1" customHeight="1" x14ac:dyDescent="0.25">
      <c r="A102" s="43" t="s">
        <v>102</v>
      </c>
      <c r="B102" s="22" t="s">
        <v>284</v>
      </c>
      <c r="C102" s="6" t="s">
        <v>103</v>
      </c>
      <c r="D102" s="6" t="s">
        <v>143</v>
      </c>
      <c r="E102" s="20"/>
      <c r="F102" s="20"/>
      <c r="G102" s="7"/>
      <c r="H102" s="9"/>
      <c r="I102" s="7"/>
      <c r="J102" s="17"/>
      <c r="K102" s="17"/>
      <c r="L102" s="17"/>
      <c r="M102" s="42" t="str">
        <f t="shared" si="1"/>
        <v/>
      </c>
    </row>
    <row r="103" spans="1:13" ht="42.75" hidden="1" customHeight="1" x14ac:dyDescent="0.25">
      <c r="A103" s="43" t="s">
        <v>211</v>
      </c>
      <c r="B103" s="23" t="s">
        <v>284</v>
      </c>
      <c r="C103" s="6" t="s">
        <v>11</v>
      </c>
      <c r="D103" s="6" t="s">
        <v>143</v>
      </c>
      <c r="E103" s="20"/>
      <c r="F103" s="28"/>
      <c r="G103" s="7"/>
      <c r="H103" s="9"/>
      <c r="I103" s="7"/>
      <c r="J103" s="17"/>
      <c r="K103" s="17"/>
      <c r="L103" s="17"/>
      <c r="M103" s="42" t="str">
        <f t="shared" si="1"/>
        <v/>
      </c>
    </row>
    <row r="104" spans="1:13" ht="42.75" hidden="1" customHeight="1" x14ac:dyDescent="0.25">
      <c r="A104" s="20" t="s">
        <v>206</v>
      </c>
      <c r="B104" s="22" t="s">
        <v>283</v>
      </c>
      <c r="C104" s="6" t="s">
        <v>212</v>
      </c>
      <c r="D104" s="6" t="s">
        <v>143</v>
      </c>
      <c r="E104" s="20"/>
      <c r="F104" s="20"/>
      <c r="G104" s="7"/>
      <c r="H104" s="9"/>
      <c r="I104" s="7"/>
      <c r="J104" s="17"/>
      <c r="K104" s="17"/>
      <c r="L104" s="17"/>
      <c r="M104" s="42" t="str">
        <f t="shared" si="1"/>
        <v/>
      </c>
    </row>
    <row r="105" spans="1:13" ht="42.75" hidden="1" customHeight="1" x14ac:dyDescent="0.25">
      <c r="A105" s="43" t="s">
        <v>2797</v>
      </c>
      <c r="B105" s="22" t="s">
        <v>283</v>
      </c>
      <c r="C105" s="6" t="s">
        <v>2798</v>
      </c>
      <c r="D105" s="6" t="s">
        <v>64</v>
      </c>
      <c r="E105" s="54"/>
      <c r="F105" s="20"/>
      <c r="G105" s="7"/>
      <c r="H105" s="9"/>
      <c r="I105" s="7"/>
      <c r="J105" s="17"/>
      <c r="K105" s="17"/>
      <c r="L105" s="17"/>
      <c r="M105" s="42" t="str">
        <f t="shared" si="1"/>
        <v/>
      </c>
    </row>
    <row r="106" spans="1:13" ht="42.75" hidden="1" customHeight="1" x14ac:dyDescent="0.25">
      <c r="A106" s="43" t="s">
        <v>2799</v>
      </c>
      <c r="B106" s="20"/>
      <c r="C106" s="6" t="s">
        <v>2802</v>
      </c>
      <c r="D106" s="6" t="s">
        <v>64</v>
      </c>
      <c r="E106" s="20"/>
      <c r="F106" s="20"/>
      <c r="G106" s="7"/>
      <c r="H106" s="9"/>
      <c r="I106" s="7"/>
      <c r="J106" s="17"/>
      <c r="K106" s="17"/>
      <c r="L106" s="17"/>
      <c r="M106" s="42" t="str">
        <f t="shared" si="1"/>
        <v/>
      </c>
    </row>
    <row r="107" spans="1:13" ht="42.75" hidden="1" customHeight="1" x14ac:dyDescent="0.25">
      <c r="A107" s="43" t="s">
        <v>2799</v>
      </c>
      <c r="B107" s="20"/>
      <c r="C107" s="6" t="s">
        <v>2803</v>
      </c>
      <c r="D107" s="6" t="s">
        <v>64</v>
      </c>
      <c r="E107" s="20"/>
      <c r="F107" s="20"/>
      <c r="G107" s="7"/>
      <c r="H107" s="9"/>
      <c r="I107" s="7"/>
      <c r="J107" s="17"/>
      <c r="K107" s="17"/>
      <c r="L107" s="17"/>
      <c r="M107" s="42" t="str">
        <f t="shared" si="1"/>
        <v/>
      </c>
    </row>
    <row r="108" spans="1:13" ht="42.75" hidden="1" customHeight="1" x14ac:dyDescent="0.25">
      <c r="A108" s="20"/>
      <c r="B108" s="22"/>
      <c r="C108" s="6"/>
      <c r="D108" s="6"/>
      <c r="E108" s="20"/>
      <c r="F108" s="20"/>
      <c r="G108" s="7"/>
      <c r="H108" s="9"/>
      <c r="I108" s="7"/>
      <c r="J108" s="17"/>
      <c r="K108" s="17"/>
      <c r="L108" s="17"/>
      <c r="M108" s="42" t="str">
        <f t="shared" si="1"/>
        <v/>
      </c>
    </row>
    <row r="109" spans="1:13" ht="42.75" hidden="1" customHeight="1" x14ac:dyDescent="0.25">
      <c r="A109" s="20"/>
      <c r="B109" s="22"/>
      <c r="C109" s="6"/>
      <c r="D109" s="6"/>
      <c r="E109" s="20"/>
      <c r="F109" s="20"/>
      <c r="G109" s="7"/>
      <c r="H109" s="9"/>
      <c r="I109" s="7"/>
      <c r="J109" s="17"/>
      <c r="K109" s="17"/>
      <c r="L109" s="17"/>
      <c r="M109" s="42" t="str">
        <f t="shared" si="1"/>
        <v/>
      </c>
    </row>
    <row r="110" spans="1:13" ht="42.75" hidden="1" customHeight="1" x14ac:dyDescent="0.25">
      <c r="A110" s="20"/>
      <c r="B110" s="22"/>
      <c r="C110" s="6"/>
      <c r="D110" s="6"/>
      <c r="E110" s="20"/>
      <c r="F110" s="20"/>
      <c r="G110" s="7"/>
      <c r="H110" s="9"/>
      <c r="I110" s="7"/>
      <c r="J110" s="17"/>
      <c r="K110" s="17"/>
      <c r="L110" s="17"/>
      <c r="M110" s="42" t="str">
        <f t="shared" si="1"/>
        <v/>
      </c>
    </row>
    <row r="111" spans="1:13" ht="42.75" hidden="1" customHeight="1" x14ac:dyDescent="0.25">
      <c r="A111" s="20"/>
      <c r="B111" s="22"/>
      <c r="C111" s="6"/>
      <c r="D111" s="6"/>
      <c r="E111" s="20"/>
      <c r="F111" s="20"/>
      <c r="G111" s="7"/>
      <c r="H111" s="9"/>
      <c r="I111" s="7"/>
      <c r="J111" s="17"/>
      <c r="K111" s="17"/>
      <c r="L111" s="17"/>
      <c r="M111" s="42" t="str">
        <f t="shared" si="1"/>
        <v/>
      </c>
    </row>
  </sheetData>
  <autoFilter ref="A5:M111" xr:uid="{00000000-0009-0000-0000-000004000000}">
    <filterColumn colId="12">
      <customFilters>
        <customFilter operator="notEqual" val=" "/>
      </customFilters>
    </filterColumn>
  </autoFilter>
  <conditionalFormatting sqref="B6:B111">
    <cfRule type="cellIs" dxfId="231" priority="1" operator="equal">
      <formula>"colonne"</formula>
    </cfRule>
    <cfRule type="cellIs" dxfId="230" priority="2" operator="equal">
      <formula>"bac"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80" orientation="landscape" r:id="rId1"/>
  <headerFooter>
    <oddHeader>&amp;CCommunauté de communes du lac d'Aiguebelette
&amp;"-,Gras"Fiche d'intervention Containers collectifs à ordures ménagères - Date : &amp;A</oddHeader>
    <oddFooter>&amp;REdition du &amp;D</oddFooter>
  </headerFooter>
  <rowBreaks count="1" manualBreakCount="1">
    <brk id="82" max="11" man="1"/>
  </rowBreak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>
    <tabColor theme="0"/>
  </sheetPr>
  <dimension ref="A1:T109"/>
  <sheetViews>
    <sheetView view="pageBreakPreview" zoomScale="60" zoomScaleNormal="75" workbookViewId="0">
      <pane xSplit="7" ySplit="5" topLeftCell="H87" activePane="bottomRight" state="frozenSplit"/>
      <selection activeCell="H53" sqref="H53"/>
      <selection pane="topRight" activeCell="H53" sqref="H53"/>
      <selection pane="bottomLeft" activeCell="H53" sqref="H53"/>
      <selection pane="bottomRight" activeCell="H53" sqref="H53"/>
    </sheetView>
  </sheetViews>
  <sheetFormatPr baseColWidth="10" defaultRowHeight="15.75" x14ac:dyDescent="0.25"/>
  <cols>
    <col min="1" max="2" width="12.5703125" style="1" customWidth="1"/>
    <col min="3" max="3" width="33" style="1" customWidth="1"/>
    <col min="4" max="4" width="30.85546875" style="1" customWidth="1"/>
    <col min="5" max="5" width="18.42578125" style="1" hidden="1" customWidth="1"/>
    <col min="6" max="6" width="26.140625" style="1" hidden="1" customWidth="1"/>
    <col min="7" max="7" width="13.28515625" style="1" hidden="1" customWidth="1"/>
    <col min="8" max="8" width="13.28515625" style="1" customWidth="1"/>
    <col min="9" max="9" width="11.85546875" style="42" customWidth="1"/>
    <col min="10" max="11" width="29.42578125" style="15" customWidth="1"/>
    <col min="12" max="12" width="10.85546875" style="27" customWidth="1"/>
    <col min="13" max="13" width="11.28515625" style="64" customWidth="1"/>
    <col min="14" max="14" width="11.28515625" style="65" customWidth="1"/>
    <col min="15" max="15" width="11.28515625" style="66" customWidth="1"/>
    <col min="16" max="16" width="11.28515625" style="15" customWidth="1"/>
    <col min="17" max="17" width="11.28515625" style="64" customWidth="1"/>
    <col min="18" max="18" width="11.28515625" style="65" customWidth="1"/>
    <col min="19" max="19" width="11.28515625" style="66" customWidth="1"/>
  </cols>
  <sheetData>
    <row r="1" spans="1:20" ht="23.25" x14ac:dyDescent="0.35">
      <c r="A1" s="3" t="s">
        <v>2801</v>
      </c>
      <c r="B1" s="3"/>
      <c r="C1" s="3"/>
      <c r="D1" s="3"/>
      <c r="J1" s="35"/>
      <c r="K1" s="15" t="s">
        <v>283</v>
      </c>
      <c r="M1" s="15"/>
      <c r="N1" s="15"/>
      <c r="O1" s="15"/>
    </row>
    <row r="2" spans="1:20" x14ac:dyDescent="0.25">
      <c r="A2" s="4"/>
      <c r="B2" s="4"/>
      <c r="C2" s="4"/>
      <c r="D2" s="4"/>
      <c r="J2" s="36"/>
      <c r="K2" s="15" t="s">
        <v>284</v>
      </c>
      <c r="M2" s="15"/>
      <c r="N2" s="15"/>
      <c r="O2" s="15"/>
    </row>
    <row r="3" spans="1:20" ht="40.5" customHeight="1" x14ac:dyDescent="0.25">
      <c r="A3" s="4" t="s">
        <v>2</v>
      </c>
      <c r="B3" s="4"/>
      <c r="C3" s="4"/>
      <c r="D3" s="4"/>
      <c r="G3" s="44"/>
      <c r="H3" s="44"/>
      <c r="J3" s="74" t="s">
        <v>2800</v>
      </c>
      <c r="K3" s="75"/>
      <c r="L3" s="87"/>
      <c r="M3" s="75"/>
      <c r="N3" s="75"/>
      <c r="O3" s="75"/>
      <c r="P3" s="75"/>
      <c r="Q3" s="76"/>
      <c r="R3" s="77"/>
      <c r="S3" s="78"/>
    </row>
    <row r="4" spans="1:20" ht="47.25" customHeight="1" x14ac:dyDescent="0.25">
      <c r="A4" s="4"/>
      <c r="B4" s="4"/>
      <c r="C4" s="4"/>
      <c r="D4" s="4"/>
      <c r="L4" s="255" t="s">
        <v>2935</v>
      </c>
      <c r="M4" s="260" t="s">
        <v>2927</v>
      </c>
      <c r="N4" s="261"/>
      <c r="O4" s="261"/>
      <c r="P4" s="261"/>
      <c r="Q4" s="261"/>
      <c r="R4" s="261"/>
      <c r="S4" s="262"/>
    </row>
    <row r="5" spans="1:20" ht="120" customHeight="1" x14ac:dyDescent="0.25">
      <c r="A5" s="2" t="s">
        <v>6</v>
      </c>
      <c r="B5" s="2" t="s">
        <v>303</v>
      </c>
      <c r="C5" s="2" t="s">
        <v>7</v>
      </c>
      <c r="D5" s="2" t="s">
        <v>8</v>
      </c>
      <c r="E5" s="2" t="s">
        <v>0</v>
      </c>
      <c r="F5" s="2" t="s">
        <v>1</v>
      </c>
      <c r="G5" s="2" t="s">
        <v>67</v>
      </c>
      <c r="H5" s="2" t="s">
        <v>66</v>
      </c>
      <c r="I5" s="196" t="s">
        <v>40</v>
      </c>
      <c r="J5" s="16" t="s">
        <v>9</v>
      </c>
      <c r="K5" s="16" t="s">
        <v>10</v>
      </c>
      <c r="L5" s="256"/>
      <c r="M5" s="70" t="s">
        <v>2921</v>
      </c>
      <c r="N5" s="71" t="s">
        <v>2922</v>
      </c>
      <c r="O5" s="72" t="s">
        <v>2923</v>
      </c>
      <c r="P5" s="73" t="s">
        <v>2920</v>
      </c>
      <c r="Q5" s="70" t="s">
        <v>2924</v>
      </c>
      <c r="R5" s="71" t="s">
        <v>2925</v>
      </c>
      <c r="S5" s="72" t="s">
        <v>2926</v>
      </c>
      <c r="T5" s="63"/>
    </row>
    <row r="6" spans="1:20" ht="42.75" customHeight="1" x14ac:dyDescent="0.25">
      <c r="A6" s="20" t="s">
        <v>133</v>
      </c>
      <c r="B6" s="22" t="s">
        <v>283</v>
      </c>
      <c r="C6" s="6" t="s">
        <v>89</v>
      </c>
      <c r="D6" s="6" t="s">
        <v>60</v>
      </c>
      <c r="E6" s="20"/>
      <c r="F6" s="20"/>
      <c r="G6" s="7"/>
      <c r="H6" s="9"/>
      <c r="I6" s="197"/>
      <c r="J6" s="17"/>
      <c r="K6" s="17"/>
      <c r="L6" s="88" t="s">
        <v>2937</v>
      </c>
      <c r="M6" s="81"/>
      <c r="N6" s="79"/>
      <c r="O6" s="80"/>
      <c r="P6" s="82"/>
      <c r="Q6" s="81"/>
      <c r="R6" s="79"/>
      <c r="S6" s="80"/>
    </row>
    <row r="7" spans="1:20" ht="42.75" customHeight="1" x14ac:dyDescent="0.25">
      <c r="A7" s="43" t="s">
        <v>134</v>
      </c>
      <c r="B7" s="23" t="s">
        <v>284</v>
      </c>
      <c r="C7" s="6" t="s">
        <v>91</v>
      </c>
      <c r="D7" s="6" t="s">
        <v>60</v>
      </c>
      <c r="E7" s="20"/>
      <c r="F7" s="28"/>
      <c r="G7" s="7"/>
      <c r="H7" s="9"/>
      <c r="I7" s="197"/>
      <c r="J7" s="17"/>
      <c r="K7" s="17"/>
      <c r="L7" s="88" t="s">
        <v>2936</v>
      </c>
      <c r="M7" s="67"/>
      <c r="N7" s="83"/>
      <c r="O7" s="84"/>
      <c r="P7" s="17"/>
      <c r="Q7" s="67"/>
      <c r="R7" s="83"/>
      <c r="S7" s="84"/>
    </row>
    <row r="8" spans="1:20" ht="42.75" customHeight="1" x14ac:dyDescent="0.25">
      <c r="A8" s="43" t="s">
        <v>135</v>
      </c>
      <c r="B8" s="22" t="s">
        <v>284</v>
      </c>
      <c r="C8" s="6" t="s">
        <v>91</v>
      </c>
      <c r="D8" s="6" t="s">
        <v>60</v>
      </c>
      <c r="E8" s="20"/>
      <c r="F8" s="20"/>
      <c r="G8" s="7"/>
      <c r="H8" s="9"/>
      <c r="I8" s="197"/>
      <c r="J8" s="17"/>
      <c r="K8" s="17"/>
      <c r="L8" s="88" t="s">
        <v>2936</v>
      </c>
      <c r="M8" s="81"/>
      <c r="N8" s="79"/>
      <c r="O8" s="80"/>
      <c r="P8" s="82"/>
      <c r="Q8" s="81"/>
      <c r="R8" s="79"/>
      <c r="S8" s="80"/>
    </row>
    <row r="9" spans="1:20" ht="42.75" customHeight="1" x14ac:dyDescent="0.25">
      <c r="A9" s="20" t="s">
        <v>136</v>
      </c>
      <c r="B9" s="23" t="s">
        <v>283</v>
      </c>
      <c r="C9" s="6" t="s">
        <v>128</v>
      </c>
      <c r="D9" s="6" t="s">
        <v>60</v>
      </c>
      <c r="E9" s="20"/>
      <c r="F9" s="28"/>
      <c r="G9" s="7"/>
      <c r="H9" s="9"/>
      <c r="I9" s="197"/>
      <c r="J9" s="17"/>
      <c r="K9" s="17"/>
      <c r="L9" s="88" t="s">
        <v>2937</v>
      </c>
      <c r="M9" s="81"/>
      <c r="N9" s="79"/>
      <c r="O9" s="80"/>
      <c r="P9" s="82"/>
      <c r="Q9" s="81"/>
      <c r="R9" s="79"/>
      <c r="S9" s="80"/>
    </row>
    <row r="10" spans="1:20" ht="42.75" customHeight="1" x14ac:dyDescent="0.25">
      <c r="A10" s="20" t="s">
        <v>276</v>
      </c>
      <c r="B10" s="22" t="s">
        <v>283</v>
      </c>
      <c r="C10" s="6" t="s">
        <v>277</v>
      </c>
      <c r="D10" s="6" t="s">
        <v>60</v>
      </c>
      <c r="E10" s="20"/>
      <c r="F10" s="20"/>
      <c r="G10" s="7"/>
      <c r="H10" s="9"/>
      <c r="I10" s="197"/>
      <c r="J10" s="17"/>
      <c r="K10" s="17"/>
      <c r="L10" s="88" t="s">
        <v>2937</v>
      </c>
      <c r="M10" s="81"/>
      <c r="N10" s="79"/>
      <c r="O10" s="80"/>
      <c r="P10" s="82"/>
      <c r="Q10" s="81"/>
      <c r="R10" s="79"/>
      <c r="S10" s="80"/>
    </row>
    <row r="11" spans="1:20" ht="42.75" customHeight="1" x14ac:dyDescent="0.25">
      <c r="A11" s="20" t="s">
        <v>137</v>
      </c>
      <c r="B11" s="23" t="s">
        <v>283</v>
      </c>
      <c r="C11" s="6" t="s">
        <v>98</v>
      </c>
      <c r="D11" s="6" t="s">
        <v>60</v>
      </c>
      <c r="E11" s="20"/>
      <c r="F11" s="28"/>
      <c r="G11" s="7"/>
      <c r="H11" s="9"/>
      <c r="I11" s="197"/>
      <c r="J11" s="17"/>
      <c r="K11" s="17"/>
      <c r="L11" s="88" t="s">
        <v>2937</v>
      </c>
      <c r="M11" s="81"/>
      <c r="N11" s="79"/>
      <c r="O11" s="80"/>
      <c r="P11" s="82"/>
      <c r="Q11" s="81"/>
      <c r="R11" s="79"/>
      <c r="S11" s="80"/>
    </row>
    <row r="12" spans="1:20" ht="42.75" customHeight="1" x14ac:dyDescent="0.25">
      <c r="A12" s="20" t="s">
        <v>138</v>
      </c>
      <c r="B12" s="22" t="s">
        <v>284</v>
      </c>
      <c r="C12" s="6" t="s">
        <v>130</v>
      </c>
      <c r="D12" s="6" t="s">
        <v>60</v>
      </c>
      <c r="E12" s="20"/>
      <c r="F12" s="20"/>
      <c r="G12" s="7"/>
      <c r="H12" s="9"/>
      <c r="I12" s="197"/>
      <c r="J12" s="17"/>
      <c r="K12" s="17"/>
      <c r="L12" s="88" t="s">
        <v>2936</v>
      </c>
      <c r="M12" s="81"/>
      <c r="N12" s="79"/>
      <c r="O12" s="80"/>
      <c r="P12" s="82"/>
      <c r="Q12" s="81"/>
      <c r="R12" s="79"/>
      <c r="S12" s="80"/>
    </row>
    <row r="13" spans="1:20" ht="42.75" customHeight="1" x14ac:dyDescent="0.25">
      <c r="A13" s="43" t="s">
        <v>140</v>
      </c>
      <c r="B13" s="22" t="s">
        <v>284</v>
      </c>
      <c r="C13" s="6" t="s">
        <v>84</v>
      </c>
      <c r="D13" s="6" t="s">
        <v>60</v>
      </c>
      <c r="E13" s="20"/>
      <c r="F13" s="20"/>
      <c r="G13" s="7"/>
      <c r="H13" s="9"/>
      <c r="I13" s="197"/>
      <c r="J13" s="17"/>
      <c r="K13" s="17"/>
      <c r="L13" s="88" t="s">
        <v>2936</v>
      </c>
      <c r="M13" s="192"/>
      <c r="N13" s="79"/>
      <c r="O13" s="80"/>
      <c r="P13" s="86"/>
      <c r="Q13" s="192"/>
      <c r="R13" s="79"/>
      <c r="S13" s="80"/>
    </row>
    <row r="14" spans="1:20" ht="42.75" customHeight="1" x14ac:dyDescent="0.25">
      <c r="A14" s="43" t="s">
        <v>2778</v>
      </c>
      <c r="B14" s="22" t="s">
        <v>284</v>
      </c>
      <c r="C14" s="6" t="s">
        <v>84</v>
      </c>
      <c r="D14" s="6" t="s">
        <v>60</v>
      </c>
      <c r="E14" s="20"/>
      <c r="F14" s="20"/>
      <c r="G14" s="7"/>
      <c r="H14" s="9"/>
      <c r="I14" s="197"/>
      <c r="J14" s="17"/>
      <c r="K14" s="17"/>
      <c r="L14" s="88" t="s">
        <v>2936</v>
      </c>
      <c r="M14" s="81"/>
      <c r="N14" s="79"/>
      <c r="O14" s="80"/>
      <c r="P14" s="82"/>
      <c r="Q14" s="81"/>
      <c r="R14" s="79"/>
      <c r="S14" s="80"/>
    </row>
    <row r="15" spans="1:20" ht="42.75" customHeight="1" x14ac:dyDescent="0.25">
      <c r="A15" s="43" t="s">
        <v>58</v>
      </c>
      <c r="B15" s="23" t="s">
        <v>284</v>
      </c>
      <c r="C15" s="6" t="s">
        <v>59</v>
      </c>
      <c r="D15" s="6" t="s">
        <v>60</v>
      </c>
      <c r="E15" s="20"/>
      <c r="F15" s="28"/>
      <c r="G15" s="7"/>
      <c r="H15" s="9"/>
      <c r="I15" s="197"/>
      <c r="J15" s="17"/>
      <c r="K15" s="17"/>
      <c r="L15" s="88" t="s">
        <v>2936</v>
      </c>
      <c r="M15" s="67"/>
      <c r="N15" s="79"/>
      <c r="O15" s="80"/>
      <c r="P15" s="82"/>
      <c r="Q15" s="81"/>
      <c r="R15" s="79"/>
      <c r="S15" s="80"/>
    </row>
    <row r="16" spans="1:20" ht="42.75" customHeight="1" x14ac:dyDescent="0.25">
      <c r="A16" s="20" t="s">
        <v>274</v>
      </c>
      <c r="B16" s="22" t="s">
        <v>283</v>
      </c>
      <c r="C16" s="6" t="s">
        <v>275</v>
      </c>
      <c r="D16" s="6" t="s">
        <v>60</v>
      </c>
      <c r="E16" s="20"/>
      <c r="F16" s="20"/>
      <c r="G16" s="7"/>
      <c r="H16" s="9"/>
      <c r="I16" s="197"/>
      <c r="J16" s="17"/>
      <c r="K16" s="17"/>
      <c r="L16" s="88" t="s">
        <v>2937</v>
      </c>
      <c r="M16" s="81"/>
      <c r="N16" s="79"/>
      <c r="O16" s="80"/>
      <c r="P16" s="82"/>
      <c r="Q16" s="81"/>
      <c r="R16" s="79"/>
      <c r="S16" s="80"/>
    </row>
    <row r="17" spans="1:19" ht="42.75" customHeight="1" x14ac:dyDescent="0.25">
      <c r="A17" s="20" t="s">
        <v>95</v>
      </c>
      <c r="B17" s="23" t="s">
        <v>283</v>
      </c>
      <c r="C17" s="6" t="s">
        <v>129</v>
      </c>
      <c r="D17" s="6" t="s">
        <v>60</v>
      </c>
      <c r="E17" s="20"/>
      <c r="F17" s="28"/>
      <c r="G17" s="7"/>
      <c r="H17" s="9"/>
      <c r="I17" s="197"/>
      <c r="J17" s="17"/>
      <c r="K17" s="17"/>
      <c r="L17" s="88" t="s">
        <v>2937</v>
      </c>
      <c r="M17" s="81"/>
      <c r="N17" s="79"/>
      <c r="O17" s="80"/>
      <c r="P17" s="82"/>
      <c r="Q17" s="81"/>
      <c r="R17" s="79"/>
      <c r="S17" s="80"/>
    </row>
    <row r="18" spans="1:19" ht="42.75" customHeight="1" x14ac:dyDescent="0.25">
      <c r="A18" s="20" t="s">
        <v>254</v>
      </c>
      <c r="B18" s="22" t="s">
        <v>283</v>
      </c>
      <c r="C18" s="6" t="s">
        <v>53</v>
      </c>
      <c r="D18" s="6" t="s">
        <v>42</v>
      </c>
      <c r="E18" s="20"/>
      <c r="F18" s="41"/>
      <c r="G18" s="7"/>
      <c r="H18" s="9"/>
      <c r="I18" s="197"/>
      <c r="J18" s="17"/>
      <c r="K18" s="17"/>
      <c r="L18" s="88" t="s">
        <v>2937</v>
      </c>
      <c r="M18" s="81"/>
      <c r="N18" s="79"/>
      <c r="O18" s="80"/>
      <c r="P18" s="82"/>
      <c r="Q18" s="81"/>
      <c r="R18" s="79"/>
      <c r="S18" s="80"/>
    </row>
    <row r="19" spans="1:19" ht="42.75" customHeight="1" x14ac:dyDescent="0.25">
      <c r="A19" s="20" t="s">
        <v>141</v>
      </c>
      <c r="B19" s="23" t="s">
        <v>284</v>
      </c>
      <c r="C19" s="6" t="s">
        <v>52</v>
      </c>
      <c r="D19" s="6" t="s">
        <v>42</v>
      </c>
      <c r="E19" s="20"/>
      <c r="F19" s="37"/>
      <c r="G19" s="7"/>
      <c r="H19" s="9"/>
      <c r="I19" s="197"/>
      <c r="J19" s="17"/>
      <c r="K19" s="17"/>
      <c r="L19" s="88" t="s">
        <v>2936</v>
      </c>
      <c r="M19" s="81"/>
      <c r="N19" s="79"/>
      <c r="O19" s="80"/>
      <c r="P19" s="82"/>
      <c r="Q19" s="81"/>
      <c r="R19" s="79"/>
      <c r="S19" s="80"/>
    </row>
    <row r="20" spans="1:19" ht="42.75" customHeight="1" x14ac:dyDescent="0.25">
      <c r="A20" s="20" t="s">
        <v>142</v>
      </c>
      <c r="B20" s="22" t="s">
        <v>283</v>
      </c>
      <c r="C20" s="6" t="s">
        <v>41</v>
      </c>
      <c r="D20" s="6" t="s">
        <v>42</v>
      </c>
      <c r="E20" s="20"/>
      <c r="F20" s="20"/>
      <c r="G20" s="7"/>
      <c r="H20" s="9"/>
      <c r="I20" s="197"/>
      <c r="J20" s="17"/>
      <c r="K20" s="17"/>
      <c r="L20" s="88" t="s">
        <v>2937</v>
      </c>
      <c r="M20" s="81"/>
      <c r="N20" s="79"/>
      <c r="O20" s="80"/>
      <c r="P20" s="82"/>
      <c r="Q20" s="81"/>
      <c r="R20" s="79"/>
      <c r="S20" s="80"/>
    </row>
    <row r="21" spans="1:19" ht="42.75" customHeight="1" x14ac:dyDescent="0.25">
      <c r="A21" s="20" t="s">
        <v>125</v>
      </c>
      <c r="B21" s="23" t="s">
        <v>284</v>
      </c>
      <c r="C21" s="6" t="s">
        <v>126</v>
      </c>
      <c r="D21" s="6" t="s">
        <v>42</v>
      </c>
      <c r="E21" s="20"/>
      <c r="F21" s="28"/>
      <c r="G21" s="7"/>
      <c r="H21" s="9"/>
      <c r="I21" s="197"/>
      <c r="J21" s="17"/>
      <c r="K21" s="17"/>
      <c r="L21" s="88" t="s">
        <v>2936</v>
      </c>
      <c r="M21" s="81"/>
      <c r="N21" s="79"/>
      <c r="O21" s="80"/>
      <c r="P21" s="82"/>
      <c r="Q21" s="81"/>
      <c r="R21" s="79"/>
      <c r="S21" s="80"/>
    </row>
    <row r="22" spans="1:19" ht="42.75" customHeight="1" x14ac:dyDescent="0.25">
      <c r="A22" s="20" t="s">
        <v>257</v>
      </c>
      <c r="B22" s="22" t="s">
        <v>284</v>
      </c>
      <c r="C22" s="6" t="s">
        <v>258</v>
      </c>
      <c r="D22" s="6" t="s">
        <v>42</v>
      </c>
      <c r="E22" s="20"/>
      <c r="F22" s="20"/>
      <c r="G22" s="7"/>
      <c r="H22" s="9"/>
      <c r="I22" s="197"/>
      <c r="J22" s="17"/>
      <c r="K22" s="17"/>
      <c r="L22" s="88" t="s">
        <v>2936</v>
      </c>
      <c r="M22" s="81"/>
      <c r="N22" s="79"/>
      <c r="O22" s="80"/>
      <c r="P22" s="82"/>
      <c r="Q22" s="81"/>
      <c r="R22" s="79"/>
      <c r="S22" s="80"/>
    </row>
    <row r="23" spans="1:19" ht="42.75" customHeight="1" x14ac:dyDescent="0.25">
      <c r="A23" s="43" t="s">
        <v>123</v>
      </c>
      <c r="B23" s="23" t="s">
        <v>284</v>
      </c>
      <c r="C23" s="6" t="s">
        <v>131</v>
      </c>
      <c r="D23" s="6" t="s">
        <v>42</v>
      </c>
      <c r="E23" s="20"/>
      <c r="F23" s="28"/>
      <c r="G23" s="7"/>
      <c r="H23" s="9"/>
      <c r="I23" s="197"/>
      <c r="J23" s="17"/>
      <c r="K23" s="17"/>
      <c r="L23" s="88" t="s">
        <v>2936</v>
      </c>
      <c r="M23" s="67"/>
      <c r="N23" s="79"/>
      <c r="O23" s="80"/>
      <c r="P23" s="17"/>
      <c r="Q23" s="67"/>
      <c r="R23" s="79"/>
      <c r="S23" s="80"/>
    </row>
    <row r="24" spans="1:19" ht="42.75" customHeight="1" x14ac:dyDescent="0.25">
      <c r="A24" s="20" t="s">
        <v>120</v>
      </c>
      <c r="B24" s="22" t="s">
        <v>283</v>
      </c>
      <c r="C24" s="6" t="s">
        <v>121</v>
      </c>
      <c r="D24" s="6" t="s">
        <v>42</v>
      </c>
      <c r="E24" s="20"/>
      <c r="F24" s="20"/>
      <c r="G24" s="7"/>
      <c r="H24" s="9"/>
      <c r="I24" s="197"/>
      <c r="J24" s="17"/>
      <c r="K24" s="17"/>
      <c r="L24" s="88" t="s">
        <v>2937</v>
      </c>
      <c r="M24" s="81"/>
      <c r="N24" s="79"/>
      <c r="O24" s="80"/>
      <c r="P24" s="82"/>
      <c r="Q24" s="81"/>
      <c r="R24" s="79"/>
      <c r="S24" s="80"/>
    </row>
    <row r="25" spans="1:19" ht="42.75" customHeight="1" x14ac:dyDescent="0.25">
      <c r="A25" s="20" t="s">
        <v>117</v>
      </c>
      <c r="B25" s="23" t="s">
        <v>283</v>
      </c>
      <c r="C25" s="6" t="s">
        <v>118</v>
      </c>
      <c r="D25" s="6" t="s">
        <v>42</v>
      </c>
      <c r="E25" s="20"/>
      <c r="F25" s="28"/>
      <c r="G25" s="7"/>
      <c r="H25" s="9"/>
      <c r="I25" s="197"/>
      <c r="J25" s="17"/>
      <c r="K25" s="17"/>
      <c r="L25" s="88" t="s">
        <v>2937</v>
      </c>
      <c r="M25" s="81"/>
      <c r="N25" s="79"/>
      <c r="O25" s="80"/>
      <c r="P25" s="82"/>
      <c r="Q25" s="81"/>
      <c r="R25" s="79"/>
      <c r="S25" s="80"/>
    </row>
    <row r="26" spans="1:19" ht="42.75" customHeight="1" x14ac:dyDescent="0.25">
      <c r="A26" s="20" t="s">
        <v>114</v>
      </c>
      <c r="B26" s="22" t="s">
        <v>283</v>
      </c>
      <c r="C26" s="6" t="s">
        <v>115</v>
      </c>
      <c r="D26" s="6" t="s">
        <v>42</v>
      </c>
      <c r="E26" s="20"/>
      <c r="F26" s="20"/>
      <c r="G26" s="7"/>
      <c r="H26" s="9"/>
      <c r="I26" s="197"/>
      <c r="J26" s="17"/>
      <c r="K26" s="17"/>
      <c r="L26" s="88" t="s">
        <v>2937</v>
      </c>
      <c r="M26" s="81"/>
      <c r="N26" s="79"/>
      <c r="O26" s="80"/>
      <c r="P26" s="82"/>
      <c r="Q26" s="81"/>
      <c r="R26" s="79"/>
      <c r="S26" s="80"/>
    </row>
    <row r="27" spans="1:19" ht="42.75" customHeight="1" x14ac:dyDescent="0.25">
      <c r="A27" s="20" t="s">
        <v>111</v>
      </c>
      <c r="B27" s="23" t="s">
        <v>283</v>
      </c>
      <c r="C27" s="6" t="s">
        <v>112</v>
      </c>
      <c r="D27" s="6" t="s">
        <v>42</v>
      </c>
      <c r="E27" s="20"/>
      <c r="F27" s="28"/>
      <c r="G27" s="7"/>
      <c r="H27" s="9"/>
      <c r="I27" s="197"/>
      <c r="J27" s="17"/>
      <c r="K27" s="17"/>
      <c r="L27" s="88" t="s">
        <v>2937</v>
      </c>
      <c r="M27" s="81"/>
      <c r="N27" s="79"/>
      <c r="O27" s="80"/>
      <c r="P27" s="82"/>
      <c r="Q27" s="81"/>
      <c r="R27" s="79"/>
      <c r="S27" s="80"/>
    </row>
    <row r="28" spans="1:19" ht="42.75" customHeight="1" x14ac:dyDescent="0.25">
      <c r="A28" s="20" t="s">
        <v>255</v>
      </c>
      <c r="B28" s="22" t="s">
        <v>284</v>
      </c>
      <c r="C28" s="6" t="s">
        <v>256</v>
      </c>
      <c r="D28" s="6" t="s">
        <v>42</v>
      </c>
      <c r="E28" s="20"/>
      <c r="F28" s="39"/>
      <c r="G28" s="7"/>
      <c r="H28" s="9"/>
      <c r="I28" s="197"/>
      <c r="J28" s="17"/>
      <c r="K28" s="17"/>
      <c r="L28" s="88" t="s">
        <v>2936</v>
      </c>
      <c r="M28" s="67"/>
      <c r="N28" s="79"/>
      <c r="O28" s="80"/>
      <c r="P28" s="17"/>
      <c r="Q28" s="67"/>
      <c r="R28" s="79"/>
      <c r="S28" s="80"/>
    </row>
    <row r="29" spans="1:19" ht="42.75" customHeight="1" x14ac:dyDescent="0.25">
      <c r="A29" s="20" t="s">
        <v>108</v>
      </c>
      <c r="B29" s="23" t="s">
        <v>283</v>
      </c>
      <c r="C29" s="6" t="s">
        <v>109</v>
      </c>
      <c r="D29" s="6" t="s">
        <v>42</v>
      </c>
      <c r="E29" s="20"/>
      <c r="F29" s="37"/>
      <c r="G29" s="7"/>
      <c r="H29" s="9"/>
      <c r="I29" s="197"/>
      <c r="J29" s="17"/>
      <c r="K29" s="17"/>
      <c r="L29" s="88" t="s">
        <v>2937</v>
      </c>
      <c r="M29" s="81"/>
      <c r="N29" s="79"/>
      <c r="O29" s="80"/>
      <c r="P29" s="82"/>
      <c r="Q29" s="81"/>
      <c r="R29" s="79"/>
      <c r="S29" s="80"/>
    </row>
    <row r="30" spans="1:19" ht="42.75" customHeight="1" x14ac:dyDescent="0.25">
      <c r="A30" s="20" t="s">
        <v>105</v>
      </c>
      <c r="B30" s="22" t="s">
        <v>283</v>
      </c>
      <c r="C30" s="6" t="s">
        <v>106</v>
      </c>
      <c r="D30" s="6" t="s">
        <v>42</v>
      </c>
      <c r="E30" s="20"/>
      <c r="F30" s="20"/>
      <c r="G30" s="7"/>
      <c r="H30" s="9"/>
      <c r="I30" s="197"/>
      <c r="J30" s="17"/>
      <c r="K30" s="17"/>
      <c r="L30" s="88" t="s">
        <v>2937</v>
      </c>
      <c r="M30" s="81"/>
      <c r="N30" s="79"/>
      <c r="O30" s="80"/>
      <c r="P30" s="82"/>
      <c r="Q30" s="81"/>
      <c r="R30" s="79"/>
      <c r="S30" s="80"/>
    </row>
    <row r="31" spans="1:19" ht="42.75" customHeight="1" x14ac:dyDescent="0.25">
      <c r="A31" s="20" t="s">
        <v>280</v>
      </c>
      <c r="B31" s="23" t="s">
        <v>283</v>
      </c>
      <c r="C31" s="6" t="s">
        <v>306</v>
      </c>
      <c r="D31" s="6" t="s">
        <v>42</v>
      </c>
      <c r="E31" s="20"/>
      <c r="F31" s="28"/>
      <c r="G31" s="7"/>
      <c r="H31" s="9"/>
      <c r="I31" s="197"/>
      <c r="J31" s="17"/>
      <c r="K31" s="17"/>
      <c r="L31" s="88" t="s">
        <v>2937</v>
      </c>
      <c r="M31" s="81"/>
      <c r="N31" s="79"/>
      <c r="O31" s="80"/>
      <c r="P31" s="82"/>
      <c r="Q31" s="81"/>
      <c r="R31" s="79"/>
      <c r="S31" s="80"/>
    </row>
    <row r="32" spans="1:19" ht="42.75" customHeight="1" x14ac:dyDescent="0.25">
      <c r="A32" s="20" t="s">
        <v>45</v>
      </c>
      <c r="B32" s="22" t="s">
        <v>283</v>
      </c>
      <c r="C32" s="6" t="s">
        <v>307</v>
      </c>
      <c r="D32" s="6" t="s">
        <v>42</v>
      </c>
      <c r="E32" s="20"/>
      <c r="F32" s="20"/>
      <c r="G32" s="7"/>
      <c r="H32" s="9"/>
      <c r="I32" s="197"/>
      <c r="J32" s="17"/>
      <c r="K32" s="17"/>
      <c r="L32" s="88" t="s">
        <v>2937</v>
      </c>
      <c r="M32" s="81"/>
      <c r="N32" s="79"/>
      <c r="O32" s="80"/>
      <c r="P32" s="82"/>
      <c r="Q32" s="81"/>
      <c r="R32" s="79"/>
      <c r="S32" s="80"/>
    </row>
    <row r="33" spans="1:20" ht="42.75" customHeight="1" x14ac:dyDescent="0.25">
      <c r="A33" s="20" t="s">
        <v>281</v>
      </c>
      <c r="B33" s="23" t="s">
        <v>283</v>
      </c>
      <c r="C33" s="6" t="s">
        <v>304</v>
      </c>
      <c r="D33" s="6" t="s">
        <v>42</v>
      </c>
      <c r="E33" s="20"/>
      <c r="F33" s="28"/>
      <c r="G33" s="7"/>
      <c r="H33" s="9"/>
      <c r="I33" s="197"/>
      <c r="J33" s="17"/>
      <c r="K33" s="17"/>
      <c r="L33" s="88" t="s">
        <v>2937</v>
      </c>
      <c r="M33" s="81"/>
      <c r="N33" s="79"/>
      <c r="O33" s="80"/>
      <c r="P33" s="82"/>
      <c r="Q33" s="81"/>
      <c r="R33" s="79"/>
      <c r="S33" s="80"/>
    </row>
    <row r="34" spans="1:20" ht="42.75" customHeight="1" x14ac:dyDescent="0.25">
      <c r="A34" s="20" t="s">
        <v>282</v>
      </c>
      <c r="B34" s="22" t="s">
        <v>283</v>
      </c>
      <c r="C34" s="6" t="s">
        <v>305</v>
      </c>
      <c r="D34" s="6" t="s">
        <v>42</v>
      </c>
      <c r="E34" s="20"/>
      <c r="F34" s="20"/>
      <c r="G34" s="7"/>
      <c r="H34" s="9"/>
      <c r="I34" s="197"/>
      <c r="J34" s="17"/>
      <c r="K34" s="17"/>
      <c r="L34" s="88" t="s">
        <v>2937</v>
      </c>
      <c r="M34" s="81"/>
      <c r="N34" s="79"/>
      <c r="O34" s="80"/>
      <c r="P34" s="82"/>
      <c r="Q34" s="81"/>
      <c r="R34" s="79"/>
      <c r="S34" s="80"/>
    </row>
    <row r="35" spans="1:20" ht="42.75" customHeight="1" x14ac:dyDescent="0.25">
      <c r="A35" s="43" t="s">
        <v>49</v>
      </c>
      <c r="B35" s="23" t="s">
        <v>284</v>
      </c>
      <c r="C35" s="6" t="s">
        <v>50</v>
      </c>
      <c r="D35" s="6" t="s">
        <v>42</v>
      </c>
      <c r="E35" s="20"/>
      <c r="F35" s="28"/>
      <c r="G35" s="7"/>
      <c r="H35" s="9"/>
      <c r="I35" s="197"/>
      <c r="J35" s="17"/>
      <c r="K35" s="17"/>
      <c r="L35" s="88" t="s">
        <v>2936</v>
      </c>
      <c r="M35" s="67"/>
      <c r="N35" s="79"/>
      <c r="O35" s="80"/>
      <c r="P35" s="17"/>
      <c r="Q35" s="67"/>
      <c r="R35" s="79"/>
      <c r="S35" s="80"/>
    </row>
    <row r="36" spans="1:20" ht="42.75" customHeight="1" x14ac:dyDescent="0.25">
      <c r="A36" s="20" t="s">
        <v>47</v>
      </c>
      <c r="B36" s="22" t="s">
        <v>283</v>
      </c>
      <c r="C36" s="6" t="s">
        <v>48</v>
      </c>
      <c r="D36" s="6" t="s">
        <v>42</v>
      </c>
      <c r="E36" s="20"/>
      <c r="F36" s="20"/>
      <c r="G36" s="7"/>
      <c r="H36" s="9"/>
      <c r="I36" s="197"/>
      <c r="J36" s="17"/>
      <c r="K36" s="17"/>
      <c r="L36" s="88" t="s">
        <v>2937</v>
      </c>
      <c r="M36" s="81"/>
      <c r="N36" s="79"/>
      <c r="O36" s="80"/>
      <c r="P36" s="82"/>
      <c r="Q36" s="81"/>
      <c r="R36" s="79"/>
      <c r="S36" s="80"/>
    </row>
    <row r="37" spans="1:20" ht="42.75" customHeight="1" x14ac:dyDescent="0.25">
      <c r="A37" s="20" t="s">
        <v>150</v>
      </c>
      <c r="B37" s="23" t="s">
        <v>284</v>
      </c>
      <c r="C37" s="6" t="s">
        <v>157</v>
      </c>
      <c r="D37" s="6" t="s">
        <v>151</v>
      </c>
      <c r="E37" s="20"/>
      <c r="F37" s="28"/>
      <c r="G37" s="7"/>
      <c r="H37" s="9"/>
      <c r="I37" s="197"/>
      <c r="J37" s="17"/>
      <c r="K37" s="17"/>
      <c r="L37" s="88" t="s">
        <v>2936</v>
      </c>
      <c r="M37" s="81"/>
      <c r="N37" s="79"/>
      <c r="O37" s="80"/>
      <c r="P37" s="82"/>
      <c r="Q37" s="81"/>
      <c r="R37" s="79"/>
      <c r="S37" s="80"/>
    </row>
    <row r="38" spans="1:20" ht="42.75" customHeight="1" x14ac:dyDescent="0.25">
      <c r="A38" s="20" t="s">
        <v>149</v>
      </c>
      <c r="B38" s="22" t="s">
        <v>284</v>
      </c>
      <c r="C38" s="6" t="s">
        <v>159</v>
      </c>
      <c r="D38" s="6" t="s">
        <v>151</v>
      </c>
      <c r="E38" s="20"/>
      <c r="F38" s="20"/>
      <c r="G38" s="7"/>
      <c r="H38" s="9"/>
      <c r="I38" s="197"/>
      <c r="J38" s="17"/>
      <c r="K38" s="17"/>
      <c r="L38" s="88" t="s">
        <v>2936</v>
      </c>
      <c r="M38" s="81"/>
      <c r="N38" s="79"/>
      <c r="O38" s="80"/>
      <c r="P38" s="82"/>
      <c r="Q38" s="81"/>
      <c r="R38" s="79"/>
      <c r="S38" s="80"/>
    </row>
    <row r="39" spans="1:20" ht="42.75" customHeight="1" x14ac:dyDescent="0.25">
      <c r="A39" s="43" t="s">
        <v>152</v>
      </c>
      <c r="B39" s="23" t="s">
        <v>284</v>
      </c>
      <c r="C39" s="6" t="s">
        <v>11</v>
      </c>
      <c r="D39" s="6" t="s">
        <v>151</v>
      </c>
      <c r="E39" s="20"/>
      <c r="F39" s="38"/>
      <c r="G39" s="7"/>
      <c r="H39" s="9"/>
      <c r="I39" s="197"/>
      <c r="J39" s="17"/>
      <c r="K39" s="17"/>
      <c r="L39" s="88" t="s">
        <v>2936</v>
      </c>
      <c r="M39" s="67"/>
      <c r="N39" s="79"/>
      <c r="O39" s="80"/>
      <c r="P39" s="17"/>
      <c r="Q39" s="67"/>
      <c r="R39" s="83"/>
      <c r="S39" s="80"/>
    </row>
    <row r="40" spans="1:20" ht="42.75" customHeight="1" x14ac:dyDescent="0.25">
      <c r="A40" s="43" t="s">
        <v>298</v>
      </c>
      <c r="B40" s="22" t="s">
        <v>284</v>
      </c>
      <c r="C40" s="6" t="s">
        <v>11</v>
      </c>
      <c r="D40" s="6" t="s">
        <v>151</v>
      </c>
      <c r="E40" s="20"/>
      <c r="F40" s="39"/>
      <c r="G40" s="7"/>
      <c r="H40" s="9"/>
      <c r="I40" s="197"/>
      <c r="J40" s="17"/>
      <c r="K40" s="17"/>
      <c r="L40" s="88" t="s">
        <v>2936</v>
      </c>
      <c r="M40" s="81"/>
      <c r="N40" s="79"/>
      <c r="O40" s="80"/>
      <c r="P40" s="82"/>
      <c r="Q40" s="81"/>
      <c r="R40" s="79"/>
      <c r="S40" s="80"/>
      <c r="T40" s="67" t="s">
        <v>2791</v>
      </c>
    </row>
    <row r="41" spans="1:20" ht="42.75" customHeight="1" x14ac:dyDescent="0.25">
      <c r="A41" s="20" t="s">
        <v>153</v>
      </c>
      <c r="B41" s="23" t="s">
        <v>284</v>
      </c>
      <c r="C41" s="6" t="s">
        <v>160</v>
      </c>
      <c r="D41" s="6" t="s">
        <v>151</v>
      </c>
      <c r="E41" s="20"/>
      <c r="F41" s="28"/>
      <c r="G41" s="7"/>
      <c r="H41" s="9"/>
      <c r="I41" s="197"/>
      <c r="J41" s="17"/>
      <c r="K41" s="17"/>
      <c r="L41" s="88" t="s">
        <v>2936</v>
      </c>
      <c r="M41" s="81"/>
      <c r="N41" s="79"/>
      <c r="O41" s="80"/>
      <c r="P41" s="82"/>
      <c r="Q41" s="81"/>
      <c r="R41" s="79"/>
      <c r="S41" s="80"/>
    </row>
    <row r="42" spans="1:20" ht="42.75" customHeight="1" x14ac:dyDescent="0.25">
      <c r="A42" s="20" t="s">
        <v>154</v>
      </c>
      <c r="B42" s="22" t="s">
        <v>284</v>
      </c>
      <c r="C42" s="6" t="s">
        <v>161</v>
      </c>
      <c r="D42" s="6" t="s">
        <v>151</v>
      </c>
      <c r="E42" s="20"/>
      <c r="F42" s="20"/>
      <c r="G42" s="7"/>
      <c r="H42" s="9"/>
      <c r="I42" s="197"/>
      <c r="J42" s="17"/>
      <c r="K42" s="17"/>
      <c r="L42" s="88" t="s">
        <v>2936</v>
      </c>
      <c r="M42" s="81"/>
      <c r="N42" s="79"/>
      <c r="O42" s="80"/>
      <c r="P42" s="82"/>
      <c r="Q42" s="81"/>
      <c r="R42" s="79"/>
      <c r="S42" s="80"/>
    </row>
    <row r="43" spans="1:20" ht="42.75" customHeight="1" x14ac:dyDescent="0.25">
      <c r="A43" s="20" t="s">
        <v>148</v>
      </c>
      <c r="B43" s="23" t="s">
        <v>284</v>
      </c>
      <c r="C43" s="6" t="s">
        <v>162</v>
      </c>
      <c r="D43" s="6" t="s">
        <v>151</v>
      </c>
      <c r="E43" s="20"/>
      <c r="F43" s="37"/>
      <c r="G43" s="7"/>
      <c r="H43" s="9"/>
      <c r="I43" s="197"/>
      <c r="J43" s="17"/>
      <c r="K43" s="17"/>
      <c r="L43" s="88" t="s">
        <v>2936</v>
      </c>
      <c r="M43" s="81"/>
      <c r="N43" s="79"/>
      <c r="O43" s="80"/>
      <c r="P43" s="82"/>
      <c r="Q43" s="81"/>
      <c r="R43" s="79"/>
      <c r="S43" s="80"/>
    </row>
    <row r="44" spans="1:20" ht="42.75" customHeight="1" x14ac:dyDescent="0.25">
      <c r="A44" s="20" t="s">
        <v>155</v>
      </c>
      <c r="B44" s="22" t="s">
        <v>284</v>
      </c>
      <c r="C44" s="6" t="s">
        <v>163</v>
      </c>
      <c r="D44" s="6" t="s">
        <v>151</v>
      </c>
      <c r="E44" s="20"/>
      <c r="F44" s="20"/>
      <c r="G44" s="7"/>
      <c r="H44" s="9"/>
      <c r="I44" s="197"/>
      <c r="J44" s="17"/>
      <c r="K44" s="17"/>
      <c r="L44" s="88" t="s">
        <v>2936</v>
      </c>
      <c r="M44" s="81"/>
      <c r="N44" s="79"/>
      <c r="O44" s="80"/>
      <c r="P44" s="82"/>
      <c r="Q44" s="81"/>
      <c r="R44" s="79"/>
      <c r="S44" s="80"/>
    </row>
    <row r="45" spans="1:20" ht="42.75" customHeight="1" x14ac:dyDescent="0.25">
      <c r="A45" s="20" t="s">
        <v>156</v>
      </c>
      <c r="B45" s="23" t="s">
        <v>283</v>
      </c>
      <c r="C45" s="6" t="s">
        <v>164</v>
      </c>
      <c r="D45" s="6" t="s">
        <v>151</v>
      </c>
      <c r="E45" s="20"/>
      <c r="F45" s="40"/>
      <c r="G45" s="7"/>
      <c r="H45" s="9"/>
      <c r="I45" s="197"/>
      <c r="J45" s="17"/>
      <c r="K45" s="17"/>
      <c r="L45" s="88" t="s">
        <v>2937</v>
      </c>
      <c r="M45" s="81"/>
      <c r="N45" s="79"/>
      <c r="O45" s="80"/>
      <c r="P45" s="82"/>
      <c r="Q45" s="81"/>
      <c r="R45" s="79"/>
      <c r="S45" s="80"/>
    </row>
    <row r="46" spans="1:20" ht="42.75" customHeight="1" x14ac:dyDescent="0.25">
      <c r="A46" s="43" t="s">
        <v>16</v>
      </c>
      <c r="B46" s="22" t="s">
        <v>284</v>
      </c>
      <c r="C46" s="6" t="s">
        <v>17</v>
      </c>
      <c r="D46" s="6" t="s">
        <v>12</v>
      </c>
      <c r="E46" s="20"/>
      <c r="F46" s="39"/>
      <c r="G46" s="7"/>
      <c r="H46" s="9"/>
      <c r="I46" s="197"/>
      <c r="J46" s="17"/>
      <c r="K46" s="17"/>
      <c r="L46" s="88" t="s">
        <v>2936</v>
      </c>
      <c r="M46" s="67"/>
      <c r="N46" s="79"/>
      <c r="O46" s="80"/>
      <c r="P46" s="17"/>
      <c r="Q46" s="67"/>
      <c r="R46" s="79"/>
      <c r="S46" s="80"/>
    </row>
    <row r="47" spans="1:20" ht="42.75" customHeight="1" x14ac:dyDescent="0.25">
      <c r="A47" s="43" t="s">
        <v>297</v>
      </c>
      <c r="B47" s="23" t="s">
        <v>284</v>
      </c>
      <c r="C47" s="6" t="s">
        <v>17</v>
      </c>
      <c r="D47" s="6" t="s">
        <v>12</v>
      </c>
      <c r="E47" s="20"/>
      <c r="F47" s="37"/>
      <c r="G47" s="7"/>
      <c r="H47" s="9"/>
      <c r="I47" s="197"/>
      <c r="J47" s="17"/>
      <c r="K47" s="17"/>
      <c r="L47" s="88" t="s">
        <v>2936</v>
      </c>
      <c r="M47" s="81"/>
      <c r="N47" s="79"/>
      <c r="O47" s="80"/>
      <c r="P47" s="82"/>
      <c r="Q47" s="81"/>
      <c r="R47" s="79"/>
      <c r="S47" s="80"/>
    </row>
    <row r="48" spans="1:20" ht="42.75" customHeight="1" x14ac:dyDescent="0.25">
      <c r="A48" s="20" t="s">
        <v>19</v>
      </c>
      <c r="B48" s="22" t="s">
        <v>284</v>
      </c>
      <c r="C48" s="6" t="s">
        <v>20</v>
      </c>
      <c r="D48" s="6" t="s">
        <v>12</v>
      </c>
      <c r="E48" s="20"/>
      <c r="F48" s="20"/>
      <c r="G48" s="7"/>
      <c r="H48" s="9"/>
      <c r="I48" s="197"/>
      <c r="J48" s="17"/>
      <c r="K48" s="17"/>
      <c r="L48" s="88" t="s">
        <v>2936</v>
      </c>
      <c r="M48" s="81"/>
      <c r="N48" s="79"/>
      <c r="O48" s="80"/>
      <c r="P48" s="82"/>
      <c r="Q48" s="81"/>
      <c r="R48" s="79"/>
      <c r="S48" s="80"/>
    </row>
    <row r="49" spans="1:19" ht="42.75" customHeight="1" x14ac:dyDescent="0.25">
      <c r="A49" s="20" t="s">
        <v>3</v>
      </c>
      <c r="B49" s="23" t="s">
        <v>284</v>
      </c>
      <c r="C49" s="6" t="s">
        <v>11</v>
      </c>
      <c r="D49" s="6" t="s">
        <v>12</v>
      </c>
      <c r="E49" s="20"/>
      <c r="F49" s="37"/>
      <c r="G49" s="7"/>
      <c r="H49" s="9"/>
      <c r="I49" s="197"/>
      <c r="J49" s="17"/>
      <c r="K49" s="17"/>
      <c r="L49" s="88" t="s">
        <v>2936</v>
      </c>
      <c r="M49" s="81"/>
      <c r="N49" s="79"/>
      <c r="O49" s="80"/>
      <c r="P49" s="82"/>
      <c r="Q49" s="81"/>
      <c r="R49" s="79"/>
      <c r="S49" s="80"/>
    </row>
    <row r="50" spans="1:19" ht="42.75" customHeight="1" x14ac:dyDescent="0.25">
      <c r="A50" s="20" t="s">
        <v>36</v>
      </c>
      <c r="B50" s="22" t="s">
        <v>284</v>
      </c>
      <c r="C50" s="6" t="s">
        <v>37</v>
      </c>
      <c r="D50" s="6" t="s">
        <v>12</v>
      </c>
      <c r="E50" s="20"/>
      <c r="F50" s="20"/>
      <c r="G50" s="7"/>
      <c r="H50" s="9"/>
      <c r="I50" s="197"/>
      <c r="J50" s="17"/>
      <c r="K50" s="17"/>
      <c r="L50" s="88" t="s">
        <v>2936</v>
      </c>
      <c r="M50" s="81"/>
      <c r="N50" s="79"/>
      <c r="O50" s="80"/>
      <c r="P50" s="82"/>
      <c r="Q50" s="81"/>
      <c r="R50" s="79"/>
      <c r="S50" s="80"/>
    </row>
    <row r="51" spans="1:19" ht="42.75" customHeight="1" x14ac:dyDescent="0.25">
      <c r="A51" s="20" t="s">
        <v>32</v>
      </c>
      <c r="B51" s="23" t="s">
        <v>284</v>
      </c>
      <c r="C51" s="6" t="s">
        <v>33</v>
      </c>
      <c r="D51" s="6" t="s">
        <v>12</v>
      </c>
      <c r="E51" s="20"/>
      <c r="F51" s="28"/>
      <c r="G51" s="7"/>
      <c r="H51" s="9"/>
      <c r="I51" s="197"/>
      <c r="J51" s="17"/>
      <c r="K51" s="17"/>
      <c r="L51" s="88" t="s">
        <v>2936</v>
      </c>
      <c r="M51" s="67"/>
      <c r="N51" s="79"/>
      <c r="O51" s="80"/>
      <c r="P51" s="82"/>
      <c r="Q51" s="81"/>
      <c r="R51" s="79"/>
      <c r="S51" s="80"/>
    </row>
    <row r="52" spans="1:19" ht="42.75" customHeight="1" x14ac:dyDescent="0.25">
      <c r="A52" s="20" t="s">
        <v>24</v>
      </c>
      <c r="B52" s="22" t="s">
        <v>284</v>
      </c>
      <c r="C52" s="6" t="s">
        <v>25</v>
      </c>
      <c r="D52" s="6" t="s">
        <v>12</v>
      </c>
      <c r="E52" s="20"/>
      <c r="F52" s="20"/>
      <c r="G52" s="7"/>
      <c r="H52" s="9"/>
      <c r="I52" s="197"/>
      <c r="J52" s="17"/>
      <c r="K52" s="17"/>
      <c r="L52" s="88" t="s">
        <v>2936</v>
      </c>
      <c r="M52" s="67"/>
      <c r="N52" s="79"/>
      <c r="O52" s="80"/>
      <c r="P52" s="82"/>
      <c r="Q52" s="81"/>
      <c r="R52" s="79"/>
      <c r="S52" s="80"/>
    </row>
    <row r="53" spans="1:19" ht="42.75" customHeight="1" x14ac:dyDescent="0.25">
      <c r="A53" s="43" t="s">
        <v>28</v>
      </c>
      <c r="B53" s="23" t="s">
        <v>284</v>
      </c>
      <c r="C53" s="6" t="s">
        <v>29</v>
      </c>
      <c r="D53" s="6" t="s">
        <v>12</v>
      </c>
      <c r="E53" s="20"/>
      <c r="F53" s="28"/>
      <c r="G53" s="7"/>
      <c r="H53" s="9"/>
      <c r="I53" s="197"/>
      <c r="J53" s="17"/>
      <c r="K53" s="17" t="s">
        <v>3095</v>
      </c>
      <c r="L53" s="88" t="s">
        <v>2936</v>
      </c>
      <c r="M53" s="81"/>
      <c r="N53" s="79"/>
      <c r="O53" s="80"/>
      <c r="P53" s="82"/>
      <c r="Q53" s="81"/>
      <c r="R53" s="79"/>
      <c r="S53" s="80"/>
    </row>
    <row r="54" spans="1:19" ht="42.75" customHeight="1" x14ac:dyDescent="0.25">
      <c r="A54" s="20" t="s">
        <v>13</v>
      </c>
      <c r="B54" s="22" t="s">
        <v>284</v>
      </c>
      <c r="C54" s="6" t="s">
        <v>11</v>
      </c>
      <c r="D54" s="6" t="s">
        <v>12</v>
      </c>
      <c r="E54" s="20"/>
      <c r="F54" s="39"/>
      <c r="G54" s="7"/>
      <c r="H54" s="9"/>
      <c r="I54" s="197"/>
      <c r="J54" s="17"/>
      <c r="K54" s="17"/>
      <c r="L54" s="88" t="s">
        <v>2936</v>
      </c>
      <c r="M54" s="81"/>
      <c r="N54" s="79"/>
      <c r="O54" s="80"/>
      <c r="P54" s="82"/>
      <c r="Q54" s="81"/>
      <c r="R54" s="79"/>
      <c r="S54" s="80"/>
    </row>
    <row r="55" spans="1:19" ht="42.75" customHeight="1" x14ac:dyDescent="0.25">
      <c r="A55" s="20" t="s">
        <v>174</v>
      </c>
      <c r="B55" s="23" t="s">
        <v>283</v>
      </c>
      <c r="C55" s="6" t="s">
        <v>177</v>
      </c>
      <c r="D55" s="6" t="s">
        <v>175</v>
      </c>
      <c r="E55" s="20"/>
      <c r="F55" s="28"/>
      <c r="G55" s="7"/>
      <c r="H55" s="9"/>
      <c r="I55" s="197"/>
      <c r="J55" s="17"/>
      <c r="K55" s="17"/>
      <c r="L55" s="88" t="s">
        <v>2938</v>
      </c>
      <c r="M55" s="81"/>
      <c r="N55" s="79"/>
      <c r="O55" s="80"/>
      <c r="P55" s="82"/>
      <c r="Q55" s="81"/>
      <c r="R55" s="79"/>
      <c r="S55" s="80"/>
    </row>
    <row r="56" spans="1:19" ht="42.75" customHeight="1" x14ac:dyDescent="0.25">
      <c r="A56" s="43" t="s">
        <v>173</v>
      </c>
      <c r="B56" s="22" t="s">
        <v>284</v>
      </c>
      <c r="C56" s="6" t="s">
        <v>158</v>
      </c>
      <c r="D56" s="6" t="s">
        <v>175</v>
      </c>
      <c r="E56" s="20"/>
      <c r="F56" s="20"/>
      <c r="G56" s="7"/>
      <c r="H56" s="9"/>
      <c r="I56" s="197"/>
      <c r="J56" s="17"/>
      <c r="K56" s="17"/>
      <c r="L56" s="88" t="s">
        <v>2936</v>
      </c>
      <c r="M56" s="67"/>
      <c r="N56" s="79"/>
      <c r="O56" s="80"/>
      <c r="P56" s="17"/>
      <c r="Q56" s="67"/>
      <c r="R56" s="83"/>
      <c r="S56" s="80"/>
    </row>
    <row r="57" spans="1:19" ht="42.75" customHeight="1" x14ac:dyDescent="0.25">
      <c r="A57" s="43" t="s">
        <v>299</v>
      </c>
      <c r="B57" s="23" t="s">
        <v>284</v>
      </c>
      <c r="C57" s="6" t="s">
        <v>158</v>
      </c>
      <c r="D57" s="6" t="s">
        <v>175</v>
      </c>
      <c r="E57" s="20"/>
      <c r="F57" s="28"/>
      <c r="G57" s="7"/>
      <c r="H57" s="9"/>
      <c r="I57" s="197"/>
      <c r="J57" s="17"/>
      <c r="K57" s="17" t="s">
        <v>3094</v>
      </c>
      <c r="L57" s="88" t="s">
        <v>2936</v>
      </c>
      <c r="M57" s="81"/>
      <c r="N57" s="79"/>
      <c r="O57" s="80"/>
      <c r="P57" s="82"/>
      <c r="Q57" s="81"/>
      <c r="R57" s="79"/>
      <c r="S57" s="80"/>
    </row>
    <row r="58" spans="1:19" ht="42.75" customHeight="1" x14ac:dyDescent="0.25">
      <c r="A58" s="20" t="s">
        <v>172</v>
      </c>
      <c r="B58" s="22" t="s">
        <v>283</v>
      </c>
      <c r="C58" s="6" t="s">
        <v>176</v>
      </c>
      <c r="D58" s="6" t="s">
        <v>175</v>
      </c>
      <c r="E58" s="20"/>
      <c r="F58" s="20"/>
      <c r="G58" s="7"/>
      <c r="H58" s="9"/>
      <c r="I58" s="197"/>
      <c r="J58" s="17"/>
      <c r="K58" s="17"/>
      <c r="L58" s="88" t="s">
        <v>2938</v>
      </c>
      <c r="M58" s="81"/>
      <c r="N58" s="79"/>
      <c r="O58" s="80"/>
      <c r="P58" s="82"/>
      <c r="Q58" s="81"/>
      <c r="R58" s="79"/>
      <c r="S58" s="80"/>
    </row>
    <row r="59" spans="1:19" ht="42.75" customHeight="1" x14ac:dyDescent="0.25">
      <c r="A59" s="20" t="s">
        <v>54</v>
      </c>
      <c r="B59" s="23" t="s">
        <v>284</v>
      </c>
      <c r="C59" s="6" t="s">
        <v>55</v>
      </c>
      <c r="D59" s="6" t="s">
        <v>56</v>
      </c>
      <c r="E59" s="20"/>
      <c r="F59" s="37"/>
      <c r="G59" s="7"/>
      <c r="H59" s="9"/>
      <c r="I59" s="197"/>
      <c r="J59" s="17"/>
      <c r="K59" s="17"/>
      <c r="L59" s="88" t="s">
        <v>2936</v>
      </c>
      <c r="M59" s="81"/>
      <c r="N59" s="79"/>
      <c r="O59" s="80"/>
      <c r="P59" s="82"/>
      <c r="Q59" s="81"/>
      <c r="R59" s="79"/>
      <c r="S59" s="80"/>
    </row>
    <row r="60" spans="1:19" ht="42.75" customHeight="1" x14ac:dyDescent="0.25">
      <c r="A60" s="43" t="s">
        <v>100</v>
      </c>
      <c r="B60" s="22" t="s">
        <v>284</v>
      </c>
      <c r="C60" s="6" t="s">
        <v>11</v>
      </c>
      <c r="D60" s="6" t="s">
        <v>56</v>
      </c>
      <c r="E60" s="20"/>
      <c r="F60" s="20"/>
      <c r="G60" s="7"/>
      <c r="H60" s="9"/>
      <c r="I60" s="197"/>
      <c r="J60" s="17"/>
      <c r="K60" s="17"/>
      <c r="L60" s="88" t="s">
        <v>2936</v>
      </c>
      <c r="M60" s="67"/>
      <c r="N60" s="79"/>
      <c r="O60" s="80"/>
      <c r="P60" s="17"/>
      <c r="Q60" s="67"/>
      <c r="R60" s="79"/>
      <c r="S60" s="80"/>
    </row>
    <row r="61" spans="1:19" ht="42.75" customHeight="1" x14ac:dyDescent="0.25">
      <c r="A61" s="20" t="s">
        <v>147</v>
      </c>
      <c r="B61" s="23" t="s">
        <v>283</v>
      </c>
      <c r="C61" s="6" t="s">
        <v>195</v>
      </c>
      <c r="D61" s="6" t="s">
        <v>56</v>
      </c>
      <c r="E61" s="20"/>
      <c r="F61" s="28"/>
      <c r="G61" s="7"/>
      <c r="H61" s="9"/>
      <c r="I61" s="197"/>
      <c r="J61" s="17"/>
      <c r="K61" s="17"/>
      <c r="L61" s="88" t="s">
        <v>2937</v>
      </c>
      <c r="M61" s="81"/>
      <c r="N61" s="79"/>
      <c r="O61" s="80"/>
      <c r="P61" s="82"/>
      <c r="Q61" s="81"/>
      <c r="R61" s="79"/>
      <c r="S61" s="80"/>
    </row>
    <row r="62" spans="1:19" ht="42.75" customHeight="1" x14ac:dyDescent="0.25">
      <c r="A62" s="20" t="s">
        <v>196</v>
      </c>
      <c r="B62" s="22" t="s">
        <v>284</v>
      </c>
      <c r="C62" s="6" t="s">
        <v>199</v>
      </c>
      <c r="D62" s="6" t="s">
        <v>56</v>
      </c>
      <c r="E62" s="20"/>
      <c r="F62" s="20"/>
      <c r="G62" s="7"/>
      <c r="H62" s="9"/>
      <c r="I62" s="197"/>
      <c r="J62" s="17"/>
      <c r="K62" s="17"/>
      <c r="L62" s="88" t="s">
        <v>2936</v>
      </c>
      <c r="M62" s="81"/>
      <c r="N62" s="79"/>
      <c r="O62" s="80"/>
      <c r="P62" s="82"/>
      <c r="Q62" s="81"/>
      <c r="R62" s="79"/>
      <c r="S62" s="80"/>
    </row>
    <row r="63" spans="1:19" ht="42.75" customHeight="1" x14ac:dyDescent="0.25">
      <c r="A63" s="20" t="s">
        <v>197</v>
      </c>
      <c r="B63" s="23" t="s">
        <v>283</v>
      </c>
      <c r="C63" s="6" t="s">
        <v>200</v>
      </c>
      <c r="D63" s="6" t="s">
        <v>56</v>
      </c>
      <c r="E63" s="20"/>
      <c r="F63" s="28"/>
      <c r="G63" s="7"/>
      <c r="H63" s="9"/>
      <c r="I63" s="197"/>
      <c r="J63" s="17"/>
      <c r="K63" s="17"/>
      <c r="L63" s="88" t="s">
        <v>2937</v>
      </c>
      <c r="M63" s="81"/>
      <c r="N63" s="79"/>
      <c r="O63" s="80"/>
      <c r="P63" s="82"/>
      <c r="Q63" s="81"/>
      <c r="R63" s="79"/>
      <c r="S63" s="80"/>
    </row>
    <row r="64" spans="1:19" ht="42.75" customHeight="1" x14ac:dyDescent="0.25">
      <c r="A64" s="43" t="s">
        <v>198</v>
      </c>
      <c r="B64" s="22" t="s">
        <v>284</v>
      </c>
      <c r="C64" s="6" t="s">
        <v>59</v>
      </c>
      <c r="D64" s="6" t="s">
        <v>56</v>
      </c>
      <c r="E64" s="20"/>
      <c r="F64" s="20"/>
      <c r="G64" s="7"/>
      <c r="H64" s="9"/>
      <c r="I64" s="197"/>
      <c r="J64" s="17"/>
      <c r="K64" s="17"/>
      <c r="L64" s="88" t="s">
        <v>2936</v>
      </c>
      <c r="M64" s="67"/>
      <c r="N64" s="83"/>
      <c r="O64" s="80"/>
      <c r="P64" s="17"/>
      <c r="Q64" s="67"/>
      <c r="R64" s="83"/>
      <c r="S64" s="84"/>
    </row>
    <row r="65" spans="1:19" ht="42.75" customHeight="1" x14ac:dyDescent="0.25">
      <c r="A65" s="43" t="s">
        <v>301</v>
      </c>
      <c r="B65" s="23" t="s">
        <v>284</v>
      </c>
      <c r="C65" s="6" t="s">
        <v>59</v>
      </c>
      <c r="D65" s="6" t="s">
        <v>56</v>
      </c>
      <c r="E65" s="20"/>
      <c r="F65" s="28"/>
      <c r="G65" s="7"/>
      <c r="H65" s="9"/>
      <c r="I65" s="197"/>
      <c r="J65" s="17"/>
      <c r="K65" s="17"/>
      <c r="L65" s="88" t="s">
        <v>2936</v>
      </c>
      <c r="M65" s="81"/>
      <c r="N65" s="79"/>
      <c r="O65" s="80"/>
      <c r="P65" s="82"/>
      <c r="Q65" s="81"/>
      <c r="R65" s="79"/>
      <c r="S65" s="80"/>
    </row>
    <row r="66" spans="1:19" ht="42.75" customHeight="1" x14ac:dyDescent="0.25">
      <c r="A66" s="20" t="s">
        <v>293</v>
      </c>
      <c r="B66" s="22" t="s">
        <v>283</v>
      </c>
      <c r="C66" s="6" t="s">
        <v>302</v>
      </c>
      <c r="D66" s="6" t="s">
        <v>56</v>
      </c>
      <c r="E66" s="20"/>
      <c r="F66" s="20"/>
      <c r="G66" s="7"/>
      <c r="H66" s="9"/>
      <c r="I66" s="197"/>
      <c r="J66" s="17"/>
      <c r="K66" s="17"/>
      <c r="L66" s="88" t="s">
        <v>2937</v>
      </c>
      <c r="M66" s="81"/>
      <c r="N66" s="79"/>
      <c r="O66" s="80"/>
      <c r="P66" s="82"/>
      <c r="Q66" s="81"/>
      <c r="R66" s="79"/>
      <c r="S66" s="80"/>
    </row>
    <row r="67" spans="1:19" ht="42.75" customHeight="1" x14ac:dyDescent="0.25">
      <c r="A67" s="20" t="s">
        <v>186</v>
      </c>
      <c r="B67" s="23" t="s">
        <v>284</v>
      </c>
      <c r="C67" s="6" t="s">
        <v>188</v>
      </c>
      <c r="D67" s="6" t="s">
        <v>190</v>
      </c>
      <c r="E67" s="20"/>
      <c r="F67" s="28"/>
      <c r="G67" s="7"/>
      <c r="H67" s="9"/>
      <c r="I67" s="197"/>
      <c r="J67" s="17"/>
      <c r="K67" s="17"/>
      <c r="L67" s="88" t="s">
        <v>2936</v>
      </c>
      <c r="M67" s="81"/>
      <c r="N67" s="79"/>
      <c r="O67" s="80"/>
      <c r="P67" s="82"/>
      <c r="Q67" s="81"/>
      <c r="R67" s="79"/>
      <c r="S67" s="80"/>
    </row>
    <row r="68" spans="1:19" ht="42.75" customHeight="1" x14ac:dyDescent="0.25">
      <c r="A68" s="20" t="s">
        <v>187</v>
      </c>
      <c r="B68" s="23" t="s">
        <v>284</v>
      </c>
      <c r="C68" s="6" t="s">
        <v>189</v>
      </c>
      <c r="D68" s="6" t="s">
        <v>190</v>
      </c>
      <c r="E68" s="20"/>
      <c r="F68" s="20"/>
      <c r="G68" s="7"/>
      <c r="H68" s="9"/>
      <c r="I68" s="197"/>
      <c r="J68" s="17"/>
      <c r="K68" s="17"/>
      <c r="L68" s="88" t="s">
        <v>2936</v>
      </c>
      <c r="M68" s="81"/>
      <c r="N68" s="79"/>
      <c r="O68" s="80"/>
      <c r="P68" s="82"/>
      <c r="Q68" s="81"/>
      <c r="R68" s="79"/>
      <c r="S68" s="80"/>
    </row>
    <row r="69" spans="1:19" ht="42.75" customHeight="1" x14ac:dyDescent="0.25">
      <c r="A69" s="43" t="s">
        <v>178</v>
      </c>
      <c r="B69" s="23" t="s">
        <v>284</v>
      </c>
      <c r="C69" s="6" t="s">
        <v>11</v>
      </c>
      <c r="D69" s="6" t="s">
        <v>190</v>
      </c>
      <c r="E69" s="20"/>
      <c r="F69" s="28"/>
      <c r="G69" s="7"/>
      <c r="H69" s="9"/>
      <c r="I69" s="197"/>
      <c r="J69" s="17"/>
      <c r="K69" s="17"/>
      <c r="L69" s="88" t="s">
        <v>2936</v>
      </c>
      <c r="M69" s="67"/>
      <c r="N69" s="79"/>
      <c r="O69" s="80"/>
      <c r="P69" s="17"/>
      <c r="Q69" s="67"/>
      <c r="R69" s="79"/>
      <c r="S69" s="80"/>
    </row>
    <row r="70" spans="1:19" ht="42.75" customHeight="1" x14ac:dyDescent="0.25">
      <c r="A70" s="20" t="s">
        <v>259</v>
      </c>
      <c r="B70" s="22" t="s">
        <v>283</v>
      </c>
      <c r="C70" s="6" t="s">
        <v>260</v>
      </c>
      <c r="D70" s="6" t="s">
        <v>87</v>
      </c>
      <c r="E70" s="20"/>
      <c r="F70" s="20"/>
      <c r="G70" s="7"/>
      <c r="H70" s="9"/>
      <c r="I70" s="197"/>
      <c r="J70" s="17"/>
      <c r="K70" s="17"/>
      <c r="L70" s="88" t="s">
        <v>2937</v>
      </c>
      <c r="M70" s="81"/>
      <c r="N70" s="79"/>
      <c r="O70" s="80"/>
      <c r="P70" s="82"/>
      <c r="Q70" s="81"/>
      <c r="R70" s="79"/>
      <c r="S70" s="80"/>
    </row>
    <row r="71" spans="1:19" ht="42.75" customHeight="1" x14ac:dyDescent="0.25">
      <c r="A71" s="43" t="s">
        <v>85</v>
      </c>
      <c r="B71" s="23" t="s">
        <v>284</v>
      </c>
      <c r="C71" s="6" t="s">
        <v>86</v>
      </c>
      <c r="D71" s="6" t="s">
        <v>87</v>
      </c>
      <c r="E71" s="20"/>
      <c r="F71" s="28"/>
      <c r="G71" s="7"/>
      <c r="H71" s="9"/>
      <c r="I71" s="197"/>
      <c r="J71" s="17"/>
      <c r="K71" s="17"/>
      <c r="L71" s="88" t="s">
        <v>2936</v>
      </c>
      <c r="M71" s="67"/>
      <c r="N71" s="79"/>
      <c r="O71" s="80"/>
      <c r="P71" s="17"/>
      <c r="Q71" s="67"/>
      <c r="R71" s="83"/>
      <c r="S71" s="80"/>
    </row>
    <row r="72" spans="1:19" ht="42.75" customHeight="1" x14ac:dyDescent="0.25">
      <c r="A72" s="43" t="s">
        <v>294</v>
      </c>
      <c r="B72" s="22" t="s">
        <v>284</v>
      </c>
      <c r="C72" s="6" t="s">
        <v>295</v>
      </c>
      <c r="D72" s="6" t="s">
        <v>87</v>
      </c>
      <c r="E72" s="20"/>
      <c r="F72" s="39"/>
      <c r="G72" s="7"/>
      <c r="H72" s="9"/>
      <c r="I72" s="197"/>
      <c r="J72" s="17"/>
      <c r="K72" s="17"/>
      <c r="L72" s="88" t="s">
        <v>2936</v>
      </c>
      <c r="M72" s="81"/>
      <c r="N72" s="79"/>
      <c r="O72" s="80"/>
      <c r="P72" s="82"/>
      <c r="Q72" s="81"/>
      <c r="R72" s="79"/>
      <c r="S72" s="80"/>
    </row>
    <row r="73" spans="1:19" ht="42.75" customHeight="1" x14ac:dyDescent="0.25">
      <c r="A73" s="20" t="s">
        <v>167</v>
      </c>
      <c r="B73" s="23" t="s">
        <v>283</v>
      </c>
      <c r="C73" s="6" t="s">
        <v>168</v>
      </c>
      <c r="D73" s="6" t="s">
        <v>64</v>
      </c>
      <c r="E73" s="20"/>
      <c r="F73" s="28"/>
      <c r="G73" s="7"/>
      <c r="H73" s="9"/>
      <c r="I73" s="197"/>
      <c r="J73" s="17"/>
      <c r="K73" s="17"/>
      <c r="L73" s="88" t="s">
        <v>2938</v>
      </c>
      <c r="M73" s="81"/>
      <c r="N73" s="79"/>
      <c r="O73" s="80"/>
      <c r="P73" s="82"/>
      <c r="Q73" s="81"/>
      <c r="R73" s="79"/>
      <c r="S73" s="80"/>
    </row>
    <row r="74" spans="1:19" ht="42.75" customHeight="1" x14ac:dyDescent="0.25">
      <c r="A74" s="20" t="s">
        <v>179</v>
      </c>
      <c r="B74" s="22" t="s">
        <v>284</v>
      </c>
      <c r="C74" s="6" t="s">
        <v>73</v>
      </c>
      <c r="D74" s="6" t="s">
        <v>64</v>
      </c>
      <c r="E74" s="20"/>
      <c r="F74" s="20"/>
      <c r="G74" s="7"/>
      <c r="H74" s="9"/>
      <c r="I74" s="197"/>
      <c r="J74" s="17"/>
      <c r="K74" s="17"/>
      <c r="L74" s="88" t="s">
        <v>2936</v>
      </c>
      <c r="M74" s="81"/>
      <c r="N74" s="79"/>
      <c r="O74" s="80"/>
      <c r="P74" s="82"/>
      <c r="Q74" s="81"/>
      <c r="R74" s="79"/>
      <c r="S74" s="80"/>
    </row>
    <row r="75" spans="1:19" ht="42.75" customHeight="1" x14ac:dyDescent="0.25">
      <c r="A75" s="53" t="s">
        <v>180</v>
      </c>
      <c r="B75" s="23" t="s">
        <v>284</v>
      </c>
      <c r="C75" s="6" t="s">
        <v>169</v>
      </c>
      <c r="D75" s="6" t="s">
        <v>64</v>
      </c>
      <c r="E75" s="20"/>
      <c r="F75" s="28"/>
      <c r="G75" s="7"/>
      <c r="H75" s="9"/>
      <c r="I75" s="197"/>
      <c r="J75" s="17"/>
      <c r="K75" s="17"/>
      <c r="L75" s="88" t="s">
        <v>2936</v>
      </c>
      <c r="M75" s="67"/>
      <c r="N75" s="79"/>
      <c r="O75" s="80"/>
      <c r="P75" s="17"/>
      <c r="Q75" s="67"/>
      <c r="R75" s="83"/>
      <c r="S75" s="80"/>
    </row>
    <row r="76" spans="1:19" ht="42.75" customHeight="1" x14ac:dyDescent="0.25">
      <c r="A76" s="43" t="s">
        <v>181</v>
      </c>
      <c r="B76" s="22" t="s">
        <v>284</v>
      </c>
      <c r="C76" s="6" t="s">
        <v>269</v>
      </c>
      <c r="D76" s="6" t="s">
        <v>64</v>
      </c>
      <c r="E76" s="20"/>
      <c r="F76" s="39"/>
      <c r="G76" s="7"/>
      <c r="H76" s="9"/>
      <c r="I76" s="197"/>
      <c r="J76" s="17"/>
      <c r="K76" s="17"/>
      <c r="L76" s="88" t="s">
        <v>2936</v>
      </c>
      <c r="M76" s="81"/>
      <c r="N76" s="79"/>
      <c r="O76" s="80"/>
      <c r="P76" s="82"/>
      <c r="Q76" s="81"/>
      <c r="R76" s="79"/>
      <c r="S76" s="80"/>
    </row>
    <row r="77" spans="1:19" ht="42.75" customHeight="1" x14ac:dyDescent="0.25">
      <c r="A77" s="43" t="s">
        <v>267</v>
      </c>
      <c r="B77" s="23" t="s">
        <v>284</v>
      </c>
      <c r="C77" s="6" t="s">
        <v>268</v>
      </c>
      <c r="D77" s="6" t="s">
        <v>64</v>
      </c>
      <c r="E77" s="20"/>
      <c r="F77" s="37"/>
      <c r="G77" s="7"/>
      <c r="H77" s="9"/>
      <c r="I77" s="197"/>
      <c r="J77" s="17"/>
      <c r="K77" s="17"/>
      <c r="L77" s="88" t="s">
        <v>2936</v>
      </c>
      <c r="M77" s="81"/>
      <c r="N77" s="79"/>
      <c r="O77" s="80"/>
      <c r="P77" s="82"/>
      <c r="Q77" s="81"/>
      <c r="R77" s="79"/>
      <c r="S77" s="80"/>
    </row>
    <row r="78" spans="1:19" ht="42.75" customHeight="1" x14ac:dyDescent="0.25">
      <c r="A78" s="43" t="s">
        <v>185</v>
      </c>
      <c r="B78" s="22" t="s">
        <v>284</v>
      </c>
      <c r="C78" s="6" t="s">
        <v>266</v>
      </c>
      <c r="D78" s="6" t="s">
        <v>64</v>
      </c>
      <c r="E78" s="20"/>
      <c r="F78" s="20"/>
      <c r="G78" s="7"/>
      <c r="H78" s="9"/>
      <c r="I78" s="197"/>
      <c r="J78" s="17"/>
      <c r="K78" s="17"/>
      <c r="L78" s="88" t="s">
        <v>2936</v>
      </c>
      <c r="M78" s="81"/>
      <c r="N78" s="79"/>
      <c r="O78" s="80"/>
      <c r="P78" s="82"/>
      <c r="Q78" s="81"/>
      <c r="R78" s="79"/>
      <c r="S78" s="80"/>
    </row>
    <row r="79" spans="1:19" ht="42.75" customHeight="1" x14ac:dyDescent="0.25">
      <c r="A79" s="20" t="s">
        <v>182</v>
      </c>
      <c r="B79" s="23" t="s">
        <v>284</v>
      </c>
      <c r="C79" s="6" t="s">
        <v>75</v>
      </c>
      <c r="D79" s="6" t="s">
        <v>64</v>
      </c>
      <c r="E79" s="20"/>
      <c r="F79" s="28"/>
      <c r="G79" s="7"/>
      <c r="H79" s="9"/>
      <c r="I79" s="197"/>
      <c r="J79" s="17"/>
      <c r="K79" s="17"/>
      <c r="L79" s="88" t="s">
        <v>2936</v>
      </c>
      <c r="M79" s="81"/>
      <c r="N79" s="79"/>
      <c r="O79" s="80"/>
      <c r="P79" s="82"/>
      <c r="Q79" s="81"/>
      <c r="R79" s="79"/>
      <c r="S79" s="80"/>
    </row>
    <row r="80" spans="1:19" ht="42.75" customHeight="1" x14ac:dyDescent="0.25">
      <c r="A80" s="20" t="s">
        <v>183</v>
      </c>
      <c r="B80" s="22" t="s">
        <v>284</v>
      </c>
      <c r="C80" s="6" t="s">
        <v>77</v>
      </c>
      <c r="D80" s="6" t="s">
        <v>64</v>
      </c>
      <c r="E80" s="20"/>
      <c r="F80" s="20"/>
      <c r="G80" s="7"/>
      <c r="H80" s="9"/>
      <c r="I80" s="197"/>
      <c r="J80" s="17"/>
      <c r="K80" s="17"/>
      <c r="L80" s="88" t="s">
        <v>2936</v>
      </c>
      <c r="M80" s="81"/>
      <c r="N80" s="79"/>
      <c r="O80" s="80"/>
      <c r="P80" s="82"/>
      <c r="Q80" s="81"/>
      <c r="R80" s="79"/>
      <c r="S80" s="80"/>
    </row>
    <row r="81" spans="1:19" ht="42.75" customHeight="1" x14ac:dyDescent="0.25">
      <c r="A81" s="20" t="s">
        <v>184</v>
      </c>
      <c r="B81" s="23" t="s">
        <v>283</v>
      </c>
      <c r="C81" s="6" t="s">
        <v>273</v>
      </c>
      <c r="D81" s="6" t="s">
        <v>64</v>
      </c>
      <c r="E81" s="20"/>
      <c r="F81" s="28"/>
      <c r="G81" s="7"/>
      <c r="H81" s="9"/>
      <c r="I81" s="197"/>
      <c r="J81" s="17"/>
      <c r="K81" s="17"/>
      <c r="L81" s="88" t="s">
        <v>2938</v>
      </c>
      <c r="M81" s="81"/>
      <c r="N81" s="79"/>
      <c r="O81" s="80"/>
      <c r="P81" s="82"/>
      <c r="Q81" s="81"/>
      <c r="R81" s="79"/>
      <c r="S81" s="80"/>
    </row>
    <row r="82" spans="1:19" ht="42.75" customHeight="1" x14ac:dyDescent="0.25">
      <c r="A82" s="20" t="s">
        <v>170</v>
      </c>
      <c r="B82" s="22" t="s">
        <v>283</v>
      </c>
      <c r="C82" s="6" t="s">
        <v>272</v>
      </c>
      <c r="D82" s="6" t="s">
        <v>64</v>
      </c>
      <c r="E82" s="20"/>
      <c r="F82" s="20"/>
      <c r="G82" s="7"/>
      <c r="H82" s="9"/>
      <c r="I82" s="197"/>
      <c r="J82" s="17"/>
      <c r="K82" s="17"/>
      <c r="L82" s="88" t="s">
        <v>2938</v>
      </c>
      <c r="M82" s="81"/>
      <c r="N82" s="79"/>
      <c r="O82" s="80"/>
      <c r="P82" s="82"/>
      <c r="Q82" s="81"/>
      <c r="R82" s="79"/>
      <c r="S82" s="80"/>
    </row>
    <row r="83" spans="1:19" ht="42.75" customHeight="1" x14ac:dyDescent="0.25">
      <c r="A83" s="20" t="s">
        <v>68</v>
      </c>
      <c r="B83" s="22" t="s">
        <v>284</v>
      </c>
      <c r="C83" s="6" t="s">
        <v>69</v>
      </c>
      <c r="D83" s="6" t="s">
        <v>64</v>
      </c>
      <c r="E83" s="20"/>
      <c r="F83" s="20"/>
      <c r="G83" s="7"/>
      <c r="H83" s="9"/>
      <c r="I83" s="197"/>
      <c r="J83" s="17"/>
      <c r="K83" s="17"/>
      <c r="L83" s="88" t="s">
        <v>2936</v>
      </c>
      <c r="M83" s="81"/>
      <c r="N83" s="79"/>
      <c r="O83" s="80"/>
      <c r="P83" s="82"/>
      <c r="Q83" s="81"/>
      <c r="R83" s="79"/>
      <c r="S83" s="80"/>
    </row>
    <row r="84" spans="1:19" ht="42.75" customHeight="1" x14ac:dyDescent="0.25">
      <c r="A84" s="20" t="s">
        <v>70</v>
      </c>
      <c r="B84" s="23" t="s">
        <v>284</v>
      </c>
      <c r="C84" s="6" t="s">
        <v>71</v>
      </c>
      <c r="D84" s="6" t="s">
        <v>64</v>
      </c>
      <c r="E84" s="20"/>
      <c r="F84" s="28"/>
      <c r="G84" s="7"/>
      <c r="H84" s="9"/>
      <c r="I84" s="197"/>
      <c r="J84" s="17"/>
      <c r="K84" s="17"/>
      <c r="L84" s="88" t="s">
        <v>2936</v>
      </c>
      <c r="M84" s="81"/>
      <c r="N84" s="79"/>
      <c r="O84" s="80"/>
      <c r="P84" s="82"/>
      <c r="Q84" s="81"/>
      <c r="R84" s="79"/>
      <c r="S84" s="80"/>
    </row>
    <row r="85" spans="1:19" ht="42.75" customHeight="1" x14ac:dyDescent="0.25">
      <c r="A85" s="20" t="s">
        <v>171</v>
      </c>
      <c r="B85" s="22" t="s">
        <v>283</v>
      </c>
      <c r="C85" s="6" t="s">
        <v>261</v>
      </c>
      <c r="D85" s="6" t="s">
        <v>64</v>
      </c>
      <c r="E85" s="20"/>
      <c r="F85" s="20"/>
      <c r="G85" s="7"/>
      <c r="H85" s="9"/>
      <c r="I85" s="197"/>
      <c r="J85" s="17"/>
      <c r="K85" s="17"/>
      <c r="L85" s="88" t="s">
        <v>2938</v>
      </c>
      <c r="M85" s="81"/>
      <c r="N85" s="79"/>
      <c r="O85" s="80"/>
      <c r="P85" s="82"/>
      <c r="Q85" s="81"/>
      <c r="R85" s="79"/>
      <c r="S85" s="80"/>
    </row>
    <row r="86" spans="1:19" ht="42.75" customHeight="1" x14ac:dyDescent="0.25">
      <c r="A86" s="20" t="s">
        <v>264</v>
      </c>
      <c r="B86" s="23" t="s">
        <v>283</v>
      </c>
      <c r="C86" s="6" t="s">
        <v>265</v>
      </c>
      <c r="D86" s="6" t="s">
        <v>64</v>
      </c>
      <c r="E86" s="20"/>
      <c r="F86" s="28"/>
      <c r="G86" s="7"/>
      <c r="H86" s="9"/>
      <c r="I86" s="197"/>
      <c r="J86" s="17"/>
      <c r="K86" s="17"/>
      <c r="L86" s="88" t="s">
        <v>2938</v>
      </c>
      <c r="M86" s="81"/>
      <c r="N86" s="79"/>
      <c r="O86" s="80"/>
      <c r="P86" s="82"/>
      <c r="Q86" s="81"/>
      <c r="R86" s="79"/>
      <c r="S86" s="80"/>
    </row>
    <row r="87" spans="1:19" ht="42.75" customHeight="1" x14ac:dyDescent="0.25">
      <c r="A87" s="20" t="s">
        <v>262</v>
      </c>
      <c r="B87" s="22" t="s">
        <v>283</v>
      </c>
      <c r="C87" s="6" t="s">
        <v>263</v>
      </c>
      <c r="D87" s="6" t="s">
        <v>64</v>
      </c>
      <c r="E87" s="20"/>
      <c r="F87" s="20"/>
      <c r="G87" s="7"/>
      <c r="H87" s="9"/>
      <c r="I87" s="197"/>
      <c r="J87" s="17"/>
      <c r="K87" s="17"/>
      <c r="L87" s="88" t="s">
        <v>2938</v>
      </c>
      <c r="M87" s="81"/>
      <c r="N87" s="79"/>
      <c r="O87" s="80"/>
      <c r="P87" s="82"/>
      <c r="Q87" s="81"/>
      <c r="R87" s="79"/>
      <c r="S87" s="80"/>
    </row>
    <row r="88" spans="1:19" ht="42.75" customHeight="1" x14ac:dyDescent="0.25">
      <c r="A88" s="20" t="s">
        <v>193</v>
      </c>
      <c r="B88" s="23" t="s">
        <v>283</v>
      </c>
      <c r="C88" s="6" t="s">
        <v>194</v>
      </c>
      <c r="D88" s="6" t="s">
        <v>64</v>
      </c>
      <c r="E88" s="20"/>
      <c r="F88" s="28"/>
      <c r="G88" s="7"/>
      <c r="H88" s="9"/>
      <c r="I88" s="197"/>
      <c r="J88" s="17"/>
      <c r="K88" s="17"/>
      <c r="L88" s="88" t="s">
        <v>2937</v>
      </c>
      <c r="M88" s="81"/>
      <c r="N88" s="79"/>
      <c r="O88" s="80"/>
      <c r="P88" s="82"/>
      <c r="Q88" s="81"/>
      <c r="R88" s="79"/>
      <c r="S88" s="80"/>
    </row>
    <row r="89" spans="1:19" ht="42.75" customHeight="1" x14ac:dyDescent="0.25">
      <c r="A89" s="20" t="s">
        <v>245</v>
      </c>
      <c r="B89" s="23" t="s">
        <v>283</v>
      </c>
      <c r="C89" s="6" t="s">
        <v>246</v>
      </c>
      <c r="D89" s="6" t="s">
        <v>64</v>
      </c>
      <c r="E89" s="20"/>
      <c r="F89" s="28"/>
      <c r="G89" s="7"/>
      <c r="H89" s="9"/>
      <c r="I89" s="197"/>
      <c r="J89" s="17"/>
      <c r="K89" s="17"/>
      <c r="L89" s="88" t="s">
        <v>2938</v>
      </c>
      <c r="M89" s="81"/>
      <c r="N89" s="79"/>
      <c r="O89" s="80"/>
      <c r="P89" s="82"/>
      <c r="Q89" s="81"/>
      <c r="R89" s="79"/>
      <c r="S89" s="80"/>
    </row>
    <row r="90" spans="1:19" ht="42.75" customHeight="1" x14ac:dyDescent="0.25">
      <c r="A90" s="43" t="s">
        <v>191</v>
      </c>
      <c r="B90" s="22" t="s">
        <v>284</v>
      </c>
      <c r="C90" s="6" t="s">
        <v>192</v>
      </c>
      <c r="D90" s="6" t="s">
        <v>64</v>
      </c>
      <c r="E90" s="20"/>
      <c r="F90" s="20"/>
      <c r="G90" s="7"/>
      <c r="H90" s="9"/>
      <c r="I90" s="197"/>
      <c r="J90" s="17"/>
      <c r="K90" s="17"/>
      <c r="L90" s="88" t="s">
        <v>2936</v>
      </c>
      <c r="M90" s="67"/>
      <c r="N90" s="79"/>
      <c r="O90" s="80"/>
      <c r="P90" s="17"/>
      <c r="Q90" s="67"/>
      <c r="R90" s="79"/>
      <c r="S90" s="80"/>
    </row>
    <row r="91" spans="1:19" ht="42.75" customHeight="1" x14ac:dyDescent="0.25">
      <c r="A91" s="53" t="s">
        <v>79</v>
      </c>
      <c r="B91" s="23" t="s">
        <v>284</v>
      </c>
      <c r="C91" s="6" t="s">
        <v>80</v>
      </c>
      <c r="D91" s="6" t="s">
        <v>64</v>
      </c>
      <c r="E91" s="20"/>
      <c r="F91" s="28"/>
      <c r="G91" s="7"/>
      <c r="H91" s="9"/>
      <c r="I91" s="197"/>
      <c r="J91" s="17"/>
      <c r="L91" s="88" t="s">
        <v>2936</v>
      </c>
      <c r="M91" s="67"/>
      <c r="N91" s="79"/>
      <c r="O91" s="80"/>
      <c r="P91" s="17"/>
      <c r="Q91" s="67"/>
      <c r="R91" s="83"/>
      <c r="S91" s="84"/>
    </row>
    <row r="92" spans="1:19" ht="42.75" customHeight="1" x14ac:dyDescent="0.25">
      <c r="A92" s="53" t="s">
        <v>62</v>
      </c>
      <c r="B92" s="22" t="s">
        <v>284</v>
      </c>
      <c r="C92" s="6" t="s">
        <v>2790</v>
      </c>
      <c r="D92" s="6" t="s">
        <v>64</v>
      </c>
      <c r="E92" s="20"/>
      <c r="F92" s="20"/>
      <c r="G92" s="7"/>
      <c r="H92" s="9"/>
      <c r="I92" s="197"/>
      <c r="J92" s="17"/>
      <c r="K92" s="17"/>
      <c r="L92" s="88" t="s">
        <v>2936</v>
      </c>
      <c r="M92" s="67"/>
      <c r="N92" s="79"/>
      <c r="O92" s="80"/>
      <c r="P92" s="17"/>
      <c r="Q92" s="67"/>
      <c r="R92" s="83"/>
      <c r="S92" s="84"/>
    </row>
    <row r="93" spans="1:19" ht="42.75" customHeight="1" x14ac:dyDescent="0.25">
      <c r="A93" s="20" t="s">
        <v>165</v>
      </c>
      <c r="B93" s="23" t="s">
        <v>283</v>
      </c>
      <c r="C93" s="6" t="s">
        <v>166</v>
      </c>
      <c r="D93" s="6" t="s">
        <v>64</v>
      </c>
      <c r="E93" s="20"/>
      <c r="F93" s="28"/>
      <c r="G93" s="7"/>
      <c r="H93" s="9"/>
      <c r="I93" s="197"/>
      <c r="J93" s="17"/>
      <c r="K93" s="17"/>
      <c r="L93" s="88" t="s">
        <v>2938</v>
      </c>
      <c r="M93" s="81"/>
      <c r="N93" s="79"/>
      <c r="O93" s="80"/>
      <c r="P93" s="82"/>
      <c r="Q93" s="81"/>
      <c r="R93" s="79"/>
      <c r="S93" s="80"/>
    </row>
    <row r="94" spans="1:19" ht="42.75" customHeight="1" x14ac:dyDescent="0.25">
      <c r="A94" s="20" t="s">
        <v>239</v>
      </c>
      <c r="B94" s="22" t="s">
        <v>283</v>
      </c>
      <c r="C94" s="6" t="s">
        <v>252</v>
      </c>
      <c r="D94" s="6" t="s">
        <v>64</v>
      </c>
      <c r="E94" s="20"/>
      <c r="F94" s="20"/>
      <c r="G94" s="7"/>
      <c r="H94" s="9"/>
      <c r="I94" s="197"/>
      <c r="J94" s="17"/>
      <c r="K94" s="17"/>
      <c r="L94" s="88" t="s">
        <v>2937</v>
      </c>
      <c r="M94" s="81"/>
      <c r="N94" s="79"/>
      <c r="O94" s="80"/>
      <c r="P94" s="82"/>
      <c r="Q94" s="81"/>
      <c r="R94" s="79"/>
      <c r="S94" s="80"/>
    </row>
    <row r="95" spans="1:19" ht="42.75" customHeight="1" x14ac:dyDescent="0.25">
      <c r="A95" s="20" t="s">
        <v>240</v>
      </c>
      <c r="B95" s="23" t="s">
        <v>283</v>
      </c>
      <c r="C95" s="6" t="s">
        <v>249</v>
      </c>
      <c r="D95" s="6" t="s">
        <v>64</v>
      </c>
      <c r="E95" s="20"/>
      <c r="F95" s="28"/>
      <c r="G95" s="7"/>
      <c r="H95" s="9"/>
      <c r="I95" s="197"/>
      <c r="J95" s="17"/>
      <c r="K95" s="17"/>
      <c r="L95" s="88" t="s">
        <v>2938</v>
      </c>
      <c r="M95" s="81"/>
      <c r="N95" s="79"/>
      <c r="O95" s="80"/>
      <c r="P95" s="82"/>
      <c r="Q95" s="81"/>
      <c r="R95" s="79"/>
      <c r="S95" s="80"/>
    </row>
    <row r="96" spans="1:19" ht="42.75" customHeight="1" x14ac:dyDescent="0.25">
      <c r="A96" s="20" t="s">
        <v>241</v>
      </c>
      <c r="B96" s="22" t="s">
        <v>283</v>
      </c>
      <c r="C96" s="6" t="s">
        <v>242</v>
      </c>
      <c r="D96" s="6" t="s">
        <v>64</v>
      </c>
      <c r="E96" s="20"/>
      <c r="F96" s="20"/>
      <c r="G96" s="7"/>
      <c r="H96" s="9"/>
      <c r="I96" s="197"/>
      <c r="J96" s="17"/>
      <c r="K96" s="17"/>
      <c r="L96" s="88" t="s">
        <v>2938</v>
      </c>
      <c r="M96" s="81"/>
      <c r="N96" s="79"/>
      <c r="O96" s="80"/>
      <c r="P96" s="82"/>
      <c r="Q96" s="81"/>
      <c r="R96" s="79"/>
      <c r="S96" s="80"/>
    </row>
    <row r="97" spans="1:19" ht="42.75" customHeight="1" x14ac:dyDescent="0.25">
      <c r="A97" s="20" t="s">
        <v>207</v>
      </c>
      <c r="B97" s="23" t="s">
        <v>284</v>
      </c>
      <c r="C97" s="6" t="s">
        <v>290</v>
      </c>
      <c r="D97" s="6" t="s">
        <v>143</v>
      </c>
      <c r="E97" s="20"/>
      <c r="F97" s="28"/>
      <c r="G97" s="7"/>
      <c r="H97" s="9"/>
      <c r="I97" s="197"/>
      <c r="J97" s="17"/>
      <c r="K97" s="17"/>
      <c r="L97" s="88" t="s">
        <v>2936</v>
      </c>
      <c r="M97" s="81"/>
      <c r="N97" s="79"/>
      <c r="O97" s="80"/>
      <c r="P97" s="82"/>
      <c r="Q97" s="81"/>
      <c r="R97" s="79"/>
      <c r="S97" s="80"/>
    </row>
    <row r="98" spans="1:19" ht="42.75" customHeight="1" x14ac:dyDescent="0.25">
      <c r="A98" s="20" t="s">
        <v>208</v>
      </c>
      <c r="B98" s="22" t="s">
        <v>283</v>
      </c>
      <c r="C98" s="6" t="s">
        <v>234</v>
      </c>
      <c r="D98" s="6" t="s">
        <v>143</v>
      </c>
      <c r="E98" s="20"/>
      <c r="F98" s="20"/>
      <c r="G98" s="7"/>
      <c r="H98" s="9"/>
      <c r="I98" s="197"/>
      <c r="J98" s="17"/>
      <c r="K98" s="17"/>
      <c r="L98" s="88" t="s">
        <v>2937</v>
      </c>
      <c r="M98" s="81"/>
      <c r="N98" s="79"/>
      <c r="O98" s="80"/>
      <c r="P98" s="82"/>
      <c r="Q98" s="81"/>
      <c r="R98" s="79"/>
      <c r="S98" s="80"/>
    </row>
    <row r="99" spans="1:19" ht="42.75" customHeight="1" x14ac:dyDescent="0.25">
      <c r="A99" s="20" t="s">
        <v>209</v>
      </c>
      <c r="B99" s="23" t="s">
        <v>283</v>
      </c>
      <c r="C99" s="6" t="s">
        <v>217</v>
      </c>
      <c r="D99" s="6" t="s">
        <v>143</v>
      </c>
      <c r="E99" s="20"/>
      <c r="F99" s="37"/>
      <c r="G99" s="7"/>
      <c r="H99" s="9"/>
      <c r="I99" s="197"/>
      <c r="J99" s="17"/>
      <c r="K99" s="17"/>
      <c r="L99" s="88" t="s">
        <v>2937</v>
      </c>
      <c r="M99" s="81"/>
      <c r="N99" s="79"/>
      <c r="O99" s="80"/>
      <c r="P99" s="82"/>
      <c r="Q99" s="81"/>
      <c r="R99" s="79"/>
      <c r="S99" s="80"/>
    </row>
    <row r="100" spans="1:19" ht="42.75" customHeight="1" x14ac:dyDescent="0.25">
      <c r="A100" s="43" t="s">
        <v>102</v>
      </c>
      <c r="B100" s="22" t="s">
        <v>284</v>
      </c>
      <c r="C100" s="6" t="s">
        <v>103</v>
      </c>
      <c r="D100" s="6" t="s">
        <v>143</v>
      </c>
      <c r="E100" s="20"/>
      <c r="F100" s="20"/>
      <c r="G100" s="7"/>
      <c r="H100" s="9"/>
      <c r="I100" s="197"/>
      <c r="J100" s="17"/>
      <c r="K100" s="17" t="s">
        <v>3096</v>
      </c>
      <c r="L100" s="88" t="s">
        <v>2936</v>
      </c>
      <c r="M100" s="67"/>
      <c r="N100" s="79"/>
      <c r="O100" s="80"/>
      <c r="P100" s="17"/>
      <c r="Q100" s="67"/>
      <c r="R100" s="79"/>
      <c r="S100" s="80"/>
    </row>
    <row r="101" spans="1:19" ht="42.75" customHeight="1" x14ac:dyDescent="0.25">
      <c r="A101" s="43" t="s">
        <v>211</v>
      </c>
      <c r="B101" s="23" t="s">
        <v>284</v>
      </c>
      <c r="C101" s="6" t="s">
        <v>11</v>
      </c>
      <c r="D101" s="6" t="s">
        <v>143</v>
      </c>
      <c r="E101" s="20"/>
      <c r="F101" s="28"/>
      <c r="G101" s="7"/>
      <c r="H101" s="9"/>
      <c r="I101" s="197"/>
      <c r="J101" s="17"/>
      <c r="K101" s="17"/>
      <c r="L101" s="88" t="s">
        <v>2936</v>
      </c>
      <c r="M101" s="67"/>
      <c r="N101" s="79"/>
      <c r="O101" s="80"/>
      <c r="P101" s="17"/>
      <c r="Q101" s="67"/>
      <c r="R101" s="79"/>
      <c r="S101" s="80"/>
    </row>
    <row r="102" spans="1:19" ht="42.75" customHeight="1" x14ac:dyDescent="0.25">
      <c r="A102" s="20" t="s">
        <v>206</v>
      </c>
      <c r="B102" s="22" t="s">
        <v>283</v>
      </c>
      <c r="C102" s="6" t="s">
        <v>212</v>
      </c>
      <c r="D102" s="6" t="s">
        <v>143</v>
      </c>
      <c r="E102" s="20"/>
      <c r="F102" s="20"/>
      <c r="G102" s="7"/>
      <c r="H102" s="9"/>
      <c r="I102" s="197"/>
      <c r="J102" s="17"/>
      <c r="K102" s="17"/>
      <c r="L102" s="88" t="s">
        <v>2937</v>
      </c>
      <c r="M102" s="81"/>
      <c r="N102" s="79"/>
      <c r="O102" s="80"/>
      <c r="P102" s="82"/>
      <c r="Q102" s="81"/>
      <c r="R102" s="79"/>
      <c r="S102" s="80"/>
    </row>
    <row r="103" spans="1:19" ht="42.75" customHeight="1" x14ac:dyDescent="0.25">
      <c r="A103" s="43" t="s">
        <v>2797</v>
      </c>
      <c r="B103" s="22" t="s">
        <v>283</v>
      </c>
      <c r="C103" s="6" t="s">
        <v>2798</v>
      </c>
      <c r="D103" s="6" t="s">
        <v>64</v>
      </c>
      <c r="E103" s="54"/>
      <c r="F103" s="20"/>
      <c r="G103" s="7"/>
      <c r="H103" s="9"/>
      <c r="I103" s="197"/>
      <c r="J103" s="17"/>
      <c r="K103" s="17"/>
      <c r="L103" s="88" t="s">
        <v>2937</v>
      </c>
      <c r="M103" s="67"/>
      <c r="N103" s="79"/>
      <c r="O103" s="80"/>
      <c r="P103" s="17"/>
      <c r="Q103" s="67"/>
      <c r="R103" s="79"/>
      <c r="S103" s="80"/>
    </row>
    <row r="104" spans="1:19" ht="42.75" customHeight="1" x14ac:dyDescent="0.25">
      <c r="A104" s="43" t="s">
        <v>3053</v>
      </c>
      <c r="B104" s="20" t="s">
        <v>283</v>
      </c>
      <c r="C104" s="6" t="s">
        <v>2802</v>
      </c>
      <c r="D104" s="6" t="s">
        <v>64</v>
      </c>
      <c r="E104" s="20"/>
      <c r="F104" s="20"/>
      <c r="G104" s="7"/>
      <c r="H104" s="9"/>
      <c r="I104" s="197"/>
      <c r="J104" s="17"/>
      <c r="K104" s="17"/>
      <c r="L104" s="88"/>
      <c r="M104" s="67"/>
      <c r="N104" s="79"/>
      <c r="O104" s="80"/>
      <c r="P104" s="17"/>
      <c r="Q104" s="67"/>
      <c r="R104" s="83"/>
      <c r="S104" s="80"/>
    </row>
    <row r="105" spans="1:19" ht="42.75" customHeight="1" x14ac:dyDescent="0.25">
      <c r="A105" s="43" t="s">
        <v>2799</v>
      </c>
      <c r="B105" s="20"/>
      <c r="C105" s="6" t="s">
        <v>2803</v>
      </c>
      <c r="D105" s="6" t="s">
        <v>64</v>
      </c>
      <c r="E105" s="20"/>
      <c r="F105" s="20"/>
      <c r="G105" s="7"/>
      <c r="H105" s="9"/>
      <c r="I105" s="197"/>
      <c r="J105" s="17"/>
      <c r="K105" s="17"/>
      <c r="L105" s="88"/>
      <c r="M105" s="67"/>
      <c r="N105" s="79"/>
      <c r="O105" s="80"/>
      <c r="P105" s="17"/>
      <c r="Q105" s="67"/>
      <c r="R105" s="79"/>
      <c r="S105" s="80"/>
    </row>
    <row r="106" spans="1:19" ht="42.75" customHeight="1" x14ac:dyDescent="0.25">
      <c r="A106" s="20"/>
      <c r="B106" s="20"/>
      <c r="C106" s="6" t="s">
        <v>2928</v>
      </c>
      <c r="D106" s="6" t="s">
        <v>64</v>
      </c>
      <c r="E106" s="20"/>
      <c r="F106" s="20"/>
      <c r="G106" s="7"/>
      <c r="H106" s="9"/>
      <c r="I106" s="197"/>
      <c r="J106" s="17"/>
      <c r="K106" s="17"/>
      <c r="L106" s="88"/>
      <c r="M106" s="67"/>
      <c r="N106" s="68"/>
      <c r="O106" s="69"/>
      <c r="P106" s="17"/>
      <c r="Q106" s="67"/>
      <c r="R106" s="68"/>
      <c r="S106" s="69"/>
    </row>
    <row r="107" spans="1:19" ht="42.75" customHeight="1" x14ac:dyDescent="0.25">
      <c r="A107" s="20"/>
      <c r="B107" s="22">
        <f>COUNTIF($B$6:$B$105,"bac")</f>
        <v>43</v>
      </c>
      <c r="C107" s="6"/>
      <c r="D107" s="6"/>
      <c r="E107" s="20"/>
      <c r="F107" s="20"/>
      <c r="G107" s="7"/>
      <c r="H107" s="9"/>
      <c r="I107" s="197"/>
      <c r="J107" s="17"/>
      <c r="K107" s="17"/>
      <c r="L107" s="88"/>
      <c r="M107" s="67"/>
      <c r="N107" s="68"/>
      <c r="O107" s="69"/>
      <c r="P107" s="17"/>
      <c r="Q107" s="67"/>
      <c r="R107" s="68"/>
      <c r="S107" s="69"/>
    </row>
    <row r="108" spans="1:19" ht="42.75" customHeight="1" x14ac:dyDescent="0.25">
      <c r="A108" s="20"/>
      <c r="B108" s="22">
        <f>COUNTIF($B$6:$B$105,"colonne")</f>
        <v>56</v>
      </c>
      <c r="C108" s="6"/>
      <c r="D108" s="6"/>
      <c r="E108" s="20"/>
      <c r="F108" s="20"/>
      <c r="G108" s="7"/>
      <c r="H108" s="9"/>
      <c r="I108" s="197"/>
      <c r="J108" s="17"/>
      <c r="K108" s="17"/>
      <c r="L108" s="88"/>
      <c r="M108" s="67"/>
      <c r="N108" s="68"/>
      <c r="O108" s="69"/>
      <c r="P108" s="17"/>
      <c r="Q108" s="67"/>
      <c r="R108" s="68"/>
      <c r="S108" s="69"/>
    </row>
    <row r="109" spans="1:19" ht="42.75" customHeight="1" x14ac:dyDescent="0.25">
      <c r="A109" s="20"/>
      <c r="B109" s="22"/>
      <c r="C109" s="6"/>
      <c r="D109" s="6"/>
      <c r="E109" s="20"/>
      <c r="F109" s="20"/>
      <c r="G109" s="7"/>
      <c r="H109" s="9"/>
      <c r="I109" s="197"/>
      <c r="J109" s="17"/>
      <c r="K109" s="17"/>
      <c r="L109" s="88"/>
      <c r="M109" s="67"/>
      <c r="N109" s="68"/>
      <c r="O109" s="69"/>
      <c r="P109" s="17"/>
      <c r="Q109" s="67"/>
      <c r="R109" s="68"/>
      <c r="S109" s="69"/>
    </row>
  </sheetData>
  <autoFilter ref="A5:P109" xr:uid="{00000000-0009-0000-0000-000031000000}"/>
  <mergeCells count="2">
    <mergeCell ref="L4:L5"/>
    <mergeCell ref="M4:S4"/>
  </mergeCells>
  <conditionalFormatting sqref="B6:B109">
    <cfRule type="cellIs" dxfId="81" priority="4" operator="equal">
      <formula>"colonne"</formula>
    </cfRule>
    <cfRule type="cellIs" dxfId="80" priority="5" operator="equal">
      <formula>"bac"</formula>
    </cfRule>
  </conditionalFormatting>
  <conditionalFormatting sqref="L1:L1048576">
    <cfRule type="cellIs" dxfId="79" priority="1" operator="equal">
      <formula>"Jeudi"</formula>
    </cfRule>
    <cfRule type="cellIs" dxfId="78" priority="2" operator="equal">
      <formula>"Mercredi"</formula>
    </cfRule>
    <cfRule type="cellIs" dxfId="77" priority="3" operator="equal">
      <formula>"Lundi"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54" fitToWidth="0" orientation="landscape" r:id="rId1"/>
  <headerFooter>
    <oddHeader>&amp;CCommunauté de communes du lac d'Aiguebelette
&amp;"-,Gras"Fiche d'intervention Containers collectifs à ordures ménagères - Date : &amp;A</oddHeader>
    <oddFooter>&amp;REdition du &amp;D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>
    <tabColor theme="0"/>
  </sheetPr>
  <dimension ref="A1:T109"/>
  <sheetViews>
    <sheetView view="pageBreakPreview" zoomScale="60" zoomScaleNormal="75" workbookViewId="0">
      <pane xSplit="7" ySplit="5" topLeftCell="H72" activePane="bottomRight" state="frozenSplit"/>
      <selection activeCell="H53" sqref="H53"/>
      <selection pane="topRight" activeCell="H53" sqref="H53"/>
      <selection pane="bottomLeft" activeCell="H53" sqref="H53"/>
      <selection pane="bottomRight" activeCell="H53" sqref="H53"/>
    </sheetView>
  </sheetViews>
  <sheetFormatPr baseColWidth="10" defaultRowHeight="15.75" x14ac:dyDescent="0.25"/>
  <cols>
    <col min="1" max="2" width="12.5703125" style="1" customWidth="1"/>
    <col min="3" max="3" width="33" style="1" customWidth="1"/>
    <col min="4" max="4" width="30.85546875" style="1" customWidth="1"/>
    <col min="5" max="5" width="18.42578125" style="1" hidden="1" customWidth="1"/>
    <col min="6" max="6" width="26.140625" style="1" hidden="1" customWidth="1"/>
    <col min="7" max="7" width="13.28515625" style="1" hidden="1" customWidth="1"/>
    <col min="8" max="8" width="13.28515625" style="1" customWidth="1"/>
    <col min="9" max="9" width="11.85546875" style="42" customWidth="1"/>
    <col min="10" max="11" width="29.42578125" style="15" customWidth="1"/>
    <col min="12" max="12" width="10.85546875" style="27" customWidth="1"/>
    <col min="13" max="13" width="11.28515625" style="64" customWidth="1"/>
    <col min="14" max="14" width="11.28515625" style="65" customWidth="1"/>
    <col min="15" max="15" width="11.28515625" style="66" customWidth="1"/>
    <col min="16" max="16" width="11.28515625" style="15" customWidth="1"/>
    <col min="17" max="17" width="11.28515625" style="64" customWidth="1"/>
    <col min="18" max="18" width="11.28515625" style="65" customWidth="1"/>
    <col min="19" max="19" width="11.28515625" style="66" customWidth="1"/>
  </cols>
  <sheetData>
    <row r="1" spans="1:20" ht="23.25" x14ac:dyDescent="0.35">
      <c r="A1" s="3" t="s">
        <v>2801</v>
      </c>
      <c r="B1" s="3"/>
      <c r="C1" s="3"/>
      <c r="D1" s="3"/>
      <c r="J1" s="35"/>
      <c r="K1" s="15" t="s">
        <v>283</v>
      </c>
      <c r="M1" s="15"/>
      <c r="N1" s="15"/>
      <c r="O1" s="15"/>
    </row>
    <row r="2" spans="1:20" x14ac:dyDescent="0.25">
      <c r="A2" s="4"/>
      <c r="B2" s="4"/>
      <c r="C2" s="4"/>
      <c r="D2" s="4"/>
      <c r="J2" s="36"/>
      <c r="K2" s="15" t="s">
        <v>284</v>
      </c>
      <c r="M2" s="15"/>
      <c r="N2" s="15"/>
      <c r="O2" s="15"/>
    </row>
    <row r="3" spans="1:20" ht="40.5" customHeight="1" x14ac:dyDescent="0.25">
      <c r="A3" s="4" t="s">
        <v>2</v>
      </c>
      <c r="B3" s="4"/>
      <c r="C3" s="4"/>
      <c r="D3" s="4"/>
      <c r="G3" s="44"/>
      <c r="H3" s="44"/>
      <c r="J3" s="74" t="s">
        <v>2800</v>
      </c>
      <c r="K3" s="75"/>
      <c r="L3" s="87"/>
      <c r="M3" s="75"/>
      <c r="N3" s="75"/>
      <c r="O3" s="75"/>
      <c r="P3" s="75"/>
      <c r="Q3" s="76"/>
      <c r="R3" s="77"/>
      <c r="S3" s="78"/>
    </row>
    <row r="4" spans="1:20" ht="47.25" customHeight="1" x14ac:dyDescent="0.25">
      <c r="A4" s="4"/>
      <c r="B4" s="4"/>
      <c r="C4" s="4"/>
      <c r="D4" s="4"/>
      <c r="L4" s="255" t="s">
        <v>2935</v>
      </c>
      <c r="M4" s="260" t="s">
        <v>2927</v>
      </c>
      <c r="N4" s="261"/>
      <c r="O4" s="261"/>
      <c r="P4" s="261"/>
      <c r="Q4" s="261"/>
      <c r="R4" s="261"/>
      <c r="S4" s="262"/>
    </row>
    <row r="5" spans="1:20" ht="120" customHeight="1" x14ac:dyDescent="0.25">
      <c r="A5" s="2" t="s">
        <v>6</v>
      </c>
      <c r="B5" s="2" t="s">
        <v>303</v>
      </c>
      <c r="C5" s="2" t="s">
        <v>7</v>
      </c>
      <c r="D5" s="2" t="s">
        <v>8</v>
      </c>
      <c r="E5" s="2" t="s">
        <v>0</v>
      </c>
      <c r="F5" s="2" t="s">
        <v>1</v>
      </c>
      <c r="G5" s="2" t="s">
        <v>67</v>
      </c>
      <c r="H5" s="2" t="s">
        <v>66</v>
      </c>
      <c r="I5" s="196" t="s">
        <v>40</v>
      </c>
      <c r="J5" s="16" t="s">
        <v>9</v>
      </c>
      <c r="K5" s="16" t="s">
        <v>10</v>
      </c>
      <c r="L5" s="256"/>
      <c r="M5" s="70" t="s">
        <v>2921</v>
      </c>
      <c r="N5" s="71" t="s">
        <v>2922</v>
      </c>
      <c r="O5" s="72" t="s">
        <v>2923</v>
      </c>
      <c r="P5" s="73" t="s">
        <v>2920</v>
      </c>
      <c r="Q5" s="70" t="s">
        <v>2924</v>
      </c>
      <c r="R5" s="71" t="s">
        <v>2925</v>
      </c>
      <c r="S5" s="72" t="s">
        <v>2926</v>
      </c>
      <c r="T5" s="63"/>
    </row>
    <row r="6" spans="1:20" ht="42.75" customHeight="1" x14ac:dyDescent="0.25">
      <c r="A6" s="20" t="s">
        <v>133</v>
      </c>
      <c r="B6" s="22" t="s">
        <v>283</v>
      </c>
      <c r="C6" s="6" t="s">
        <v>89</v>
      </c>
      <c r="D6" s="6" t="s">
        <v>60</v>
      </c>
      <c r="E6" s="20"/>
      <c r="F6" s="20"/>
      <c r="G6" s="7"/>
      <c r="H6" s="9"/>
      <c r="I6" s="197"/>
      <c r="J6" s="17"/>
      <c r="K6" s="17"/>
      <c r="L6" s="88" t="s">
        <v>2937</v>
      </c>
      <c r="M6" s="81"/>
      <c r="N6" s="79"/>
      <c r="O6" s="80"/>
      <c r="P6" s="82"/>
      <c r="Q6" s="81"/>
      <c r="R6" s="79"/>
      <c r="S6" s="80"/>
    </row>
    <row r="7" spans="1:20" ht="42.75" customHeight="1" x14ac:dyDescent="0.25">
      <c r="A7" s="43" t="s">
        <v>134</v>
      </c>
      <c r="B7" s="23" t="s">
        <v>284</v>
      </c>
      <c r="C7" s="6" t="s">
        <v>91</v>
      </c>
      <c r="D7" s="6" t="s">
        <v>60</v>
      </c>
      <c r="E7" s="20"/>
      <c r="F7" s="28"/>
      <c r="G7" s="7"/>
      <c r="H7" s="9"/>
      <c r="I7" s="197"/>
      <c r="J7" s="17"/>
      <c r="K7" s="17"/>
      <c r="L7" s="88" t="s">
        <v>2936</v>
      </c>
      <c r="M7" s="67"/>
      <c r="N7" s="83"/>
      <c r="O7" s="84"/>
      <c r="P7" s="17"/>
      <c r="Q7" s="67"/>
      <c r="R7" s="83"/>
      <c r="S7" s="84"/>
    </row>
    <row r="8" spans="1:20" ht="42.75" customHeight="1" x14ac:dyDescent="0.25">
      <c r="A8" s="43" t="s">
        <v>135</v>
      </c>
      <c r="B8" s="22" t="s">
        <v>284</v>
      </c>
      <c r="C8" s="6" t="s">
        <v>91</v>
      </c>
      <c r="D8" s="6" t="s">
        <v>60</v>
      </c>
      <c r="E8" s="20"/>
      <c r="F8" s="20"/>
      <c r="G8" s="7"/>
      <c r="H8" s="9"/>
      <c r="I8" s="197"/>
      <c r="J8" s="17"/>
      <c r="K8" s="17"/>
      <c r="L8" s="88" t="s">
        <v>2936</v>
      </c>
      <c r="M8" s="81"/>
      <c r="N8" s="79"/>
      <c r="O8" s="80"/>
      <c r="P8" s="82"/>
      <c r="Q8" s="81"/>
      <c r="R8" s="79"/>
      <c r="S8" s="80"/>
    </row>
    <row r="9" spans="1:20" ht="42.75" customHeight="1" x14ac:dyDescent="0.25">
      <c r="A9" s="20" t="s">
        <v>136</v>
      </c>
      <c r="B9" s="23" t="s">
        <v>283</v>
      </c>
      <c r="C9" s="6" t="s">
        <v>128</v>
      </c>
      <c r="D9" s="6" t="s">
        <v>60</v>
      </c>
      <c r="E9" s="20"/>
      <c r="F9" s="28"/>
      <c r="G9" s="7"/>
      <c r="H9" s="9"/>
      <c r="I9" s="197"/>
      <c r="J9" s="17"/>
      <c r="K9" s="17"/>
      <c r="L9" s="88" t="s">
        <v>2937</v>
      </c>
      <c r="M9" s="81"/>
      <c r="N9" s="79"/>
      <c r="O9" s="80"/>
      <c r="P9" s="82"/>
      <c r="Q9" s="81"/>
      <c r="R9" s="79"/>
      <c r="S9" s="80"/>
    </row>
    <row r="10" spans="1:20" ht="42.75" customHeight="1" x14ac:dyDescent="0.25">
      <c r="A10" s="20" t="s">
        <v>276</v>
      </c>
      <c r="B10" s="22" t="s">
        <v>283</v>
      </c>
      <c r="C10" s="6" t="s">
        <v>277</v>
      </c>
      <c r="D10" s="6" t="s">
        <v>60</v>
      </c>
      <c r="E10" s="20"/>
      <c r="F10" s="20"/>
      <c r="G10" s="7"/>
      <c r="H10" s="9"/>
      <c r="I10" s="197"/>
      <c r="J10" s="17"/>
      <c r="K10" s="17"/>
      <c r="L10" s="88" t="s">
        <v>2937</v>
      </c>
      <c r="M10" s="81"/>
      <c r="N10" s="79"/>
      <c r="O10" s="80"/>
      <c r="P10" s="82"/>
      <c r="Q10" s="81"/>
      <c r="R10" s="79"/>
      <c r="S10" s="80"/>
    </row>
    <row r="11" spans="1:20" ht="42.75" customHeight="1" x14ac:dyDescent="0.25">
      <c r="A11" s="20" t="s">
        <v>137</v>
      </c>
      <c r="B11" s="23" t="s">
        <v>283</v>
      </c>
      <c r="C11" s="6" t="s">
        <v>98</v>
      </c>
      <c r="D11" s="6" t="s">
        <v>60</v>
      </c>
      <c r="E11" s="20"/>
      <c r="F11" s="28"/>
      <c r="G11" s="7"/>
      <c r="H11" s="9"/>
      <c r="I11" s="197"/>
      <c r="J11" s="17"/>
      <c r="K11" s="17"/>
      <c r="L11" s="88" t="s">
        <v>2937</v>
      </c>
      <c r="M11" s="81"/>
      <c r="N11" s="79"/>
      <c r="O11" s="80"/>
      <c r="P11" s="82"/>
      <c r="Q11" s="81"/>
      <c r="R11" s="79"/>
      <c r="S11" s="80"/>
    </row>
    <row r="12" spans="1:20" ht="42.75" customHeight="1" x14ac:dyDescent="0.25">
      <c r="A12" s="20" t="s">
        <v>138</v>
      </c>
      <c r="B12" s="22" t="s">
        <v>284</v>
      </c>
      <c r="C12" s="6" t="s">
        <v>130</v>
      </c>
      <c r="D12" s="6" t="s">
        <v>60</v>
      </c>
      <c r="E12" s="20"/>
      <c r="F12" s="20"/>
      <c r="G12" s="7"/>
      <c r="H12" s="9"/>
      <c r="I12" s="197"/>
      <c r="J12" s="17"/>
      <c r="K12" s="17"/>
      <c r="L12" s="88" t="s">
        <v>2936</v>
      </c>
      <c r="M12" s="81"/>
      <c r="N12" s="79"/>
      <c r="O12" s="80"/>
      <c r="P12" s="82"/>
      <c r="Q12" s="81"/>
      <c r="R12" s="79"/>
      <c r="S12" s="80"/>
    </row>
    <row r="13" spans="1:20" ht="42.75" customHeight="1" x14ac:dyDescent="0.25">
      <c r="A13" s="43" t="s">
        <v>140</v>
      </c>
      <c r="B13" s="22" t="s">
        <v>284</v>
      </c>
      <c r="C13" s="6" t="s">
        <v>84</v>
      </c>
      <c r="D13" s="6" t="s">
        <v>60</v>
      </c>
      <c r="E13" s="20"/>
      <c r="F13" s="20"/>
      <c r="G13" s="7"/>
      <c r="H13" s="9"/>
      <c r="I13" s="197"/>
      <c r="J13" s="17"/>
      <c r="K13" s="17"/>
      <c r="L13" s="88" t="s">
        <v>2936</v>
      </c>
      <c r="M13" s="192"/>
      <c r="N13" s="79"/>
      <c r="O13" s="80"/>
      <c r="P13" s="86"/>
      <c r="Q13" s="192"/>
      <c r="R13" s="79"/>
      <c r="S13" s="80"/>
    </row>
    <row r="14" spans="1:20" ht="42.75" customHeight="1" x14ac:dyDescent="0.25">
      <c r="A14" s="43" t="s">
        <v>2778</v>
      </c>
      <c r="B14" s="22" t="s">
        <v>284</v>
      </c>
      <c r="C14" s="6" t="s">
        <v>84</v>
      </c>
      <c r="D14" s="6" t="s">
        <v>60</v>
      </c>
      <c r="E14" s="20"/>
      <c r="F14" s="20"/>
      <c r="G14" s="7"/>
      <c r="H14" s="9"/>
      <c r="I14" s="197"/>
      <c r="J14" s="17"/>
      <c r="K14" s="17"/>
      <c r="L14" s="88" t="s">
        <v>2936</v>
      </c>
      <c r="M14" s="81"/>
      <c r="N14" s="79"/>
      <c r="O14" s="80"/>
      <c r="P14" s="82"/>
      <c r="Q14" s="81"/>
      <c r="R14" s="79"/>
      <c r="S14" s="80"/>
    </row>
    <row r="15" spans="1:20" ht="42.75" customHeight="1" x14ac:dyDescent="0.25">
      <c r="A15" s="43" t="s">
        <v>58</v>
      </c>
      <c r="B15" s="23" t="s">
        <v>284</v>
      </c>
      <c r="C15" s="6" t="s">
        <v>59</v>
      </c>
      <c r="D15" s="6" t="s">
        <v>60</v>
      </c>
      <c r="E15" s="20"/>
      <c r="F15" s="28"/>
      <c r="G15" s="7"/>
      <c r="H15" s="9"/>
      <c r="I15" s="197"/>
      <c r="J15" s="17"/>
      <c r="K15" s="17"/>
      <c r="L15" s="88" t="s">
        <v>2936</v>
      </c>
      <c r="M15" s="67"/>
      <c r="N15" s="79"/>
      <c r="O15" s="80"/>
      <c r="P15" s="82"/>
      <c r="Q15" s="81"/>
      <c r="R15" s="79"/>
      <c r="S15" s="80"/>
    </row>
    <row r="16" spans="1:20" ht="42.75" customHeight="1" x14ac:dyDescent="0.25">
      <c r="A16" s="20" t="s">
        <v>274</v>
      </c>
      <c r="B16" s="22" t="s">
        <v>283</v>
      </c>
      <c r="C16" s="6" t="s">
        <v>275</v>
      </c>
      <c r="D16" s="6" t="s">
        <v>60</v>
      </c>
      <c r="E16" s="20"/>
      <c r="F16" s="20"/>
      <c r="G16" s="7"/>
      <c r="H16" s="9"/>
      <c r="I16" s="197"/>
      <c r="J16" s="17"/>
      <c r="K16" s="17"/>
      <c r="L16" s="88" t="s">
        <v>2937</v>
      </c>
      <c r="M16" s="81"/>
      <c r="N16" s="79"/>
      <c r="O16" s="80"/>
      <c r="P16" s="82"/>
      <c r="Q16" s="81"/>
      <c r="R16" s="79"/>
      <c r="S16" s="80"/>
    </row>
    <row r="17" spans="1:19" ht="42.75" customHeight="1" x14ac:dyDescent="0.25">
      <c r="A17" s="20" t="s">
        <v>95</v>
      </c>
      <c r="B17" s="23" t="s">
        <v>283</v>
      </c>
      <c r="C17" s="6" t="s">
        <v>129</v>
      </c>
      <c r="D17" s="6" t="s">
        <v>60</v>
      </c>
      <c r="E17" s="20"/>
      <c r="F17" s="28"/>
      <c r="G17" s="7"/>
      <c r="H17" s="9"/>
      <c r="I17" s="197"/>
      <c r="J17" s="17"/>
      <c r="K17" s="17"/>
      <c r="L17" s="88" t="s">
        <v>2937</v>
      </c>
      <c r="M17" s="81"/>
      <c r="N17" s="79"/>
      <c r="O17" s="80"/>
      <c r="P17" s="82"/>
      <c r="Q17" s="81"/>
      <c r="R17" s="79"/>
      <c r="S17" s="80"/>
    </row>
    <row r="18" spans="1:19" ht="42.75" customHeight="1" x14ac:dyDescent="0.25">
      <c r="A18" s="20" t="s">
        <v>254</v>
      </c>
      <c r="B18" s="22" t="s">
        <v>283</v>
      </c>
      <c r="C18" s="6" t="s">
        <v>53</v>
      </c>
      <c r="D18" s="6" t="s">
        <v>42</v>
      </c>
      <c r="E18" s="20"/>
      <c r="F18" s="41"/>
      <c r="G18" s="7"/>
      <c r="H18" s="9"/>
      <c r="I18" s="197"/>
      <c r="J18" s="17"/>
      <c r="K18" s="17"/>
      <c r="L18" s="88" t="s">
        <v>2937</v>
      </c>
      <c r="M18" s="81"/>
      <c r="N18" s="79"/>
      <c r="O18" s="80"/>
      <c r="P18" s="82"/>
      <c r="Q18" s="81"/>
      <c r="R18" s="79"/>
      <c r="S18" s="80"/>
    </row>
    <row r="19" spans="1:19" ht="42.75" customHeight="1" x14ac:dyDescent="0.25">
      <c r="A19" s="20" t="s">
        <v>141</v>
      </c>
      <c r="B19" s="23" t="s">
        <v>284</v>
      </c>
      <c r="C19" s="6" t="s">
        <v>52</v>
      </c>
      <c r="D19" s="6" t="s">
        <v>42</v>
      </c>
      <c r="E19" s="20"/>
      <c r="F19" s="37"/>
      <c r="G19" s="7"/>
      <c r="H19" s="9"/>
      <c r="I19" s="197"/>
      <c r="J19" s="17"/>
      <c r="K19" s="17"/>
      <c r="L19" s="88" t="s">
        <v>2936</v>
      </c>
      <c r="M19" s="81"/>
      <c r="N19" s="79"/>
      <c r="O19" s="80"/>
      <c r="P19" s="82"/>
      <c r="Q19" s="81"/>
      <c r="R19" s="79"/>
      <c r="S19" s="80"/>
    </row>
    <row r="20" spans="1:19" ht="42.75" customHeight="1" x14ac:dyDescent="0.25">
      <c r="A20" s="20" t="s">
        <v>142</v>
      </c>
      <c r="B20" s="22" t="s">
        <v>283</v>
      </c>
      <c r="C20" s="6" t="s">
        <v>41</v>
      </c>
      <c r="D20" s="6" t="s">
        <v>42</v>
      </c>
      <c r="E20" s="20"/>
      <c r="F20" s="20"/>
      <c r="G20" s="7"/>
      <c r="H20" s="9"/>
      <c r="I20" s="197"/>
      <c r="J20" s="17"/>
      <c r="K20" s="17"/>
      <c r="L20" s="88" t="s">
        <v>2937</v>
      </c>
      <c r="M20" s="81"/>
      <c r="N20" s="79"/>
      <c r="O20" s="80"/>
      <c r="P20" s="82"/>
      <c r="Q20" s="81"/>
      <c r="R20" s="79"/>
      <c r="S20" s="80"/>
    </row>
    <row r="21" spans="1:19" ht="42.75" customHeight="1" x14ac:dyDescent="0.25">
      <c r="A21" s="20" t="s">
        <v>125</v>
      </c>
      <c r="B21" s="23" t="s">
        <v>284</v>
      </c>
      <c r="C21" s="6" t="s">
        <v>126</v>
      </c>
      <c r="D21" s="6" t="s">
        <v>42</v>
      </c>
      <c r="E21" s="20"/>
      <c r="F21" s="28"/>
      <c r="G21" s="7"/>
      <c r="H21" s="9"/>
      <c r="I21" s="197"/>
      <c r="J21" s="17"/>
      <c r="K21" s="17"/>
      <c r="L21" s="88" t="s">
        <v>2936</v>
      </c>
      <c r="M21" s="81"/>
      <c r="N21" s="79"/>
      <c r="O21" s="80"/>
      <c r="P21" s="82"/>
      <c r="Q21" s="81"/>
      <c r="R21" s="79"/>
      <c r="S21" s="80"/>
    </row>
    <row r="22" spans="1:19" ht="42.75" customHeight="1" x14ac:dyDescent="0.25">
      <c r="A22" s="20" t="s">
        <v>257</v>
      </c>
      <c r="B22" s="22" t="s">
        <v>284</v>
      </c>
      <c r="C22" s="6" t="s">
        <v>258</v>
      </c>
      <c r="D22" s="6" t="s">
        <v>42</v>
      </c>
      <c r="E22" s="20"/>
      <c r="F22" s="20"/>
      <c r="G22" s="7"/>
      <c r="H22" s="9"/>
      <c r="I22" s="197"/>
      <c r="J22" s="17"/>
      <c r="K22" s="17"/>
      <c r="L22" s="88" t="s">
        <v>2936</v>
      </c>
      <c r="M22" s="81"/>
      <c r="N22" s="79"/>
      <c r="O22" s="80"/>
      <c r="P22" s="82"/>
      <c r="Q22" s="81"/>
      <c r="R22" s="79"/>
      <c r="S22" s="80"/>
    </row>
    <row r="23" spans="1:19" ht="42.75" customHeight="1" x14ac:dyDescent="0.25">
      <c r="A23" s="43" t="s">
        <v>123</v>
      </c>
      <c r="B23" s="23" t="s">
        <v>284</v>
      </c>
      <c r="C23" s="6" t="s">
        <v>131</v>
      </c>
      <c r="D23" s="6" t="s">
        <v>42</v>
      </c>
      <c r="E23" s="20"/>
      <c r="F23" s="28"/>
      <c r="G23" s="7"/>
      <c r="H23" s="9"/>
      <c r="I23" s="197"/>
      <c r="J23" s="17"/>
      <c r="K23" s="17"/>
      <c r="L23" s="88" t="s">
        <v>2936</v>
      </c>
      <c r="M23" s="67"/>
      <c r="N23" s="79"/>
      <c r="O23" s="80"/>
      <c r="P23" s="17"/>
      <c r="Q23" s="67"/>
      <c r="R23" s="79"/>
      <c r="S23" s="80"/>
    </row>
    <row r="24" spans="1:19" ht="42.75" customHeight="1" x14ac:dyDescent="0.25">
      <c r="A24" s="20" t="s">
        <v>120</v>
      </c>
      <c r="B24" s="22" t="s">
        <v>283</v>
      </c>
      <c r="C24" s="6" t="s">
        <v>121</v>
      </c>
      <c r="D24" s="6" t="s">
        <v>42</v>
      </c>
      <c r="E24" s="20"/>
      <c r="F24" s="20"/>
      <c r="G24" s="7"/>
      <c r="H24" s="9"/>
      <c r="I24" s="197"/>
      <c r="J24" s="17"/>
      <c r="K24" s="17"/>
      <c r="L24" s="88" t="s">
        <v>2937</v>
      </c>
      <c r="M24" s="81"/>
      <c r="N24" s="79"/>
      <c r="O24" s="80"/>
      <c r="P24" s="82"/>
      <c r="Q24" s="81"/>
      <c r="R24" s="79"/>
      <c r="S24" s="80"/>
    </row>
    <row r="25" spans="1:19" ht="42.75" customHeight="1" x14ac:dyDescent="0.25">
      <c r="A25" s="20" t="s">
        <v>117</v>
      </c>
      <c r="B25" s="23" t="s">
        <v>283</v>
      </c>
      <c r="C25" s="6" t="s">
        <v>118</v>
      </c>
      <c r="D25" s="6" t="s">
        <v>42</v>
      </c>
      <c r="E25" s="20"/>
      <c r="F25" s="28"/>
      <c r="G25" s="7"/>
      <c r="H25" s="9"/>
      <c r="I25" s="197"/>
      <c r="J25" s="17"/>
      <c r="K25" s="17"/>
      <c r="L25" s="88" t="s">
        <v>2937</v>
      </c>
      <c r="M25" s="81"/>
      <c r="N25" s="79"/>
      <c r="O25" s="80"/>
      <c r="P25" s="82"/>
      <c r="Q25" s="81"/>
      <c r="R25" s="79"/>
      <c r="S25" s="80"/>
    </row>
    <row r="26" spans="1:19" ht="42.75" customHeight="1" x14ac:dyDescent="0.25">
      <c r="A26" s="20" t="s">
        <v>114</v>
      </c>
      <c r="B26" s="22" t="s">
        <v>283</v>
      </c>
      <c r="C26" s="6" t="s">
        <v>115</v>
      </c>
      <c r="D26" s="6" t="s">
        <v>42</v>
      </c>
      <c r="E26" s="20"/>
      <c r="F26" s="20"/>
      <c r="G26" s="7"/>
      <c r="H26" s="9"/>
      <c r="I26" s="197"/>
      <c r="J26" s="17"/>
      <c r="K26" s="17"/>
      <c r="L26" s="88" t="s">
        <v>2937</v>
      </c>
      <c r="M26" s="81"/>
      <c r="N26" s="79"/>
      <c r="O26" s="80"/>
      <c r="P26" s="82"/>
      <c r="Q26" s="81"/>
      <c r="R26" s="79"/>
      <c r="S26" s="80"/>
    </row>
    <row r="27" spans="1:19" ht="42.75" customHeight="1" x14ac:dyDescent="0.25">
      <c r="A27" s="20" t="s">
        <v>111</v>
      </c>
      <c r="B27" s="23" t="s">
        <v>283</v>
      </c>
      <c r="C27" s="6" t="s">
        <v>112</v>
      </c>
      <c r="D27" s="6" t="s">
        <v>42</v>
      </c>
      <c r="E27" s="20"/>
      <c r="F27" s="28"/>
      <c r="G27" s="7"/>
      <c r="H27" s="9"/>
      <c r="I27" s="197"/>
      <c r="J27" s="17"/>
      <c r="K27" s="17"/>
      <c r="L27" s="88" t="s">
        <v>2937</v>
      </c>
      <c r="M27" s="81"/>
      <c r="N27" s="79"/>
      <c r="O27" s="80"/>
      <c r="P27" s="82"/>
      <c r="Q27" s="81"/>
      <c r="R27" s="79"/>
      <c r="S27" s="80"/>
    </row>
    <row r="28" spans="1:19" ht="42.75" customHeight="1" x14ac:dyDescent="0.25">
      <c r="A28" s="20" t="s">
        <v>255</v>
      </c>
      <c r="B28" s="22" t="s">
        <v>284</v>
      </c>
      <c r="C28" s="6" t="s">
        <v>256</v>
      </c>
      <c r="D28" s="6" t="s">
        <v>42</v>
      </c>
      <c r="E28" s="20"/>
      <c r="F28" s="39"/>
      <c r="G28" s="7"/>
      <c r="H28" s="9"/>
      <c r="I28" s="197"/>
      <c r="J28" s="17"/>
      <c r="K28" s="17"/>
      <c r="L28" s="88" t="s">
        <v>2936</v>
      </c>
      <c r="M28" s="67"/>
      <c r="N28" s="79"/>
      <c r="O28" s="80"/>
      <c r="P28" s="17"/>
      <c r="Q28" s="67"/>
      <c r="R28" s="79"/>
      <c r="S28" s="80"/>
    </row>
    <row r="29" spans="1:19" ht="42.75" customHeight="1" x14ac:dyDescent="0.25">
      <c r="A29" s="20" t="s">
        <v>108</v>
      </c>
      <c r="B29" s="23" t="s">
        <v>283</v>
      </c>
      <c r="C29" s="6" t="s">
        <v>109</v>
      </c>
      <c r="D29" s="6" t="s">
        <v>42</v>
      </c>
      <c r="E29" s="20"/>
      <c r="F29" s="37"/>
      <c r="G29" s="7"/>
      <c r="H29" s="9"/>
      <c r="I29" s="197"/>
      <c r="J29" s="17"/>
      <c r="K29" s="17"/>
      <c r="L29" s="88" t="s">
        <v>2937</v>
      </c>
      <c r="M29" s="81"/>
      <c r="N29" s="79"/>
      <c r="O29" s="80"/>
      <c r="P29" s="82"/>
      <c r="Q29" s="81"/>
      <c r="R29" s="79"/>
      <c r="S29" s="80"/>
    </row>
    <row r="30" spans="1:19" ht="42.75" customHeight="1" x14ac:dyDescent="0.25">
      <c r="A30" s="20" t="s">
        <v>105</v>
      </c>
      <c r="B30" s="22" t="s">
        <v>283</v>
      </c>
      <c r="C30" s="6" t="s">
        <v>106</v>
      </c>
      <c r="D30" s="6" t="s">
        <v>42</v>
      </c>
      <c r="E30" s="20"/>
      <c r="F30" s="20"/>
      <c r="G30" s="7"/>
      <c r="H30" s="9"/>
      <c r="I30" s="197"/>
      <c r="J30" s="17"/>
      <c r="K30" s="17"/>
      <c r="L30" s="88" t="s">
        <v>2937</v>
      </c>
      <c r="M30" s="81"/>
      <c r="N30" s="79"/>
      <c r="O30" s="80"/>
      <c r="P30" s="82"/>
      <c r="Q30" s="81"/>
      <c r="R30" s="79"/>
      <c r="S30" s="80"/>
    </row>
    <row r="31" spans="1:19" ht="42.75" customHeight="1" x14ac:dyDescent="0.25">
      <c r="A31" s="20" t="s">
        <v>280</v>
      </c>
      <c r="B31" s="23" t="s">
        <v>283</v>
      </c>
      <c r="C31" s="6" t="s">
        <v>306</v>
      </c>
      <c r="D31" s="6" t="s">
        <v>42</v>
      </c>
      <c r="E31" s="20"/>
      <c r="F31" s="28"/>
      <c r="G31" s="7"/>
      <c r="H31" s="9"/>
      <c r="I31" s="197"/>
      <c r="J31" s="17"/>
      <c r="K31" s="17"/>
      <c r="L31" s="88" t="s">
        <v>2937</v>
      </c>
      <c r="M31" s="81"/>
      <c r="N31" s="79"/>
      <c r="O31" s="80"/>
      <c r="P31" s="82"/>
      <c r="Q31" s="81"/>
      <c r="R31" s="79"/>
      <c r="S31" s="80"/>
    </row>
    <row r="32" spans="1:19" ht="42.75" customHeight="1" x14ac:dyDescent="0.25">
      <c r="A32" s="20" t="s">
        <v>45</v>
      </c>
      <c r="B32" s="22" t="s">
        <v>283</v>
      </c>
      <c r="C32" s="6" t="s">
        <v>307</v>
      </c>
      <c r="D32" s="6" t="s">
        <v>42</v>
      </c>
      <c r="E32" s="20"/>
      <c r="F32" s="20"/>
      <c r="G32" s="7"/>
      <c r="H32" s="9"/>
      <c r="I32" s="197"/>
      <c r="J32" s="17"/>
      <c r="K32" s="17"/>
      <c r="L32" s="88" t="s">
        <v>2937</v>
      </c>
      <c r="M32" s="81"/>
      <c r="N32" s="79"/>
      <c r="O32" s="80"/>
      <c r="P32" s="82"/>
      <c r="Q32" s="81"/>
      <c r="R32" s="79"/>
      <c r="S32" s="80"/>
    </row>
    <row r="33" spans="1:20" ht="42.75" customHeight="1" x14ac:dyDescent="0.25">
      <c r="A33" s="20" t="s">
        <v>281</v>
      </c>
      <c r="B33" s="23" t="s">
        <v>283</v>
      </c>
      <c r="C33" s="6" t="s">
        <v>304</v>
      </c>
      <c r="D33" s="6" t="s">
        <v>42</v>
      </c>
      <c r="E33" s="20"/>
      <c r="F33" s="28"/>
      <c r="G33" s="7"/>
      <c r="H33" s="9"/>
      <c r="I33" s="197"/>
      <c r="J33" s="17"/>
      <c r="K33" s="17"/>
      <c r="L33" s="88" t="s">
        <v>2937</v>
      </c>
      <c r="M33" s="81"/>
      <c r="N33" s="79"/>
      <c r="O33" s="80"/>
      <c r="P33" s="82"/>
      <c r="Q33" s="81"/>
      <c r="R33" s="79"/>
      <c r="S33" s="80"/>
    </row>
    <row r="34" spans="1:20" ht="42.75" customHeight="1" x14ac:dyDescent="0.25">
      <c r="A34" s="20" t="s">
        <v>282</v>
      </c>
      <c r="B34" s="22" t="s">
        <v>283</v>
      </c>
      <c r="C34" s="6" t="s">
        <v>305</v>
      </c>
      <c r="D34" s="6" t="s">
        <v>42</v>
      </c>
      <c r="E34" s="20"/>
      <c r="F34" s="20"/>
      <c r="G34" s="7"/>
      <c r="H34" s="9"/>
      <c r="I34" s="197"/>
      <c r="J34" s="17"/>
      <c r="K34" s="17"/>
      <c r="L34" s="88" t="s">
        <v>2937</v>
      </c>
      <c r="M34" s="81"/>
      <c r="N34" s="79"/>
      <c r="O34" s="80"/>
      <c r="P34" s="82"/>
      <c r="Q34" s="81"/>
      <c r="R34" s="79"/>
      <c r="S34" s="80"/>
    </row>
    <row r="35" spans="1:20" ht="42.75" customHeight="1" x14ac:dyDescent="0.25">
      <c r="A35" s="43" t="s">
        <v>49</v>
      </c>
      <c r="B35" s="23" t="s">
        <v>284</v>
      </c>
      <c r="C35" s="6" t="s">
        <v>50</v>
      </c>
      <c r="D35" s="6" t="s">
        <v>42</v>
      </c>
      <c r="E35" s="20"/>
      <c r="F35" s="28"/>
      <c r="G35" s="7"/>
      <c r="H35" s="9"/>
      <c r="I35" s="197"/>
      <c r="J35" s="17"/>
      <c r="K35" s="17"/>
      <c r="L35" s="88" t="s">
        <v>2936</v>
      </c>
      <c r="M35" s="67"/>
      <c r="N35" s="79"/>
      <c r="O35" s="80"/>
      <c r="P35" s="17"/>
      <c r="Q35" s="67"/>
      <c r="R35" s="79"/>
      <c r="S35" s="80"/>
    </row>
    <row r="36" spans="1:20" ht="42.75" customHeight="1" x14ac:dyDescent="0.25">
      <c r="A36" s="20" t="s">
        <v>47</v>
      </c>
      <c r="B36" s="22" t="s">
        <v>283</v>
      </c>
      <c r="C36" s="6" t="s">
        <v>48</v>
      </c>
      <c r="D36" s="6" t="s">
        <v>42</v>
      </c>
      <c r="E36" s="20"/>
      <c r="F36" s="20"/>
      <c r="G36" s="7"/>
      <c r="H36" s="9"/>
      <c r="I36" s="197"/>
      <c r="J36" s="17"/>
      <c r="K36" s="17"/>
      <c r="L36" s="88" t="s">
        <v>2937</v>
      </c>
      <c r="M36" s="81"/>
      <c r="N36" s="79"/>
      <c r="O36" s="80"/>
      <c r="P36" s="82"/>
      <c r="Q36" s="81"/>
      <c r="R36" s="79"/>
      <c r="S36" s="80"/>
    </row>
    <row r="37" spans="1:20" ht="42.75" customHeight="1" x14ac:dyDescent="0.25">
      <c r="A37" s="20" t="s">
        <v>150</v>
      </c>
      <c r="B37" s="23" t="s">
        <v>284</v>
      </c>
      <c r="C37" s="6" t="s">
        <v>157</v>
      </c>
      <c r="D37" s="6" t="s">
        <v>151</v>
      </c>
      <c r="E37" s="20"/>
      <c r="F37" s="28"/>
      <c r="G37" s="7"/>
      <c r="H37" s="9"/>
      <c r="I37" s="197"/>
      <c r="J37" s="17"/>
      <c r="K37" s="17"/>
      <c r="L37" s="88" t="s">
        <v>2936</v>
      </c>
      <c r="M37" s="81"/>
      <c r="N37" s="79"/>
      <c r="O37" s="80"/>
      <c r="P37" s="82"/>
      <c r="Q37" s="81"/>
      <c r="R37" s="79"/>
      <c r="S37" s="80"/>
    </row>
    <row r="38" spans="1:20" ht="42.75" customHeight="1" x14ac:dyDescent="0.25">
      <c r="A38" s="20" t="s">
        <v>149</v>
      </c>
      <c r="B38" s="22" t="s">
        <v>284</v>
      </c>
      <c r="C38" s="6" t="s">
        <v>159</v>
      </c>
      <c r="D38" s="6" t="s">
        <v>151</v>
      </c>
      <c r="E38" s="20"/>
      <c r="F38" s="20"/>
      <c r="G38" s="7"/>
      <c r="H38" s="9"/>
      <c r="I38" s="197"/>
      <c r="J38" s="17"/>
      <c r="K38" s="17"/>
      <c r="L38" s="88" t="s">
        <v>2936</v>
      </c>
      <c r="M38" s="81"/>
      <c r="N38" s="79"/>
      <c r="O38" s="80"/>
      <c r="P38" s="82"/>
      <c r="Q38" s="81"/>
      <c r="R38" s="79"/>
      <c r="S38" s="80"/>
    </row>
    <row r="39" spans="1:20" ht="42.75" customHeight="1" x14ac:dyDescent="0.25">
      <c r="A39" s="43" t="s">
        <v>152</v>
      </c>
      <c r="B39" s="23" t="s">
        <v>284</v>
      </c>
      <c r="C39" s="6" t="s">
        <v>11</v>
      </c>
      <c r="D39" s="6" t="s">
        <v>151</v>
      </c>
      <c r="E39" s="20"/>
      <c r="F39" s="38"/>
      <c r="G39" s="7"/>
      <c r="H39" s="9"/>
      <c r="I39" s="197"/>
      <c r="J39" s="17"/>
      <c r="K39" s="17"/>
      <c r="L39" s="88" t="s">
        <v>2936</v>
      </c>
      <c r="M39" s="67"/>
      <c r="N39" s="79"/>
      <c r="O39" s="80"/>
      <c r="P39" s="17"/>
      <c r="Q39" s="67"/>
      <c r="R39" s="83"/>
      <c r="S39" s="80"/>
    </row>
    <row r="40" spans="1:20" ht="42.75" customHeight="1" x14ac:dyDescent="0.25">
      <c r="A40" s="43" t="s">
        <v>298</v>
      </c>
      <c r="B40" s="22" t="s">
        <v>284</v>
      </c>
      <c r="C40" s="6" t="s">
        <v>11</v>
      </c>
      <c r="D40" s="6" t="s">
        <v>151</v>
      </c>
      <c r="E40" s="20"/>
      <c r="F40" s="39"/>
      <c r="G40" s="7"/>
      <c r="H40" s="9"/>
      <c r="I40" s="197"/>
      <c r="J40" s="17"/>
      <c r="K40" s="17"/>
      <c r="L40" s="88" t="s">
        <v>2936</v>
      </c>
      <c r="M40" s="81"/>
      <c r="N40" s="79"/>
      <c r="O40" s="80"/>
      <c r="P40" s="82"/>
      <c r="Q40" s="81"/>
      <c r="R40" s="79"/>
      <c r="S40" s="80"/>
      <c r="T40" s="67" t="s">
        <v>2791</v>
      </c>
    </row>
    <row r="41" spans="1:20" ht="42.75" customHeight="1" x14ac:dyDescent="0.25">
      <c r="A41" s="20" t="s">
        <v>153</v>
      </c>
      <c r="B41" s="23" t="s">
        <v>284</v>
      </c>
      <c r="C41" s="6" t="s">
        <v>160</v>
      </c>
      <c r="D41" s="6" t="s">
        <v>151</v>
      </c>
      <c r="E41" s="20"/>
      <c r="F41" s="28"/>
      <c r="G41" s="7"/>
      <c r="H41" s="9"/>
      <c r="I41" s="197"/>
      <c r="J41" s="17"/>
      <c r="K41" s="17"/>
      <c r="L41" s="88" t="s">
        <v>2936</v>
      </c>
      <c r="M41" s="81"/>
      <c r="N41" s="79"/>
      <c r="O41" s="80"/>
      <c r="P41" s="82"/>
      <c r="Q41" s="81"/>
      <c r="R41" s="79"/>
      <c r="S41" s="80"/>
    </row>
    <row r="42" spans="1:20" ht="42.75" customHeight="1" x14ac:dyDescent="0.25">
      <c r="A42" s="20" t="s">
        <v>154</v>
      </c>
      <c r="B42" s="22" t="s">
        <v>284</v>
      </c>
      <c r="C42" s="6" t="s">
        <v>161</v>
      </c>
      <c r="D42" s="6" t="s">
        <v>151</v>
      </c>
      <c r="E42" s="20"/>
      <c r="F42" s="20"/>
      <c r="G42" s="7"/>
      <c r="H42" s="9"/>
      <c r="I42" s="197"/>
      <c r="J42" s="17"/>
      <c r="K42" s="17"/>
      <c r="L42" s="88" t="s">
        <v>2936</v>
      </c>
      <c r="M42" s="81"/>
      <c r="N42" s="79"/>
      <c r="O42" s="80"/>
      <c r="P42" s="82"/>
      <c r="Q42" s="81"/>
      <c r="R42" s="79"/>
      <c r="S42" s="80"/>
    </row>
    <row r="43" spans="1:20" ht="42.75" customHeight="1" x14ac:dyDescent="0.25">
      <c r="A43" s="20" t="s">
        <v>148</v>
      </c>
      <c r="B43" s="23" t="s">
        <v>284</v>
      </c>
      <c r="C43" s="6" t="s">
        <v>162</v>
      </c>
      <c r="D43" s="6" t="s">
        <v>151</v>
      </c>
      <c r="E43" s="20"/>
      <c r="F43" s="37"/>
      <c r="G43" s="7"/>
      <c r="H43" s="9"/>
      <c r="I43" s="197"/>
      <c r="J43" s="17"/>
      <c r="K43" s="17"/>
      <c r="L43" s="88" t="s">
        <v>2936</v>
      </c>
      <c r="M43" s="81"/>
      <c r="N43" s="79"/>
      <c r="O43" s="80"/>
      <c r="P43" s="82"/>
      <c r="Q43" s="81"/>
      <c r="R43" s="79"/>
      <c r="S43" s="80"/>
    </row>
    <row r="44" spans="1:20" ht="42.75" customHeight="1" x14ac:dyDescent="0.25">
      <c r="A44" s="20" t="s">
        <v>155</v>
      </c>
      <c r="B44" s="22" t="s">
        <v>284</v>
      </c>
      <c r="C44" s="6" t="s">
        <v>163</v>
      </c>
      <c r="D44" s="6" t="s">
        <v>151</v>
      </c>
      <c r="E44" s="20"/>
      <c r="F44" s="20"/>
      <c r="G44" s="7"/>
      <c r="H44" s="9"/>
      <c r="I44" s="197"/>
      <c r="J44" s="17"/>
      <c r="K44" s="17"/>
      <c r="L44" s="88" t="s">
        <v>2936</v>
      </c>
      <c r="M44" s="81"/>
      <c r="N44" s="79"/>
      <c r="O44" s="80"/>
      <c r="P44" s="82"/>
      <c r="Q44" s="81"/>
      <c r="R44" s="79"/>
      <c r="S44" s="80"/>
    </row>
    <row r="45" spans="1:20" ht="42.75" customHeight="1" x14ac:dyDescent="0.25">
      <c r="A45" s="20" t="s">
        <v>156</v>
      </c>
      <c r="B45" s="23" t="s">
        <v>283</v>
      </c>
      <c r="C45" s="6" t="s">
        <v>164</v>
      </c>
      <c r="D45" s="6" t="s">
        <v>151</v>
      </c>
      <c r="E45" s="20"/>
      <c r="F45" s="40"/>
      <c r="G45" s="7"/>
      <c r="H45" s="9"/>
      <c r="I45" s="197"/>
      <c r="J45" s="17"/>
      <c r="K45" s="17"/>
      <c r="L45" s="88" t="s">
        <v>2937</v>
      </c>
      <c r="M45" s="81"/>
      <c r="N45" s="79"/>
      <c r="O45" s="80"/>
      <c r="P45" s="82"/>
      <c r="Q45" s="81"/>
      <c r="R45" s="79"/>
      <c r="S45" s="80"/>
    </row>
    <row r="46" spans="1:20" ht="42.75" customHeight="1" x14ac:dyDescent="0.25">
      <c r="A46" s="43" t="s">
        <v>16</v>
      </c>
      <c r="B46" s="22" t="s">
        <v>284</v>
      </c>
      <c r="C46" s="6" t="s">
        <v>17</v>
      </c>
      <c r="D46" s="6" t="s">
        <v>12</v>
      </c>
      <c r="E46" s="20"/>
      <c r="F46" s="39"/>
      <c r="G46" s="7"/>
      <c r="H46" s="9"/>
      <c r="I46" s="197"/>
      <c r="J46" s="17"/>
      <c r="K46" s="17"/>
      <c r="L46" s="88" t="s">
        <v>2936</v>
      </c>
      <c r="M46" s="67"/>
      <c r="N46" s="79"/>
      <c r="O46" s="80"/>
      <c r="P46" s="17"/>
      <c r="Q46" s="67"/>
      <c r="R46" s="79"/>
      <c r="S46" s="80"/>
    </row>
    <row r="47" spans="1:20" ht="42.75" customHeight="1" x14ac:dyDescent="0.25">
      <c r="A47" s="43" t="s">
        <v>297</v>
      </c>
      <c r="B47" s="23" t="s">
        <v>284</v>
      </c>
      <c r="C47" s="6" t="s">
        <v>17</v>
      </c>
      <c r="D47" s="6" t="s">
        <v>12</v>
      </c>
      <c r="E47" s="20"/>
      <c r="F47" s="37"/>
      <c r="G47" s="7"/>
      <c r="H47" s="9"/>
      <c r="I47" s="197"/>
      <c r="J47" s="17"/>
      <c r="K47" s="17"/>
      <c r="L47" s="88" t="s">
        <v>2936</v>
      </c>
      <c r="M47" s="81"/>
      <c r="N47" s="79"/>
      <c r="O47" s="80"/>
      <c r="P47" s="82"/>
      <c r="Q47" s="81"/>
      <c r="R47" s="79"/>
      <c r="S47" s="80"/>
    </row>
    <row r="48" spans="1:20" ht="42.75" customHeight="1" x14ac:dyDescent="0.25">
      <c r="A48" s="20" t="s">
        <v>19</v>
      </c>
      <c r="B48" s="22" t="s">
        <v>284</v>
      </c>
      <c r="C48" s="6" t="s">
        <v>20</v>
      </c>
      <c r="D48" s="6" t="s">
        <v>12</v>
      </c>
      <c r="E48" s="20"/>
      <c r="F48" s="20"/>
      <c r="G48" s="7"/>
      <c r="H48" s="9"/>
      <c r="I48" s="197"/>
      <c r="J48" s="17"/>
      <c r="K48" s="17"/>
      <c r="L48" s="88" t="s">
        <v>2936</v>
      </c>
      <c r="M48" s="81"/>
      <c r="N48" s="79"/>
      <c r="O48" s="80"/>
      <c r="P48" s="82"/>
      <c r="Q48" s="81"/>
      <c r="R48" s="79"/>
      <c r="S48" s="80"/>
    </row>
    <row r="49" spans="1:19" ht="42.75" customHeight="1" x14ac:dyDescent="0.25">
      <c r="A49" s="20" t="s">
        <v>3</v>
      </c>
      <c r="B49" s="23" t="s">
        <v>284</v>
      </c>
      <c r="C49" s="6" t="s">
        <v>11</v>
      </c>
      <c r="D49" s="6" t="s">
        <v>12</v>
      </c>
      <c r="E49" s="20"/>
      <c r="F49" s="37"/>
      <c r="G49" s="7"/>
      <c r="H49" s="9"/>
      <c r="I49" s="197"/>
      <c r="J49" s="17"/>
      <c r="K49" s="17"/>
      <c r="L49" s="88" t="s">
        <v>2936</v>
      </c>
      <c r="M49" s="81"/>
      <c r="N49" s="79"/>
      <c r="O49" s="80"/>
      <c r="P49" s="82"/>
      <c r="Q49" s="81"/>
      <c r="R49" s="79"/>
      <c r="S49" s="80"/>
    </row>
    <row r="50" spans="1:19" ht="42.75" customHeight="1" x14ac:dyDescent="0.25">
      <c r="A50" s="20" t="s">
        <v>36</v>
      </c>
      <c r="B50" s="22" t="s">
        <v>284</v>
      </c>
      <c r="C50" s="6" t="s">
        <v>37</v>
      </c>
      <c r="D50" s="6" t="s">
        <v>12</v>
      </c>
      <c r="E50" s="20"/>
      <c r="F50" s="20"/>
      <c r="G50" s="7"/>
      <c r="H50" s="9"/>
      <c r="I50" s="197"/>
      <c r="J50" s="17"/>
      <c r="K50" s="17"/>
      <c r="L50" s="88" t="s">
        <v>2936</v>
      </c>
      <c r="M50" s="81"/>
      <c r="N50" s="79"/>
      <c r="O50" s="80"/>
      <c r="P50" s="82"/>
      <c r="Q50" s="81"/>
      <c r="R50" s="79"/>
      <c r="S50" s="80"/>
    </row>
    <row r="51" spans="1:19" ht="42.75" customHeight="1" x14ac:dyDescent="0.25">
      <c r="A51" s="20" t="s">
        <v>32</v>
      </c>
      <c r="B51" s="23" t="s">
        <v>284</v>
      </c>
      <c r="C51" s="6" t="s">
        <v>33</v>
      </c>
      <c r="D51" s="6" t="s">
        <v>12</v>
      </c>
      <c r="E51" s="20"/>
      <c r="F51" s="28"/>
      <c r="G51" s="7"/>
      <c r="H51" s="9"/>
      <c r="I51" s="197"/>
      <c r="J51" s="17"/>
      <c r="K51" s="17"/>
      <c r="L51" s="88" t="s">
        <v>2936</v>
      </c>
      <c r="M51" s="67"/>
      <c r="N51" s="79"/>
      <c r="O51" s="80"/>
      <c r="P51" s="82"/>
      <c r="Q51" s="81"/>
      <c r="R51" s="79"/>
      <c r="S51" s="80"/>
    </row>
    <row r="52" spans="1:19" ht="42.75" customHeight="1" x14ac:dyDescent="0.25">
      <c r="A52" s="20" t="s">
        <v>24</v>
      </c>
      <c r="B52" s="22" t="s">
        <v>284</v>
      </c>
      <c r="C52" s="6" t="s">
        <v>25</v>
      </c>
      <c r="D52" s="6" t="s">
        <v>12</v>
      </c>
      <c r="E52" s="20"/>
      <c r="F52" s="20"/>
      <c r="G52" s="7"/>
      <c r="H52" s="9"/>
      <c r="I52" s="197"/>
      <c r="J52" s="17"/>
      <c r="K52" s="17"/>
      <c r="L52" s="88" t="s">
        <v>2936</v>
      </c>
      <c r="M52" s="67"/>
      <c r="N52" s="79"/>
      <c r="O52" s="80"/>
      <c r="P52" s="82"/>
      <c r="Q52" s="81"/>
      <c r="R52" s="79"/>
      <c r="S52" s="80"/>
    </row>
    <row r="53" spans="1:19" ht="42.75" customHeight="1" x14ac:dyDescent="0.25">
      <c r="A53" s="43" t="s">
        <v>28</v>
      </c>
      <c r="B53" s="23" t="s">
        <v>284</v>
      </c>
      <c r="C53" s="6" t="s">
        <v>29</v>
      </c>
      <c r="D53" s="6" t="s">
        <v>12</v>
      </c>
      <c r="E53" s="20"/>
      <c r="F53" s="28"/>
      <c r="G53" s="7"/>
      <c r="H53" s="9"/>
      <c r="I53" s="197"/>
      <c r="J53" s="17"/>
      <c r="K53" s="17"/>
      <c r="L53" s="88" t="s">
        <v>2936</v>
      </c>
      <c r="M53" s="81"/>
      <c r="N53" s="79"/>
      <c r="O53" s="80"/>
      <c r="P53" s="82"/>
      <c r="Q53" s="81"/>
      <c r="R53" s="79"/>
      <c r="S53" s="80"/>
    </row>
    <row r="54" spans="1:19" ht="42.75" customHeight="1" x14ac:dyDescent="0.25">
      <c r="A54" s="20" t="s">
        <v>13</v>
      </c>
      <c r="B54" s="22" t="s">
        <v>284</v>
      </c>
      <c r="C54" s="6" t="s">
        <v>11</v>
      </c>
      <c r="D54" s="6" t="s">
        <v>12</v>
      </c>
      <c r="E54" s="20"/>
      <c r="F54" s="39"/>
      <c r="G54" s="7"/>
      <c r="H54" s="9"/>
      <c r="I54" s="197"/>
      <c r="J54" s="17"/>
      <c r="K54" s="17"/>
      <c r="L54" s="88" t="s">
        <v>2936</v>
      </c>
      <c r="M54" s="81"/>
      <c r="N54" s="79"/>
      <c r="O54" s="80"/>
      <c r="P54" s="82"/>
      <c r="Q54" s="81"/>
      <c r="R54" s="79"/>
      <c r="S54" s="80"/>
    </row>
    <row r="55" spans="1:19" ht="42.75" customHeight="1" x14ac:dyDescent="0.25">
      <c r="A55" s="20" t="s">
        <v>174</v>
      </c>
      <c r="B55" s="23" t="s">
        <v>283</v>
      </c>
      <c r="C55" s="6" t="s">
        <v>177</v>
      </c>
      <c r="D55" s="6" t="s">
        <v>175</v>
      </c>
      <c r="E55" s="20"/>
      <c r="F55" s="28"/>
      <c r="G55" s="7"/>
      <c r="H55" s="9"/>
      <c r="I55" s="197"/>
      <c r="J55" s="17"/>
      <c r="K55" s="17"/>
      <c r="L55" s="88" t="s">
        <v>2938</v>
      </c>
      <c r="M55" s="81"/>
      <c r="N55" s="79"/>
      <c r="O55" s="80"/>
      <c r="P55" s="82"/>
      <c r="Q55" s="81"/>
      <c r="R55" s="79"/>
      <c r="S55" s="80"/>
    </row>
    <row r="56" spans="1:19" ht="42.75" customHeight="1" x14ac:dyDescent="0.25">
      <c r="A56" s="43" t="s">
        <v>173</v>
      </c>
      <c r="B56" s="22" t="s">
        <v>284</v>
      </c>
      <c r="C56" s="6" t="s">
        <v>158</v>
      </c>
      <c r="D56" s="6" t="s">
        <v>175</v>
      </c>
      <c r="E56" s="20"/>
      <c r="F56" s="20"/>
      <c r="G56" s="7"/>
      <c r="H56" s="9"/>
      <c r="I56" s="197"/>
      <c r="J56" s="17"/>
      <c r="K56" s="17"/>
      <c r="L56" s="88" t="s">
        <v>2936</v>
      </c>
      <c r="M56" s="67"/>
      <c r="N56" s="79"/>
      <c r="O56" s="80"/>
      <c r="P56" s="17"/>
      <c r="Q56" s="67"/>
      <c r="R56" s="83"/>
      <c r="S56" s="80"/>
    </row>
    <row r="57" spans="1:19" ht="42.75" customHeight="1" x14ac:dyDescent="0.25">
      <c r="A57" s="43" t="s">
        <v>299</v>
      </c>
      <c r="B57" s="23" t="s">
        <v>284</v>
      </c>
      <c r="C57" s="6" t="s">
        <v>158</v>
      </c>
      <c r="D57" s="6" t="s">
        <v>175</v>
      </c>
      <c r="E57" s="20"/>
      <c r="F57" s="28"/>
      <c r="G57" s="7"/>
      <c r="H57" s="9"/>
      <c r="I57" s="197"/>
      <c r="J57" s="17"/>
      <c r="K57" s="17"/>
      <c r="L57" s="88" t="s">
        <v>2936</v>
      </c>
      <c r="M57" s="81"/>
      <c r="N57" s="79"/>
      <c r="O57" s="80"/>
      <c r="P57" s="82"/>
      <c r="Q57" s="81"/>
      <c r="R57" s="79"/>
      <c r="S57" s="80"/>
    </row>
    <row r="58" spans="1:19" ht="42.75" customHeight="1" x14ac:dyDescent="0.25">
      <c r="A58" s="20" t="s">
        <v>172</v>
      </c>
      <c r="B58" s="22" t="s">
        <v>283</v>
      </c>
      <c r="C58" s="6" t="s">
        <v>176</v>
      </c>
      <c r="D58" s="6" t="s">
        <v>175</v>
      </c>
      <c r="E58" s="20"/>
      <c r="F58" s="20"/>
      <c r="G58" s="7"/>
      <c r="H58" s="9"/>
      <c r="I58" s="197"/>
      <c r="J58" s="17"/>
      <c r="K58" s="17"/>
      <c r="L58" s="88" t="s">
        <v>2938</v>
      </c>
      <c r="M58" s="81"/>
      <c r="N58" s="79"/>
      <c r="O58" s="80"/>
      <c r="P58" s="82"/>
      <c r="Q58" s="81"/>
      <c r="R58" s="79"/>
      <c r="S58" s="80"/>
    </row>
    <row r="59" spans="1:19" ht="42.75" customHeight="1" x14ac:dyDescent="0.25">
      <c r="A59" s="20" t="s">
        <v>54</v>
      </c>
      <c r="B59" s="23" t="s">
        <v>284</v>
      </c>
      <c r="C59" s="6" t="s">
        <v>55</v>
      </c>
      <c r="D59" s="6" t="s">
        <v>56</v>
      </c>
      <c r="E59" s="20"/>
      <c r="F59" s="37"/>
      <c r="G59" s="7"/>
      <c r="H59" s="9"/>
      <c r="I59" s="197"/>
      <c r="J59" s="17"/>
      <c r="K59" s="17"/>
      <c r="L59" s="88" t="s">
        <v>2936</v>
      </c>
      <c r="M59" s="81"/>
      <c r="N59" s="79"/>
      <c r="O59" s="80"/>
      <c r="P59" s="82"/>
      <c r="Q59" s="81"/>
      <c r="R59" s="79"/>
      <c r="S59" s="80"/>
    </row>
    <row r="60" spans="1:19" ht="42.75" customHeight="1" x14ac:dyDescent="0.25">
      <c r="A60" s="43" t="s">
        <v>100</v>
      </c>
      <c r="B60" s="22" t="s">
        <v>284</v>
      </c>
      <c r="C60" s="6" t="s">
        <v>11</v>
      </c>
      <c r="D60" s="6" t="s">
        <v>56</v>
      </c>
      <c r="E60" s="20"/>
      <c r="F60" s="20"/>
      <c r="G60" s="7"/>
      <c r="H60" s="9"/>
      <c r="I60" s="197"/>
      <c r="J60" s="17"/>
      <c r="K60" s="17"/>
      <c r="L60" s="88" t="s">
        <v>2936</v>
      </c>
      <c r="M60" s="67"/>
      <c r="N60" s="79"/>
      <c r="O60" s="80"/>
      <c r="P60" s="17"/>
      <c r="Q60" s="67"/>
      <c r="R60" s="79"/>
      <c r="S60" s="80"/>
    </row>
    <row r="61" spans="1:19" ht="42.75" customHeight="1" x14ac:dyDescent="0.25">
      <c r="A61" s="20" t="s">
        <v>147</v>
      </c>
      <c r="B61" s="23" t="s">
        <v>283</v>
      </c>
      <c r="C61" s="6" t="s">
        <v>195</v>
      </c>
      <c r="D61" s="6" t="s">
        <v>56</v>
      </c>
      <c r="E61" s="20"/>
      <c r="F61" s="28"/>
      <c r="G61" s="7"/>
      <c r="H61" s="9"/>
      <c r="I61" s="197"/>
      <c r="J61" s="17"/>
      <c r="K61" s="17"/>
      <c r="L61" s="88" t="s">
        <v>2937</v>
      </c>
      <c r="M61" s="81"/>
      <c r="N61" s="79"/>
      <c r="O61" s="80"/>
      <c r="P61" s="82"/>
      <c r="Q61" s="81"/>
      <c r="R61" s="79"/>
      <c r="S61" s="80"/>
    </row>
    <row r="62" spans="1:19" ht="42.75" customHeight="1" x14ac:dyDescent="0.25">
      <c r="A62" s="20" t="s">
        <v>196</v>
      </c>
      <c r="B62" s="22" t="s">
        <v>284</v>
      </c>
      <c r="C62" s="6" t="s">
        <v>199</v>
      </c>
      <c r="D62" s="6" t="s">
        <v>56</v>
      </c>
      <c r="E62" s="20"/>
      <c r="F62" s="20"/>
      <c r="G62" s="7"/>
      <c r="H62" s="9"/>
      <c r="I62" s="197"/>
      <c r="J62" s="17"/>
      <c r="K62" s="17"/>
      <c r="L62" s="88" t="s">
        <v>2936</v>
      </c>
      <c r="M62" s="81"/>
      <c r="N62" s="79"/>
      <c r="O62" s="80"/>
      <c r="P62" s="82"/>
      <c r="Q62" s="81"/>
      <c r="R62" s="79"/>
      <c r="S62" s="80"/>
    </row>
    <row r="63" spans="1:19" ht="42.75" customHeight="1" x14ac:dyDescent="0.25">
      <c r="A63" s="20" t="s">
        <v>197</v>
      </c>
      <c r="B63" s="23" t="s">
        <v>283</v>
      </c>
      <c r="C63" s="6" t="s">
        <v>200</v>
      </c>
      <c r="D63" s="6" t="s">
        <v>56</v>
      </c>
      <c r="E63" s="20"/>
      <c r="F63" s="28"/>
      <c r="G63" s="7"/>
      <c r="H63" s="9"/>
      <c r="I63" s="197"/>
      <c r="J63" s="17"/>
      <c r="K63" s="17"/>
      <c r="L63" s="88" t="s">
        <v>2937</v>
      </c>
      <c r="M63" s="81"/>
      <c r="N63" s="79"/>
      <c r="O63" s="80"/>
      <c r="P63" s="82"/>
      <c r="Q63" s="81"/>
      <c r="R63" s="79"/>
      <c r="S63" s="80"/>
    </row>
    <row r="64" spans="1:19" ht="42.75" customHeight="1" x14ac:dyDescent="0.25">
      <c r="A64" s="43" t="s">
        <v>198</v>
      </c>
      <c r="B64" s="22" t="s">
        <v>284</v>
      </c>
      <c r="C64" s="6" t="s">
        <v>59</v>
      </c>
      <c r="D64" s="6" t="s">
        <v>56</v>
      </c>
      <c r="E64" s="20"/>
      <c r="F64" s="20"/>
      <c r="G64" s="7"/>
      <c r="H64" s="9"/>
      <c r="I64" s="197"/>
      <c r="J64" s="17"/>
      <c r="K64" s="17"/>
      <c r="L64" s="88" t="s">
        <v>2936</v>
      </c>
      <c r="M64" s="67"/>
      <c r="N64" s="83"/>
      <c r="O64" s="80"/>
      <c r="P64" s="17"/>
      <c r="Q64" s="67"/>
      <c r="R64" s="83"/>
      <c r="S64" s="84"/>
    </row>
    <row r="65" spans="1:19" ht="42.75" customHeight="1" x14ac:dyDescent="0.25">
      <c r="A65" s="43" t="s">
        <v>301</v>
      </c>
      <c r="B65" s="23" t="s">
        <v>284</v>
      </c>
      <c r="C65" s="6" t="s">
        <v>59</v>
      </c>
      <c r="D65" s="6" t="s">
        <v>56</v>
      </c>
      <c r="E65" s="20"/>
      <c r="F65" s="28"/>
      <c r="G65" s="7"/>
      <c r="H65" s="9"/>
      <c r="I65" s="197"/>
      <c r="J65" s="17"/>
      <c r="K65" s="17"/>
      <c r="L65" s="88" t="s">
        <v>2936</v>
      </c>
      <c r="M65" s="81"/>
      <c r="N65" s="79"/>
      <c r="O65" s="80"/>
      <c r="P65" s="82"/>
      <c r="Q65" s="81"/>
      <c r="R65" s="79"/>
      <c r="S65" s="80"/>
    </row>
    <row r="66" spans="1:19" ht="42.75" customHeight="1" x14ac:dyDescent="0.25">
      <c r="A66" s="20" t="s">
        <v>293</v>
      </c>
      <c r="B66" s="22" t="s">
        <v>283</v>
      </c>
      <c r="C66" s="6" t="s">
        <v>302</v>
      </c>
      <c r="D66" s="6" t="s">
        <v>56</v>
      </c>
      <c r="E66" s="20"/>
      <c r="F66" s="20"/>
      <c r="G66" s="7"/>
      <c r="H66" s="9"/>
      <c r="I66" s="197"/>
      <c r="J66" s="17"/>
      <c r="K66" s="17"/>
      <c r="L66" s="88" t="s">
        <v>2937</v>
      </c>
      <c r="M66" s="81"/>
      <c r="N66" s="79"/>
      <c r="O66" s="80"/>
      <c r="P66" s="82"/>
      <c r="Q66" s="81"/>
      <c r="R66" s="79"/>
      <c r="S66" s="80"/>
    </row>
    <row r="67" spans="1:19" ht="42.75" customHeight="1" x14ac:dyDescent="0.25">
      <c r="A67" s="20" t="s">
        <v>186</v>
      </c>
      <c r="B67" s="23" t="s">
        <v>284</v>
      </c>
      <c r="C67" s="6" t="s">
        <v>188</v>
      </c>
      <c r="D67" s="6" t="s">
        <v>190</v>
      </c>
      <c r="E67" s="20"/>
      <c r="F67" s="28"/>
      <c r="G67" s="7"/>
      <c r="H67" s="9"/>
      <c r="I67" s="197"/>
      <c r="J67" s="17"/>
      <c r="K67" s="17"/>
      <c r="L67" s="88" t="s">
        <v>2936</v>
      </c>
      <c r="M67" s="81"/>
      <c r="N67" s="79"/>
      <c r="O67" s="80"/>
      <c r="P67" s="82"/>
      <c r="Q67" s="81"/>
      <c r="R67" s="79"/>
      <c r="S67" s="80"/>
    </row>
    <row r="68" spans="1:19" ht="42.75" customHeight="1" x14ac:dyDescent="0.25">
      <c r="A68" s="20" t="s">
        <v>187</v>
      </c>
      <c r="B68" s="23" t="s">
        <v>284</v>
      </c>
      <c r="C68" s="6" t="s">
        <v>189</v>
      </c>
      <c r="D68" s="6" t="s">
        <v>190</v>
      </c>
      <c r="E68" s="20"/>
      <c r="F68" s="20"/>
      <c r="G68" s="7"/>
      <c r="H68" s="9"/>
      <c r="I68" s="197"/>
      <c r="J68" s="17"/>
      <c r="K68" s="17"/>
      <c r="L68" s="88" t="s">
        <v>2936</v>
      </c>
      <c r="M68" s="81"/>
      <c r="N68" s="79"/>
      <c r="O68" s="80"/>
      <c r="P68" s="82"/>
      <c r="Q68" s="81"/>
      <c r="R68" s="79"/>
      <c r="S68" s="80"/>
    </row>
    <row r="69" spans="1:19" ht="42.75" customHeight="1" x14ac:dyDescent="0.25">
      <c r="A69" s="43" t="s">
        <v>178</v>
      </c>
      <c r="B69" s="23" t="s">
        <v>284</v>
      </c>
      <c r="C69" s="6" t="s">
        <v>11</v>
      </c>
      <c r="D69" s="6" t="s">
        <v>190</v>
      </c>
      <c r="E69" s="20"/>
      <c r="F69" s="28"/>
      <c r="G69" s="7"/>
      <c r="H69" s="9"/>
      <c r="I69" s="197"/>
      <c r="J69" s="17"/>
      <c r="K69" s="17"/>
      <c r="L69" s="88" t="s">
        <v>2936</v>
      </c>
      <c r="M69" s="67"/>
      <c r="N69" s="79"/>
      <c r="O69" s="80"/>
      <c r="P69" s="17"/>
      <c r="Q69" s="67"/>
      <c r="R69" s="79"/>
      <c r="S69" s="80"/>
    </row>
    <row r="70" spans="1:19" ht="42.75" customHeight="1" x14ac:dyDescent="0.25">
      <c r="A70" s="20" t="s">
        <v>259</v>
      </c>
      <c r="B70" s="22" t="s">
        <v>283</v>
      </c>
      <c r="C70" s="6" t="s">
        <v>260</v>
      </c>
      <c r="D70" s="6" t="s">
        <v>87</v>
      </c>
      <c r="E70" s="20"/>
      <c r="F70" s="20"/>
      <c r="G70" s="7"/>
      <c r="H70" s="9"/>
      <c r="I70" s="197"/>
      <c r="J70" s="17"/>
      <c r="K70" s="17"/>
      <c r="L70" s="88" t="s">
        <v>2937</v>
      </c>
      <c r="M70" s="81"/>
      <c r="N70" s="79"/>
      <c r="O70" s="80"/>
      <c r="P70" s="82"/>
      <c r="Q70" s="81"/>
      <c r="R70" s="79"/>
      <c r="S70" s="80"/>
    </row>
    <row r="71" spans="1:19" ht="42.75" customHeight="1" x14ac:dyDescent="0.25">
      <c r="A71" s="43" t="s">
        <v>85</v>
      </c>
      <c r="B71" s="23" t="s">
        <v>284</v>
      </c>
      <c r="C71" s="6" t="s">
        <v>86</v>
      </c>
      <c r="D71" s="6" t="s">
        <v>87</v>
      </c>
      <c r="E71" s="20"/>
      <c r="F71" s="28"/>
      <c r="G71" s="7"/>
      <c r="H71" s="9"/>
      <c r="I71" s="197"/>
      <c r="J71" s="17"/>
      <c r="K71" s="17"/>
      <c r="L71" s="88" t="s">
        <v>2936</v>
      </c>
      <c r="M71" s="67"/>
      <c r="N71" s="79"/>
      <c r="O71" s="80"/>
      <c r="P71" s="17"/>
      <c r="Q71" s="67"/>
      <c r="R71" s="83"/>
      <c r="S71" s="80"/>
    </row>
    <row r="72" spans="1:19" ht="42.75" customHeight="1" x14ac:dyDescent="0.25">
      <c r="A72" s="43" t="s">
        <v>294</v>
      </c>
      <c r="B72" s="22" t="s">
        <v>284</v>
      </c>
      <c r="C72" s="6" t="s">
        <v>295</v>
      </c>
      <c r="D72" s="6" t="s">
        <v>87</v>
      </c>
      <c r="E72" s="20"/>
      <c r="F72" s="39"/>
      <c r="G72" s="7"/>
      <c r="H72" s="9"/>
      <c r="I72" s="197"/>
      <c r="J72" s="17"/>
      <c r="K72" s="17"/>
      <c r="L72" s="88" t="s">
        <v>2936</v>
      </c>
      <c r="M72" s="81"/>
      <c r="N72" s="79"/>
      <c r="O72" s="80"/>
      <c r="P72" s="82"/>
      <c r="Q72" s="81"/>
      <c r="R72" s="79"/>
      <c r="S72" s="80"/>
    </row>
    <row r="73" spans="1:19" ht="42.75" customHeight="1" x14ac:dyDescent="0.25">
      <c r="A73" s="20" t="s">
        <v>167</v>
      </c>
      <c r="B73" s="23" t="s">
        <v>283</v>
      </c>
      <c r="C73" s="6" t="s">
        <v>168</v>
      </c>
      <c r="D73" s="6" t="s">
        <v>64</v>
      </c>
      <c r="E73" s="20"/>
      <c r="F73" s="28"/>
      <c r="G73" s="7"/>
      <c r="H73" s="9"/>
      <c r="I73" s="197"/>
      <c r="J73" s="17"/>
      <c r="K73" s="17"/>
      <c r="L73" s="88" t="s">
        <v>2938</v>
      </c>
      <c r="M73" s="81"/>
      <c r="N73" s="79"/>
      <c r="O73" s="80"/>
      <c r="P73" s="82"/>
      <c r="Q73" s="81"/>
      <c r="R73" s="79"/>
      <c r="S73" s="80"/>
    </row>
    <row r="74" spans="1:19" ht="42.75" customHeight="1" x14ac:dyDescent="0.25">
      <c r="A74" s="20" t="s">
        <v>179</v>
      </c>
      <c r="B74" s="22" t="s">
        <v>284</v>
      </c>
      <c r="C74" s="6" t="s">
        <v>73</v>
      </c>
      <c r="D74" s="6" t="s">
        <v>64</v>
      </c>
      <c r="E74" s="20"/>
      <c r="F74" s="20"/>
      <c r="G74" s="7"/>
      <c r="H74" s="9"/>
      <c r="I74" s="197"/>
      <c r="J74" s="17"/>
      <c r="K74" s="17"/>
      <c r="L74" s="88" t="s">
        <v>2936</v>
      </c>
      <c r="M74" s="81"/>
      <c r="N74" s="79"/>
      <c r="O74" s="80"/>
      <c r="P74" s="82"/>
      <c r="Q74" s="81"/>
      <c r="R74" s="79"/>
      <c r="S74" s="80"/>
    </row>
    <row r="75" spans="1:19" ht="42.75" customHeight="1" x14ac:dyDescent="0.25">
      <c r="A75" s="53" t="s">
        <v>180</v>
      </c>
      <c r="B75" s="23" t="s">
        <v>284</v>
      </c>
      <c r="C75" s="6" t="s">
        <v>169</v>
      </c>
      <c r="D75" s="6" t="s">
        <v>64</v>
      </c>
      <c r="E75" s="20"/>
      <c r="F75" s="28"/>
      <c r="G75" s="7"/>
      <c r="H75" s="9"/>
      <c r="I75" s="197"/>
      <c r="J75" s="17"/>
      <c r="K75" s="17" t="s">
        <v>3085</v>
      </c>
      <c r="L75" s="88" t="s">
        <v>2936</v>
      </c>
      <c r="M75" s="67"/>
      <c r="N75" s="79"/>
      <c r="O75" s="80"/>
      <c r="P75" s="17"/>
      <c r="Q75" s="67"/>
      <c r="R75" s="83"/>
      <c r="S75" s="80"/>
    </row>
    <row r="76" spans="1:19" ht="42.75" customHeight="1" x14ac:dyDescent="0.25">
      <c r="A76" s="43" t="s">
        <v>181</v>
      </c>
      <c r="B76" s="22" t="s">
        <v>284</v>
      </c>
      <c r="C76" s="6" t="s">
        <v>269</v>
      </c>
      <c r="D76" s="6" t="s">
        <v>64</v>
      </c>
      <c r="E76" s="20"/>
      <c r="F76" s="39"/>
      <c r="G76" s="7"/>
      <c r="H76" s="9"/>
      <c r="I76" s="197"/>
      <c r="J76" s="17"/>
      <c r="K76" s="17"/>
      <c r="L76" s="88" t="s">
        <v>2936</v>
      </c>
      <c r="M76" s="81"/>
      <c r="N76" s="79"/>
      <c r="O76" s="80"/>
      <c r="P76" s="82"/>
      <c r="Q76" s="81"/>
      <c r="R76" s="79"/>
      <c r="S76" s="80"/>
    </row>
    <row r="77" spans="1:19" ht="42.75" customHeight="1" x14ac:dyDescent="0.25">
      <c r="A77" s="43" t="s">
        <v>267</v>
      </c>
      <c r="B77" s="23" t="s">
        <v>284</v>
      </c>
      <c r="C77" s="6" t="s">
        <v>268</v>
      </c>
      <c r="D77" s="6" t="s">
        <v>64</v>
      </c>
      <c r="E77" s="20"/>
      <c r="F77" s="37"/>
      <c r="G77" s="7"/>
      <c r="H77" s="9"/>
      <c r="I77" s="197"/>
      <c r="J77" s="17"/>
      <c r="K77" s="17"/>
      <c r="L77" s="88" t="s">
        <v>2936</v>
      </c>
      <c r="M77" s="81"/>
      <c r="N77" s="79"/>
      <c r="O77" s="80"/>
      <c r="P77" s="82"/>
      <c r="Q77" s="81"/>
      <c r="R77" s="79"/>
      <c r="S77" s="80"/>
    </row>
    <row r="78" spans="1:19" ht="42.75" customHeight="1" x14ac:dyDescent="0.25">
      <c r="A78" s="43" t="s">
        <v>185</v>
      </c>
      <c r="B78" s="22" t="s">
        <v>284</v>
      </c>
      <c r="C78" s="6" t="s">
        <v>266</v>
      </c>
      <c r="D78" s="6" t="s">
        <v>64</v>
      </c>
      <c r="E78" s="20"/>
      <c r="F78" s="20"/>
      <c r="G78" s="7"/>
      <c r="H78" s="9"/>
      <c r="I78" s="197"/>
      <c r="J78" s="17"/>
      <c r="K78" s="17"/>
      <c r="L78" s="88" t="s">
        <v>2936</v>
      </c>
      <c r="M78" s="81"/>
      <c r="N78" s="79"/>
      <c r="O78" s="80"/>
      <c r="P78" s="82"/>
      <c r="Q78" s="81"/>
      <c r="R78" s="79"/>
      <c r="S78" s="80"/>
    </row>
    <row r="79" spans="1:19" ht="42.75" customHeight="1" x14ac:dyDescent="0.25">
      <c r="A79" s="20" t="s">
        <v>182</v>
      </c>
      <c r="B79" s="23" t="s">
        <v>284</v>
      </c>
      <c r="C79" s="6" t="s">
        <v>75</v>
      </c>
      <c r="D79" s="6" t="s">
        <v>64</v>
      </c>
      <c r="E79" s="20"/>
      <c r="F79" s="28"/>
      <c r="G79" s="7"/>
      <c r="H79" s="9"/>
      <c r="I79" s="197"/>
      <c r="J79" s="17"/>
      <c r="K79" s="17"/>
      <c r="L79" s="88" t="s">
        <v>2936</v>
      </c>
      <c r="M79" s="81"/>
      <c r="N79" s="79"/>
      <c r="O79" s="80"/>
      <c r="P79" s="82"/>
      <c r="Q79" s="81"/>
      <c r="R79" s="79"/>
      <c r="S79" s="80"/>
    </row>
    <row r="80" spans="1:19" ht="42.75" customHeight="1" x14ac:dyDescent="0.25">
      <c r="A80" s="20" t="s">
        <v>183</v>
      </c>
      <c r="B80" s="22" t="s">
        <v>284</v>
      </c>
      <c r="C80" s="6" t="s">
        <v>77</v>
      </c>
      <c r="D80" s="6" t="s">
        <v>64</v>
      </c>
      <c r="E80" s="20"/>
      <c r="F80" s="20"/>
      <c r="G80" s="7"/>
      <c r="H80" s="9"/>
      <c r="I80" s="197"/>
      <c r="J80" s="17"/>
      <c r="K80" s="17"/>
      <c r="L80" s="88" t="s">
        <v>2936</v>
      </c>
      <c r="M80" s="81"/>
      <c r="N80" s="79"/>
      <c r="O80" s="80"/>
      <c r="P80" s="82"/>
      <c r="Q80" s="81"/>
      <c r="R80" s="79"/>
      <c r="S80" s="80"/>
    </row>
    <row r="81" spans="1:19" ht="42.75" customHeight="1" x14ac:dyDescent="0.25">
      <c r="A81" s="20" t="s">
        <v>184</v>
      </c>
      <c r="B81" s="23" t="s">
        <v>283</v>
      </c>
      <c r="C81" s="6" t="s">
        <v>273</v>
      </c>
      <c r="D81" s="6" t="s">
        <v>64</v>
      </c>
      <c r="E81" s="20"/>
      <c r="F81" s="28"/>
      <c r="G81" s="7"/>
      <c r="H81" s="9"/>
      <c r="I81" s="197"/>
      <c r="J81" s="17"/>
      <c r="K81" s="17"/>
      <c r="L81" s="88" t="s">
        <v>2938</v>
      </c>
      <c r="M81" s="81"/>
      <c r="N81" s="79"/>
      <c r="O81" s="80"/>
      <c r="P81" s="82"/>
      <c r="Q81" s="81"/>
      <c r="R81" s="79"/>
      <c r="S81" s="80"/>
    </row>
    <row r="82" spans="1:19" ht="42.75" customHeight="1" x14ac:dyDescent="0.25">
      <c r="A82" s="20" t="s">
        <v>170</v>
      </c>
      <c r="B82" s="22" t="s">
        <v>283</v>
      </c>
      <c r="C82" s="6" t="s">
        <v>272</v>
      </c>
      <c r="D82" s="6" t="s">
        <v>64</v>
      </c>
      <c r="E82" s="20"/>
      <c r="F82" s="20"/>
      <c r="G82" s="7"/>
      <c r="H82" s="9"/>
      <c r="I82" s="197"/>
      <c r="J82" s="17"/>
      <c r="K82" s="17"/>
      <c r="L82" s="88" t="s">
        <v>2938</v>
      </c>
      <c r="M82" s="81"/>
      <c r="N82" s="79"/>
      <c r="O82" s="80"/>
      <c r="P82" s="82"/>
      <c r="Q82" s="81"/>
      <c r="R82" s="79"/>
      <c r="S82" s="80"/>
    </row>
    <row r="83" spans="1:19" ht="42.75" customHeight="1" x14ac:dyDescent="0.25">
      <c r="A83" s="20" t="s">
        <v>68</v>
      </c>
      <c r="B83" s="22" t="s">
        <v>284</v>
      </c>
      <c r="C83" s="6" t="s">
        <v>69</v>
      </c>
      <c r="D83" s="6" t="s">
        <v>64</v>
      </c>
      <c r="E83" s="20"/>
      <c r="F83" s="20"/>
      <c r="G83" s="7"/>
      <c r="H83" s="9"/>
      <c r="I83" s="197"/>
      <c r="J83" s="17" t="s">
        <v>3084</v>
      </c>
      <c r="K83" s="17"/>
      <c r="L83" s="88" t="s">
        <v>2936</v>
      </c>
      <c r="M83" s="81"/>
      <c r="N83" s="79"/>
      <c r="O83" s="80"/>
      <c r="P83" s="82"/>
      <c r="Q83" s="81"/>
      <c r="R83" s="79"/>
      <c r="S83" s="80"/>
    </row>
    <row r="84" spans="1:19" ht="42.75" customHeight="1" x14ac:dyDescent="0.25">
      <c r="A84" s="20" t="s">
        <v>70</v>
      </c>
      <c r="B84" s="23" t="s">
        <v>284</v>
      </c>
      <c r="C84" s="6" t="s">
        <v>71</v>
      </c>
      <c r="D84" s="6" t="s">
        <v>64</v>
      </c>
      <c r="E84" s="20"/>
      <c r="F84" s="28"/>
      <c r="G84" s="7"/>
      <c r="H84" s="9"/>
      <c r="I84" s="197"/>
      <c r="J84" s="17"/>
      <c r="K84" s="17"/>
      <c r="L84" s="88" t="s">
        <v>2936</v>
      </c>
      <c r="M84" s="81"/>
      <c r="N84" s="79"/>
      <c r="O84" s="80"/>
      <c r="P84" s="82"/>
      <c r="Q84" s="81"/>
      <c r="R84" s="79"/>
      <c r="S84" s="80"/>
    </row>
    <row r="85" spans="1:19" ht="42.75" customHeight="1" x14ac:dyDescent="0.25">
      <c r="A85" s="20" t="s">
        <v>171</v>
      </c>
      <c r="B85" s="22" t="s">
        <v>283</v>
      </c>
      <c r="C85" s="6" t="s">
        <v>261</v>
      </c>
      <c r="D85" s="6" t="s">
        <v>64</v>
      </c>
      <c r="E85" s="20"/>
      <c r="F85" s="20"/>
      <c r="G85" s="7"/>
      <c r="H85" s="9"/>
      <c r="I85" s="197"/>
      <c r="J85" s="17"/>
      <c r="K85" s="17"/>
      <c r="L85" s="88" t="s">
        <v>2938</v>
      </c>
      <c r="M85" s="81"/>
      <c r="N85" s="79"/>
      <c r="O85" s="80"/>
      <c r="P85" s="82"/>
      <c r="Q85" s="81"/>
      <c r="R85" s="79"/>
      <c r="S85" s="80"/>
    </row>
    <row r="86" spans="1:19" ht="42.75" customHeight="1" x14ac:dyDescent="0.25">
      <c r="A86" s="20" t="s">
        <v>264</v>
      </c>
      <c r="B86" s="23" t="s">
        <v>283</v>
      </c>
      <c r="C86" s="6" t="s">
        <v>265</v>
      </c>
      <c r="D86" s="6" t="s">
        <v>64</v>
      </c>
      <c r="E86" s="20"/>
      <c r="F86" s="28"/>
      <c r="G86" s="7"/>
      <c r="H86" s="9"/>
      <c r="I86" s="197"/>
      <c r="J86" s="17"/>
      <c r="K86" s="17"/>
      <c r="L86" s="88" t="s">
        <v>2938</v>
      </c>
      <c r="M86" s="81"/>
      <c r="N86" s="79"/>
      <c r="O86" s="80"/>
      <c r="P86" s="82"/>
      <c r="Q86" s="81"/>
      <c r="R86" s="79"/>
      <c r="S86" s="80"/>
    </row>
    <row r="87" spans="1:19" ht="42.75" customHeight="1" x14ac:dyDescent="0.25">
      <c r="A87" s="20" t="s">
        <v>262</v>
      </c>
      <c r="B87" s="22" t="s">
        <v>283</v>
      </c>
      <c r="C87" s="6" t="s">
        <v>263</v>
      </c>
      <c r="D87" s="6" t="s">
        <v>64</v>
      </c>
      <c r="E87" s="20"/>
      <c r="F87" s="20"/>
      <c r="G87" s="7"/>
      <c r="H87" s="9"/>
      <c r="I87" s="197"/>
      <c r="J87" s="17"/>
      <c r="K87" s="17"/>
      <c r="L87" s="88" t="s">
        <v>2938</v>
      </c>
      <c r="M87" s="81"/>
      <c r="N87" s="79"/>
      <c r="O87" s="80"/>
      <c r="P87" s="82"/>
      <c r="Q87" s="81"/>
      <c r="R87" s="79"/>
      <c r="S87" s="80"/>
    </row>
    <row r="88" spans="1:19" ht="42.75" customHeight="1" x14ac:dyDescent="0.25">
      <c r="A88" s="20" t="s">
        <v>193</v>
      </c>
      <c r="B88" s="23" t="s">
        <v>283</v>
      </c>
      <c r="C88" s="6" t="s">
        <v>194</v>
      </c>
      <c r="D88" s="6" t="s">
        <v>64</v>
      </c>
      <c r="E88" s="20"/>
      <c r="F88" s="28"/>
      <c r="G88" s="7"/>
      <c r="H88" s="9"/>
      <c r="I88" s="197"/>
      <c r="J88" s="17"/>
      <c r="K88" s="17"/>
      <c r="L88" s="88" t="s">
        <v>2937</v>
      </c>
      <c r="M88" s="81"/>
      <c r="N88" s="79"/>
      <c r="O88" s="80"/>
      <c r="P88" s="82"/>
      <c r="Q88" s="81"/>
      <c r="R88" s="79"/>
      <c r="S88" s="80"/>
    </row>
    <row r="89" spans="1:19" ht="42.75" customHeight="1" x14ac:dyDescent="0.25">
      <c r="A89" s="20" t="s">
        <v>245</v>
      </c>
      <c r="B89" s="23" t="s">
        <v>283</v>
      </c>
      <c r="C89" s="6" t="s">
        <v>246</v>
      </c>
      <c r="D89" s="6" t="s">
        <v>64</v>
      </c>
      <c r="E89" s="20"/>
      <c r="F89" s="28"/>
      <c r="G89" s="7"/>
      <c r="H89" s="9"/>
      <c r="I89" s="197"/>
      <c r="J89" s="17"/>
      <c r="K89" s="17"/>
      <c r="L89" s="88" t="s">
        <v>2938</v>
      </c>
      <c r="M89" s="81"/>
      <c r="N89" s="79"/>
      <c r="O89" s="80"/>
      <c r="P89" s="82"/>
      <c r="Q89" s="81"/>
      <c r="R89" s="79"/>
      <c r="S89" s="80"/>
    </row>
    <row r="90" spans="1:19" ht="42.75" customHeight="1" x14ac:dyDescent="0.25">
      <c r="A90" s="43" t="s">
        <v>191</v>
      </c>
      <c r="B90" s="22" t="s">
        <v>284</v>
      </c>
      <c r="C90" s="6" t="s">
        <v>192</v>
      </c>
      <c r="D90" s="6" t="s">
        <v>64</v>
      </c>
      <c r="E90" s="20"/>
      <c r="F90" s="20"/>
      <c r="G90" s="7"/>
      <c r="H90" s="9"/>
      <c r="I90" s="197"/>
      <c r="J90" s="17"/>
      <c r="K90" s="17"/>
      <c r="L90" s="88" t="s">
        <v>2936</v>
      </c>
      <c r="M90" s="67"/>
      <c r="N90" s="79"/>
      <c r="O90" s="80"/>
      <c r="P90" s="17"/>
      <c r="Q90" s="67"/>
      <c r="R90" s="79"/>
      <c r="S90" s="80"/>
    </row>
    <row r="91" spans="1:19" ht="42.75" customHeight="1" x14ac:dyDescent="0.25">
      <c r="A91" s="53" t="s">
        <v>79</v>
      </c>
      <c r="B91" s="23" t="s">
        <v>284</v>
      </c>
      <c r="C91" s="6" t="s">
        <v>80</v>
      </c>
      <c r="D91" s="6" t="s">
        <v>64</v>
      </c>
      <c r="E91" s="20"/>
      <c r="F91" s="28"/>
      <c r="G91" s="7"/>
      <c r="H91" s="9"/>
      <c r="I91" s="197"/>
      <c r="J91" s="17"/>
      <c r="L91" s="88" t="s">
        <v>2936</v>
      </c>
      <c r="M91" s="67"/>
      <c r="N91" s="79"/>
      <c r="O91" s="80"/>
      <c r="P91" s="17"/>
      <c r="Q91" s="67"/>
      <c r="R91" s="83"/>
      <c r="S91" s="84"/>
    </row>
    <row r="92" spans="1:19" ht="42.75" customHeight="1" x14ac:dyDescent="0.25">
      <c r="A92" s="53" t="s">
        <v>62</v>
      </c>
      <c r="B92" s="22" t="s">
        <v>284</v>
      </c>
      <c r="C92" s="6" t="s">
        <v>2790</v>
      </c>
      <c r="D92" s="6" t="s">
        <v>64</v>
      </c>
      <c r="E92" s="20"/>
      <c r="F92" s="20"/>
      <c r="G92" s="7"/>
      <c r="H92" s="9"/>
      <c r="I92" s="197"/>
      <c r="J92" s="17"/>
      <c r="K92" s="17"/>
      <c r="L92" s="88" t="s">
        <v>2936</v>
      </c>
      <c r="M92" s="67"/>
      <c r="N92" s="79"/>
      <c r="O92" s="80"/>
      <c r="P92" s="17"/>
      <c r="Q92" s="67"/>
      <c r="R92" s="83"/>
      <c r="S92" s="84"/>
    </row>
    <row r="93" spans="1:19" ht="42.75" customHeight="1" x14ac:dyDescent="0.25">
      <c r="A93" s="20" t="s">
        <v>165</v>
      </c>
      <c r="B93" s="23" t="s">
        <v>283</v>
      </c>
      <c r="C93" s="6" t="s">
        <v>166</v>
      </c>
      <c r="D93" s="6" t="s">
        <v>64</v>
      </c>
      <c r="E93" s="20"/>
      <c r="F93" s="28"/>
      <c r="G93" s="7"/>
      <c r="H93" s="9"/>
      <c r="I93" s="197"/>
      <c r="J93" s="17"/>
      <c r="K93" s="17"/>
      <c r="L93" s="88" t="s">
        <v>2938</v>
      </c>
      <c r="M93" s="81"/>
      <c r="N93" s="79"/>
      <c r="O93" s="80"/>
      <c r="P93" s="82"/>
      <c r="Q93" s="81"/>
      <c r="R93" s="79"/>
      <c r="S93" s="80"/>
    </row>
    <row r="94" spans="1:19" ht="42.75" customHeight="1" x14ac:dyDescent="0.25">
      <c r="A94" s="20" t="s">
        <v>239</v>
      </c>
      <c r="B94" s="22" t="s">
        <v>283</v>
      </c>
      <c r="C94" s="6" t="s">
        <v>252</v>
      </c>
      <c r="D94" s="6" t="s">
        <v>64</v>
      </c>
      <c r="E94" s="20"/>
      <c r="F94" s="20"/>
      <c r="G94" s="7"/>
      <c r="H94" s="9"/>
      <c r="I94" s="197"/>
      <c r="J94" s="17"/>
      <c r="K94" s="17"/>
      <c r="L94" s="88" t="s">
        <v>2937</v>
      </c>
      <c r="M94" s="81"/>
      <c r="N94" s="79"/>
      <c r="O94" s="80"/>
      <c r="P94" s="82"/>
      <c r="Q94" s="81"/>
      <c r="R94" s="79"/>
      <c r="S94" s="80"/>
    </row>
    <row r="95" spans="1:19" ht="42.75" customHeight="1" x14ac:dyDescent="0.25">
      <c r="A95" s="20" t="s">
        <v>240</v>
      </c>
      <c r="B95" s="23" t="s">
        <v>283</v>
      </c>
      <c r="C95" s="6" t="s">
        <v>249</v>
      </c>
      <c r="D95" s="6" t="s">
        <v>64</v>
      </c>
      <c r="E95" s="20"/>
      <c r="F95" s="28"/>
      <c r="G95" s="7"/>
      <c r="H95" s="9"/>
      <c r="I95" s="197"/>
      <c r="J95" s="17"/>
      <c r="K95" s="17"/>
      <c r="L95" s="88" t="s">
        <v>2938</v>
      </c>
      <c r="M95" s="81"/>
      <c r="N95" s="79"/>
      <c r="O95" s="80"/>
      <c r="P95" s="82"/>
      <c r="Q95" s="81"/>
      <c r="R95" s="79"/>
      <c r="S95" s="80"/>
    </row>
    <row r="96" spans="1:19" ht="42.75" customHeight="1" x14ac:dyDescent="0.25">
      <c r="A96" s="20" t="s">
        <v>241</v>
      </c>
      <c r="B96" s="22" t="s">
        <v>283</v>
      </c>
      <c r="C96" s="6" t="s">
        <v>242</v>
      </c>
      <c r="D96" s="6" t="s">
        <v>64</v>
      </c>
      <c r="E96" s="20"/>
      <c r="F96" s="20"/>
      <c r="G96" s="7"/>
      <c r="H96" s="9"/>
      <c r="I96" s="197"/>
      <c r="J96" s="17"/>
      <c r="K96" s="17"/>
      <c r="L96" s="88" t="s">
        <v>2938</v>
      </c>
      <c r="M96" s="81"/>
      <c r="N96" s="79"/>
      <c r="O96" s="80"/>
      <c r="P96" s="82"/>
      <c r="Q96" s="81"/>
      <c r="R96" s="79"/>
      <c r="S96" s="80"/>
    </row>
    <row r="97" spans="1:19" ht="42.75" customHeight="1" x14ac:dyDescent="0.25">
      <c r="A97" s="20" t="s">
        <v>207</v>
      </c>
      <c r="B97" s="23" t="s">
        <v>284</v>
      </c>
      <c r="C97" s="6" t="s">
        <v>290</v>
      </c>
      <c r="D97" s="6" t="s">
        <v>143</v>
      </c>
      <c r="E97" s="20"/>
      <c r="F97" s="28"/>
      <c r="G97" s="7"/>
      <c r="H97" s="9"/>
      <c r="I97" s="197"/>
      <c r="J97" s="17"/>
      <c r="K97" s="17"/>
      <c r="L97" s="88" t="s">
        <v>2936</v>
      </c>
      <c r="M97" s="81"/>
      <c r="N97" s="79"/>
      <c r="O97" s="80"/>
      <c r="P97" s="82"/>
      <c r="Q97" s="81"/>
      <c r="R97" s="79"/>
      <c r="S97" s="80"/>
    </row>
    <row r="98" spans="1:19" ht="42.75" customHeight="1" x14ac:dyDescent="0.25">
      <c r="A98" s="20" t="s">
        <v>208</v>
      </c>
      <c r="B98" s="22" t="s">
        <v>283</v>
      </c>
      <c r="C98" s="6" t="s">
        <v>234</v>
      </c>
      <c r="D98" s="6" t="s">
        <v>143</v>
      </c>
      <c r="E98" s="20"/>
      <c r="F98" s="20"/>
      <c r="G98" s="7"/>
      <c r="H98" s="9"/>
      <c r="I98" s="197"/>
      <c r="J98" s="17"/>
      <c r="K98" s="17"/>
      <c r="L98" s="88" t="s">
        <v>2937</v>
      </c>
      <c r="M98" s="81"/>
      <c r="N98" s="79"/>
      <c r="O98" s="80"/>
      <c r="P98" s="82"/>
      <c r="Q98" s="81"/>
      <c r="R98" s="79"/>
      <c r="S98" s="80"/>
    </row>
    <row r="99" spans="1:19" ht="42.75" customHeight="1" x14ac:dyDescent="0.25">
      <c r="A99" s="20" t="s">
        <v>209</v>
      </c>
      <c r="B99" s="23" t="s">
        <v>283</v>
      </c>
      <c r="C99" s="6" t="s">
        <v>217</v>
      </c>
      <c r="D99" s="6" t="s">
        <v>143</v>
      </c>
      <c r="E99" s="20"/>
      <c r="F99" s="37"/>
      <c r="G99" s="7"/>
      <c r="H99" s="9"/>
      <c r="I99" s="197"/>
      <c r="J99" s="17"/>
      <c r="K99" s="17"/>
      <c r="L99" s="88" t="s">
        <v>2937</v>
      </c>
      <c r="M99" s="81"/>
      <c r="N99" s="79"/>
      <c r="O99" s="80"/>
      <c r="P99" s="82"/>
      <c r="Q99" s="81"/>
      <c r="R99" s="79"/>
      <c r="S99" s="80"/>
    </row>
    <row r="100" spans="1:19" ht="42.75" customHeight="1" x14ac:dyDescent="0.25">
      <c r="A100" s="43" t="s">
        <v>102</v>
      </c>
      <c r="B100" s="22" t="s">
        <v>284</v>
      </c>
      <c r="C100" s="6" t="s">
        <v>103</v>
      </c>
      <c r="D100" s="6" t="s">
        <v>143</v>
      </c>
      <c r="E100" s="20"/>
      <c r="F100" s="20"/>
      <c r="G100" s="7"/>
      <c r="H100" s="9"/>
      <c r="I100" s="197"/>
      <c r="J100" s="17"/>
      <c r="K100" s="17"/>
      <c r="L100" s="88" t="s">
        <v>2936</v>
      </c>
      <c r="M100" s="67"/>
      <c r="N100" s="79"/>
      <c r="O100" s="80"/>
      <c r="P100" s="17"/>
      <c r="Q100" s="67"/>
      <c r="R100" s="79"/>
      <c r="S100" s="80"/>
    </row>
    <row r="101" spans="1:19" ht="42.75" customHeight="1" x14ac:dyDescent="0.25">
      <c r="A101" s="43" t="s">
        <v>211</v>
      </c>
      <c r="B101" s="23" t="s">
        <v>284</v>
      </c>
      <c r="C101" s="6" t="s">
        <v>11</v>
      </c>
      <c r="D101" s="6" t="s">
        <v>143</v>
      </c>
      <c r="E101" s="20"/>
      <c r="F101" s="28"/>
      <c r="G101" s="7"/>
      <c r="H101" s="9"/>
      <c r="I101" s="197"/>
      <c r="J101" s="17"/>
      <c r="K101" s="17"/>
      <c r="L101" s="88" t="s">
        <v>2936</v>
      </c>
      <c r="M101" s="67"/>
      <c r="N101" s="79"/>
      <c r="O101" s="80"/>
      <c r="P101" s="17"/>
      <c r="Q101" s="67"/>
      <c r="R101" s="79"/>
      <c r="S101" s="80"/>
    </row>
    <row r="102" spans="1:19" ht="42.75" customHeight="1" x14ac:dyDescent="0.25">
      <c r="A102" s="20" t="s">
        <v>206</v>
      </c>
      <c r="B102" s="22" t="s">
        <v>283</v>
      </c>
      <c r="C102" s="6" t="s">
        <v>212</v>
      </c>
      <c r="D102" s="6" t="s">
        <v>143</v>
      </c>
      <c r="E102" s="20"/>
      <c r="F102" s="20"/>
      <c r="G102" s="7"/>
      <c r="H102" s="9"/>
      <c r="I102" s="197"/>
      <c r="J102" s="17"/>
      <c r="K102" s="17"/>
      <c r="L102" s="88" t="s">
        <v>2937</v>
      </c>
      <c r="M102" s="81"/>
      <c r="N102" s="79"/>
      <c r="O102" s="80"/>
      <c r="P102" s="82"/>
      <c r="Q102" s="81"/>
      <c r="R102" s="79"/>
      <c r="S102" s="80"/>
    </row>
    <row r="103" spans="1:19" ht="42.75" customHeight="1" x14ac:dyDescent="0.25">
      <c r="A103" s="43" t="s">
        <v>2797</v>
      </c>
      <c r="B103" s="22" t="s">
        <v>283</v>
      </c>
      <c r="C103" s="6" t="s">
        <v>2798</v>
      </c>
      <c r="D103" s="6" t="s">
        <v>64</v>
      </c>
      <c r="E103" s="54"/>
      <c r="F103" s="20"/>
      <c r="G103" s="7"/>
      <c r="H103" s="9"/>
      <c r="I103" s="197"/>
      <c r="J103" s="17"/>
      <c r="K103" s="17"/>
      <c r="L103" s="88" t="s">
        <v>2937</v>
      </c>
      <c r="M103" s="67"/>
      <c r="N103" s="79"/>
      <c r="O103" s="80"/>
      <c r="P103" s="17"/>
      <c r="Q103" s="67"/>
      <c r="R103" s="79"/>
      <c r="S103" s="80"/>
    </row>
    <row r="104" spans="1:19" ht="42.75" customHeight="1" x14ac:dyDescent="0.25">
      <c r="A104" s="43" t="s">
        <v>3053</v>
      </c>
      <c r="B104" s="20" t="s">
        <v>283</v>
      </c>
      <c r="C104" s="6" t="s">
        <v>2802</v>
      </c>
      <c r="D104" s="6" t="s">
        <v>64</v>
      </c>
      <c r="E104" s="20"/>
      <c r="F104" s="20"/>
      <c r="G104" s="7"/>
      <c r="H104" s="9"/>
      <c r="I104" s="197"/>
      <c r="J104" s="17"/>
      <c r="K104" s="17"/>
      <c r="L104" s="88"/>
      <c r="M104" s="67"/>
      <c r="N104" s="79"/>
      <c r="O104" s="80"/>
      <c r="P104" s="17"/>
      <c r="Q104" s="67"/>
      <c r="R104" s="83"/>
      <c r="S104" s="80"/>
    </row>
    <row r="105" spans="1:19" ht="42.75" customHeight="1" x14ac:dyDescent="0.25">
      <c r="A105" s="43" t="s">
        <v>2799</v>
      </c>
      <c r="B105" s="20"/>
      <c r="C105" s="6" t="s">
        <v>2803</v>
      </c>
      <c r="D105" s="6" t="s">
        <v>64</v>
      </c>
      <c r="E105" s="20"/>
      <c r="F105" s="20"/>
      <c r="G105" s="7"/>
      <c r="H105" s="9"/>
      <c r="I105" s="197"/>
      <c r="J105" s="17"/>
      <c r="K105" s="17"/>
      <c r="L105" s="88"/>
      <c r="M105" s="67"/>
      <c r="N105" s="79"/>
      <c r="O105" s="80"/>
      <c r="P105" s="17"/>
      <c r="Q105" s="67"/>
      <c r="R105" s="79"/>
      <c r="S105" s="80"/>
    </row>
    <row r="106" spans="1:19" ht="42.75" customHeight="1" x14ac:dyDescent="0.25">
      <c r="A106" s="20"/>
      <c r="B106" s="20"/>
      <c r="C106" s="6" t="s">
        <v>2928</v>
      </c>
      <c r="D106" s="6" t="s">
        <v>64</v>
      </c>
      <c r="E106" s="20"/>
      <c r="F106" s="20"/>
      <c r="G106" s="7"/>
      <c r="H106" s="9"/>
      <c r="I106" s="197"/>
      <c r="J106" s="17"/>
      <c r="K106" s="17"/>
      <c r="L106" s="88"/>
      <c r="M106" s="67"/>
      <c r="N106" s="68"/>
      <c r="O106" s="69"/>
      <c r="P106" s="17"/>
      <c r="Q106" s="67"/>
      <c r="R106" s="68"/>
      <c r="S106" s="69"/>
    </row>
    <row r="107" spans="1:19" ht="42.75" customHeight="1" x14ac:dyDescent="0.25">
      <c r="A107" s="20"/>
      <c r="B107" s="22">
        <f>COUNTIF($B$6:$B$105,"bac")</f>
        <v>43</v>
      </c>
      <c r="C107" s="6"/>
      <c r="D107" s="6"/>
      <c r="E107" s="20"/>
      <c r="F107" s="20"/>
      <c r="G107" s="7"/>
      <c r="H107" s="9"/>
      <c r="I107" s="197"/>
      <c r="J107" s="17"/>
      <c r="K107" s="17"/>
      <c r="L107" s="88"/>
      <c r="M107" s="67"/>
      <c r="N107" s="68"/>
      <c r="O107" s="69"/>
      <c r="P107" s="17"/>
      <c r="Q107" s="67"/>
      <c r="R107" s="68"/>
      <c r="S107" s="69"/>
    </row>
    <row r="108" spans="1:19" ht="42.75" customHeight="1" x14ac:dyDescent="0.25">
      <c r="A108" s="20"/>
      <c r="B108" s="22">
        <f>COUNTIF($B$6:$B$105,"colonne")</f>
        <v>56</v>
      </c>
      <c r="C108" s="6"/>
      <c r="D108" s="6"/>
      <c r="E108" s="20"/>
      <c r="F108" s="20"/>
      <c r="G108" s="7"/>
      <c r="H108" s="9"/>
      <c r="I108" s="197"/>
      <c r="J108" s="17"/>
      <c r="K108" s="17"/>
      <c r="L108" s="88"/>
      <c r="M108" s="67"/>
      <c r="N108" s="68"/>
      <c r="O108" s="69"/>
      <c r="P108" s="17"/>
      <c r="Q108" s="67"/>
      <c r="R108" s="68"/>
      <c r="S108" s="69"/>
    </row>
    <row r="109" spans="1:19" ht="42.75" customHeight="1" x14ac:dyDescent="0.25">
      <c r="A109" s="20"/>
      <c r="B109" s="22"/>
      <c r="C109" s="6"/>
      <c r="D109" s="6"/>
      <c r="E109" s="20"/>
      <c r="F109" s="20"/>
      <c r="G109" s="7"/>
      <c r="H109" s="9"/>
      <c r="I109" s="197"/>
      <c r="J109" s="17"/>
      <c r="K109" s="17"/>
      <c r="L109" s="88"/>
      <c r="M109" s="67"/>
      <c r="N109" s="68"/>
      <c r="O109" s="69"/>
      <c r="P109" s="17"/>
      <c r="Q109" s="67"/>
      <c r="R109" s="68"/>
      <c r="S109" s="69"/>
    </row>
  </sheetData>
  <autoFilter ref="A5:P109" xr:uid="{00000000-0009-0000-0000-000032000000}"/>
  <mergeCells count="2">
    <mergeCell ref="L4:L5"/>
    <mergeCell ref="M4:S4"/>
  </mergeCells>
  <conditionalFormatting sqref="B6:B109">
    <cfRule type="cellIs" dxfId="76" priority="4" operator="equal">
      <formula>"colonne"</formula>
    </cfRule>
    <cfRule type="cellIs" dxfId="75" priority="5" operator="equal">
      <formula>"bac"</formula>
    </cfRule>
  </conditionalFormatting>
  <conditionalFormatting sqref="L1:L1048576">
    <cfRule type="cellIs" dxfId="74" priority="1" operator="equal">
      <formula>"Jeudi"</formula>
    </cfRule>
    <cfRule type="cellIs" dxfId="73" priority="2" operator="equal">
      <formula>"Mercredi"</formula>
    </cfRule>
    <cfRule type="cellIs" dxfId="72" priority="3" operator="equal">
      <formula>"Lundi"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54" fitToWidth="0" orientation="landscape" r:id="rId1"/>
  <headerFooter>
    <oddHeader>&amp;CCommunauté de communes du lac d'Aiguebelette
&amp;"-,Gras"Fiche d'intervention Containers collectifs à ordures ménagères - Date : &amp;A</oddHeader>
    <oddFooter>&amp;REdition du &amp;D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>
    <tabColor theme="0"/>
  </sheetPr>
  <dimension ref="A1:T109"/>
  <sheetViews>
    <sheetView view="pageBreakPreview" zoomScale="60" zoomScaleNormal="75" workbookViewId="0">
      <pane xSplit="7" ySplit="5" topLeftCell="H80" activePane="bottomRight" state="frozenSplit"/>
      <selection activeCell="H53" sqref="H53"/>
      <selection pane="topRight" activeCell="H53" sqref="H53"/>
      <selection pane="bottomLeft" activeCell="H53" sqref="H53"/>
      <selection pane="bottomRight" activeCell="H53" sqref="H53"/>
    </sheetView>
  </sheetViews>
  <sheetFormatPr baseColWidth="10" defaultRowHeight="15.75" x14ac:dyDescent="0.25"/>
  <cols>
    <col min="1" max="2" width="12.5703125" style="1" customWidth="1"/>
    <col min="3" max="3" width="33" style="1" customWidth="1"/>
    <col min="4" max="4" width="30.85546875" style="1" customWidth="1"/>
    <col min="5" max="5" width="18.42578125" style="1" hidden="1" customWidth="1"/>
    <col min="6" max="6" width="26.140625" style="1" hidden="1" customWidth="1"/>
    <col min="7" max="7" width="13.28515625" style="1" hidden="1" customWidth="1"/>
    <col min="8" max="8" width="13.28515625" style="1" customWidth="1"/>
    <col min="9" max="9" width="11.85546875" style="42" customWidth="1"/>
    <col min="10" max="11" width="29.42578125" style="15" customWidth="1"/>
    <col min="12" max="12" width="10.85546875" style="27" customWidth="1"/>
    <col min="13" max="13" width="11.28515625" style="64" customWidth="1"/>
    <col min="14" max="14" width="11.28515625" style="65" customWidth="1"/>
    <col min="15" max="15" width="11.28515625" style="66" customWidth="1"/>
    <col min="16" max="16" width="11.28515625" style="15" customWidth="1"/>
    <col min="17" max="17" width="11.28515625" style="64" customWidth="1"/>
    <col min="18" max="18" width="11.28515625" style="65" customWidth="1"/>
    <col min="19" max="19" width="11.28515625" style="66" customWidth="1"/>
  </cols>
  <sheetData>
    <row r="1" spans="1:20" ht="23.25" x14ac:dyDescent="0.35">
      <c r="A1" s="3" t="s">
        <v>2801</v>
      </c>
      <c r="B1" s="3"/>
      <c r="C1" s="3"/>
      <c r="D1" s="3"/>
      <c r="J1" s="35"/>
      <c r="K1" s="15" t="s">
        <v>283</v>
      </c>
      <c r="M1" s="15"/>
      <c r="N1" s="15"/>
      <c r="O1" s="15"/>
    </row>
    <row r="2" spans="1:20" x14ac:dyDescent="0.25">
      <c r="A2" s="4"/>
      <c r="B2" s="4"/>
      <c r="C2" s="4"/>
      <c r="D2" s="4"/>
      <c r="J2" s="36"/>
      <c r="K2" s="15" t="s">
        <v>284</v>
      </c>
      <c r="M2" s="15"/>
      <c r="N2" s="15"/>
      <c r="O2" s="15"/>
    </row>
    <row r="3" spans="1:20" ht="40.5" customHeight="1" x14ac:dyDescent="0.25">
      <c r="A3" s="4" t="s">
        <v>2</v>
      </c>
      <c r="B3" s="4"/>
      <c r="C3" s="4"/>
      <c r="D3" s="4"/>
      <c r="G3" s="44"/>
      <c r="H3" s="44"/>
      <c r="J3" s="74" t="s">
        <v>2800</v>
      </c>
      <c r="K3" s="75"/>
      <c r="L3" s="87"/>
      <c r="M3" s="75"/>
      <c r="N3" s="75"/>
      <c r="O3" s="75"/>
      <c r="P3" s="75"/>
      <c r="Q3" s="76"/>
      <c r="R3" s="77"/>
      <c r="S3" s="78"/>
    </row>
    <row r="4" spans="1:20" ht="47.25" customHeight="1" x14ac:dyDescent="0.25">
      <c r="A4" s="4"/>
      <c r="B4" s="4"/>
      <c r="C4" s="4"/>
      <c r="D4" s="4"/>
      <c r="L4" s="255" t="s">
        <v>2935</v>
      </c>
      <c r="M4" s="260" t="s">
        <v>2927</v>
      </c>
      <c r="N4" s="261"/>
      <c r="O4" s="261"/>
      <c r="P4" s="261"/>
      <c r="Q4" s="261"/>
      <c r="R4" s="261"/>
      <c r="S4" s="262"/>
    </row>
    <row r="5" spans="1:20" ht="120" customHeight="1" x14ac:dyDescent="0.25">
      <c r="A5" s="2" t="s">
        <v>6</v>
      </c>
      <c r="B5" s="2" t="s">
        <v>303</v>
      </c>
      <c r="C5" s="2" t="s">
        <v>7</v>
      </c>
      <c r="D5" s="2" t="s">
        <v>8</v>
      </c>
      <c r="E5" s="2" t="s">
        <v>0</v>
      </c>
      <c r="F5" s="2" t="s">
        <v>1</v>
      </c>
      <c r="G5" s="2" t="s">
        <v>67</v>
      </c>
      <c r="H5" s="2" t="s">
        <v>66</v>
      </c>
      <c r="I5" s="196" t="s">
        <v>40</v>
      </c>
      <c r="J5" s="16" t="s">
        <v>9</v>
      </c>
      <c r="K5" s="16" t="s">
        <v>10</v>
      </c>
      <c r="L5" s="256"/>
      <c r="M5" s="70" t="s">
        <v>2921</v>
      </c>
      <c r="N5" s="71" t="s">
        <v>2922</v>
      </c>
      <c r="O5" s="72" t="s">
        <v>2923</v>
      </c>
      <c r="P5" s="73" t="s">
        <v>2920</v>
      </c>
      <c r="Q5" s="70" t="s">
        <v>2924</v>
      </c>
      <c r="R5" s="71" t="s">
        <v>2925</v>
      </c>
      <c r="S5" s="72" t="s">
        <v>2926</v>
      </c>
      <c r="T5" s="63"/>
    </row>
    <row r="6" spans="1:20" ht="42.75" customHeight="1" x14ac:dyDescent="0.25">
      <c r="A6" s="20" t="s">
        <v>133</v>
      </c>
      <c r="B6" s="22" t="s">
        <v>283</v>
      </c>
      <c r="C6" s="6" t="s">
        <v>89</v>
      </c>
      <c r="D6" s="6" t="s">
        <v>60</v>
      </c>
      <c r="E6" s="20"/>
      <c r="F6" s="20"/>
      <c r="G6" s="7"/>
      <c r="H6" s="9"/>
      <c r="I6" s="197"/>
      <c r="J6" s="17"/>
      <c r="K6" s="17"/>
      <c r="L6" s="88" t="s">
        <v>2937</v>
      </c>
      <c r="M6" s="81"/>
      <c r="N6" s="79"/>
      <c r="O6" s="80"/>
      <c r="P6" s="82"/>
      <c r="Q6" s="81"/>
      <c r="R6" s="79"/>
      <c r="S6" s="80"/>
    </row>
    <row r="7" spans="1:20" ht="42.75" customHeight="1" x14ac:dyDescent="0.25">
      <c r="A7" s="43" t="s">
        <v>134</v>
      </c>
      <c r="B7" s="23" t="s">
        <v>284</v>
      </c>
      <c r="C7" s="6" t="s">
        <v>91</v>
      </c>
      <c r="D7" s="6" t="s">
        <v>60</v>
      </c>
      <c r="E7" s="20"/>
      <c r="F7" s="28"/>
      <c r="G7" s="7"/>
      <c r="H7" s="9"/>
      <c r="I7" s="197"/>
      <c r="J7" s="17"/>
      <c r="K7" s="17"/>
      <c r="L7" s="88" t="s">
        <v>2936</v>
      </c>
      <c r="M7" s="67"/>
      <c r="N7" s="83"/>
      <c r="O7" s="84"/>
      <c r="P7" s="17"/>
      <c r="Q7" s="67"/>
      <c r="R7" s="83"/>
      <c r="S7" s="84"/>
    </row>
    <row r="8" spans="1:20" ht="42.75" customHeight="1" x14ac:dyDescent="0.25">
      <c r="A8" s="43" t="s">
        <v>135</v>
      </c>
      <c r="B8" s="22" t="s">
        <v>284</v>
      </c>
      <c r="C8" s="6" t="s">
        <v>91</v>
      </c>
      <c r="D8" s="6" t="s">
        <v>60</v>
      </c>
      <c r="E8" s="20"/>
      <c r="F8" s="20"/>
      <c r="G8" s="7"/>
      <c r="H8" s="9"/>
      <c r="I8" s="197"/>
      <c r="J8" s="17"/>
      <c r="K8" s="17"/>
      <c r="L8" s="88" t="s">
        <v>2936</v>
      </c>
      <c r="M8" s="81"/>
      <c r="N8" s="79"/>
      <c r="O8" s="80"/>
      <c r="P8" s="82"/>
      <c r="Q8" s="81"/>
      <c r="R8" s="79"/>
      <c r="S8" s="80"/>
    </row>
    <row r="9" spans="1:20" ht="42.75" customHeight="1" x14ac:dyDescent="0.25">
      <c r="A9" s="20" t="s">
        <v>136</v>
      </c>
      <c r="B9" s="23" t="s">
        <v>283</v>
      </c>
      <c r="C9" s="6" t="s">
        <v>128</v>
      </c>
      <c r="D9" s="6" t="s">
        <v>60</v>
      </c>
      <c r="E9" s="20"/>
      <c r="F9" s="28"/>
      <c r="G9" s="7"/>
      <c r="H9" s="9"/>
      <c r="I9" s="197"/>
      <c r="J9" s="17"/>
      <c r="K9" s="17"/>
      <c r="L9" s="88" t="s">
        <v>2937</v>
      </c>
      <c r="M9" s="81"/>
      <c r="N9" s="79"/>
      <c r="O9" s="80"/>
      <c r="P9" s="82"/>
      <c r="Q9" s="81"/>
      <c r="R9" s="79"/>
      <c r="S9" s="80"/>
    </row>
    <row r="10" spans="1:20" ht="42.75" customHeight="1" x14ac:dyDescent="0.25">
      <c r="A10" s="20" t="s">
        <v>276</v>
      </c>
      <c r="B10" s="22" t="s">
        <v>283</v>
      </c>
      <c r="C10" s="6" t="s">
        <v>277</v>
      </c>
      <c r="D10" s="6" t="s">
        <v>60</v>
      </c>
      <c r="E10" s="20"/>
      <c r="F10" s="20"/>
      <c r="G10" s="7"/>
      <c r="H10" s="9"/>
      <c r="I10" s="197"/>
      <c r="J10" s="17"/>
      <c r="K10" s="17"/>
      <c r="L10" s="88" t="s">
        <v>2937</v>
      </c>
      <c r="M10" s="81"/>
      <c r="N10" s="79"/>
      <c r="O10" s="80"/>
      <c r="P10" s="82"/>
      <c r="Q10" s="81"/>
      <c r="R10" s="79"/>
      <c r="S10" s="80"/>
    </row>
    <row r="11" spans="1:20" ht="42.75" customHeight="1" x14ac:dyDescent="0.25">
      <c r="A11" s="20" t="s">
        <v>137</v>
      </c>
      <c r="B11" s="23" t="s">
        <v>283</v>
      </c>
      <c r="C11" s="6" t="s">
        <v>98</v>
      </c>
      <c r="D11" s="6" t="s">
        <v>60</v>
      </c>
      <c r="E11" s="20"/>
      <c r="F11" s="28"/>
      <c r="G11" s="7"/>
      <c r="H11" s="9"/>
      <c r="I11" s="197"/>
      <c r="J11" s="17"/>
      <c r="K11" s="17"/>
      <c r="L11" s="88" t="s">
        <v>2937</v>
      </c>
      <c r="M11" s="81"/>
      <c r="N11" s="79"/>
      <c r="O11" s="80"/>
      <c r="P11" s="82"/>
      <c r="Q11" s="81"/>
      <c r="R11" s="79"/>
      <c r="S11" s="80"/>
    </row>
    <row r="12" spans="1:20" ht="42.75" customHeight="1" x14ac:dyDescent="0.25">
      <c r="A12" s="20" t="s">
        <v>138</v>
      </c>
      <c r="B12" s="22" t="s">
        <v>284</v>
      </c>
      <c r="C12" s="6" t="s">
        <v>130</v>
      </c>
      <c r="D12" s="6" t="s">
        <v>60</v>
      </c>
      <c r="E12" s="20"/>
      <c r="F12" s="20"/>
      <c r="G12" s="7"/>
      <c r="H12" s="9"/>
      <c r="I12" s="197"/>
      <c r="J12" s="17"/>
      <c r="K12" s="17"/>
      <c r="L12" s="88" t="s">
        <v>2936</v>
      </c>
      <c r="M12" s="81"/>
      <c r="N12" s="79"/>
      <c r="O12" s="80"/>
      <c r="P12" s="82"/>
      <c r="Q12" s="81"/>
      <c r="R12" s="79"/>
      <c r="S12" s="80"/>
    </row>
    <row r="13" spans="1:20" ht="42.75" customHeight="1" x14ac:dyDescent="0.25">
      <c r="A13" s="43" t="s">
        <v>140</v>
      </c>
      <c r="B13" s="22" t="s">
        <v>284</v>
      </c>
      <c r="C13" s="6" t="s">
        <v>84</v>
      </c>
      <c r="D13" s="6" t="s">
        <v>60</v>
      </c>
      <c r="E13" s="20"/>
      <c r="F13" s="20"/>
      <c r="G13" s="7"/>
      <c r="H13" s="9"/>
      <c r="I13" s="197"/>
      <c r="J13" s="17"/>
      <c r="K13" s="17"/>
      <c r="L13" s="88" t="s">
        <v>2936</v>
      </c>
      <c r="M13" s="192"/>
      <c r="N13" s="79"/>
      <c r="O13" s="80"/>
      <c r="P13" s="86"/>
      <c r="Q13" s="192"/>
      <c r="R13" s="79"/>
      <c r="S13" s="80"/>
    </row>
    <row r="14" spans="1:20" ht="42.75" customHeight="1" x14ac:dyDescent="0.25">
      <c r="A14" s="43" t="s">
        <v>2778</v>
      </c>
      <c r="B14" s="22" t="s">
        <v>284</v>
      </c>
      <c r="C14" s="6" t="s">
        <v>84</v>
      </c>
      <c r="D14" s="6" t="s">
        <v>60</v>
      </c>
      <c r="E14" s="20"/>
      <c r="F14" s="20"/>
      <c r="G14" s="7"/>
      <c r="H14" s="9"/>
      <c r="I14" s="197"/>
      <c r="J14" s="17"/>
      <c r="K14" s="17"/>
      <c r="L14" s="88" t="s">
        <v>2936</v>
      </c>
      <c r="M14" s="81"/>
      <c r="N14" s="79"/>
      <c r="O14" s="80"/>
      <c r="P14" s="82"/>
      <c r="Q14" s="81"/>
      <c r="R14" s="79"/>
      <c r="S14" s="80"/>
    </row>
    <row r="15" spans="1:20" ht="42.75" customHeight="1" x14ac:dyDescent="0.25">
      <c r="A15" s="43" t="s">
        <v>58</v>
      </c>
      <c r="B15" s="23" t="s">
        <v>284</v>
      </c>
      <c r="C15" s="6" t="s">
        <v>59</v>
      </c>
      <c r="D15" s="6" t="s">
        <v>60</v>
      </c>
      <c r="E15" s="20"/>
      <c r="F15" s="28"/>
      <c r="G15" s="7"/>
      <c r="H15" s="9"/>
      <c r="I15" s="197"/>
      <c r="J15" s="17"/>
      <c r="K15" s="17"/>
      <c r="L15" s="88" t="s">
        <v>2936</v>
      </c>
      <c r="M15" s="67"/>
      <c r="N15" s="79"/>
      <c r="O15" s="80"/>
      <c r="P15" s="82"/>
      <c r="Q15" s="81"/>
      <c r="R15" s="79"/>
      <c r="S15" s="80"/>
    </row>
    <row r="16" spans="1:20" ht="42.75" customHeight="1" x14ac:dyDescent="0.25">
      <c r="A16" s="20" t="s">
        <v>274</v>
      </c>
      <c r="B16" s="22" t="s">
        <v>283</v>
      </c>
      <c r="C16" s="6" t="s">
        <v>275</v>
      </c>
      <c r="D16" s="6" t="s">
        <v>60</v>
      </c>
      <c r="E16" s="20"/>
      <c r="F16" s="20"/>
      <c r="G16" s="7"/>
      <c r="H16" s="9"/>
      <c r="I16" s="197"/>
      <c r="J16" s="17"/>
      <c r="K16" s="17"/>
      <c r="L16" s="88" t="s">
        <v>2937</v>
      </c>
      <c r="M16" s="81"/>
      <c r="N16" s="79"/>
      <c r="O16" s="80"/>
      <c r="P16" s="82"/>
      <c r="Q16" s="81"/>
      <c r="R16" s="79"/>
      <c r="S16" s="80"/>
    </row>
    <row r="17" spans="1:19" ht="42.75" customHeight="1" x14ac:dyDescent="0.25">
      <c r="A17" s="20" t="s">
        <v>95</v>
      </c>
      <c r="B17" s="23" t="s">
        <v>283</v>
      </c>
      <c r="C17" s="6" t="s">
        <v>129</v>
      </c>
      <c r="D17" s="6" t="s">
        <v>60</v>
      </c>
      <c r="E17" s="20"/>
      <c r="F17" s="28"/>
      <c r="G17" s="7"/>
      <c r="H17" s="9"/>
      <c r="I17" s="197"/>
      <c r="J17" s="17"/>
      <c r="K17" s="17"/>
      <c r="L17" s="88" t="s">
        <v>2937</v>
      </c>
      <c r="M17" s="81"/>
      <c r="N17" s="79"/>
      <c r="O17" s="80"/>
      <c r="P17" s="82"/>
      <c r="Q17" s="81"/>
      <c r="R17" s="79"/>
      <c r="S17" s="80"/>
    </row>
    <row r="18" spans="1:19" ht="42.75" customHeight="1" x14ac:dyDescent="0.25">
      <c r="A18" s="20" t="s">
        <v>254</v>
      </c>
      <c r="B18" s="22" t="s">
        <v>283</v>
      </c>
      <c r="C18" s="6" t="s">
        <v>53</v>
      </c>
      <c r="D18" s="6" t="s">
        <v>42</v>
      </c>
      <c r="E18" s="20"/>
      <c r="F18" s="41"/>
      <c r="G18" s="7"/>
      <c r="H18" s="9"/>
      <c r="I18" s="197"/>
      <c r="J18" s="17"/>
      <c r="K18" s="17"/>
      <c r="L18" s="88" t="s">
        <v>2937</v>
      </c>
      <c r="M18" s="81"/>
      <c r="N18" s="79"/>
      <c r="O18" s="80"/>
      <c r="P18" s="82"/>
      <c r="Q18" s="81"/>
      <c r="R18" s="79"/>
      <c r="S18" s="80"/>
    </row>
    <row r="19" spans="1:19" ht="42.75" customHeight="1" x14ac:dyDescent="0.25">
      <c r="A19" s="20" t="s">
        <v>141</v>
      </c>
      <c r="B19" s="23" t="s">
        <v>284</v>
      </c>
      <c r="C19" s="6" t="s">
        <v>52</v>
      </c>
      <c r="D19" s="6" t="s">
        <v>42</v>
      </c>
      <c r="E19" s="20"/>
      <c r="F19" s="37"/>
      <c r="G19" s="7"/>
      <c r="H19" s="9"/>
      <c r="I19" s="197"/>
      <c r="J19" s="17"/>
      <c r="K19" s="17"/>
      <c r="L19" s="88" t="s">
        <v>2936</v>
      </c>
      <c r="M19" s="81"/>
      <c r="N19" s="79"/>
      <c r="O19" s="80"/>
      <c r="P19" s="82"/>
      <c r="Q19" s="81"/>
      <c r="R19" s="79"/>
      <c r="S19" s="80"/>
    </row>
    <row r="20" spans="1:19" ht="42.75" customHeight="1" x14ac:dyDescent="0.25">
      <c r="A20" s="20" t="s">
        <v>142</v>
      </c>
      <c r="B20" s="22" t="s">
        <v>283</v>
      </c>
      <c r="C20" s="6" t="s">
        <v>41</v>
      </c>
      <c r="D20" s="6" t="s">
        <v>42</v>
      </c>
      <c r="E20" s="20"/>
      <c r="F20" s="20"/>
      <c r="G20" s="7"/>
      <c r="H20" s="9"/>
      <c r="I20" s="197"/>
      <c r="J20" s="17"/>
      <c r="K20" s="17"/>
      <c r="L20" s="88" t="s">
        <v>2937</v>
      </c>
      <c r="M20" s="81"/>
      <c r="N20" s="79"/>
      <c r="O20" s="80"/>
      <c r="P20" s="82"/>
      <c r="Q20" s="81"/>
      <c r="R20" s="79"/>
      <c r="S20" s="80"/>
    </row>
    <row r="21" spans="1:19" ht="42.75" customHeight="1" x14ac:dyDescent="0.25">
      <c r="A21" s="20" t="s">
        <v>125</v>
      </c>
      <c r="B21" s="23" t="s">
        <v>284</v>
      </c>
      <c r="C21" s="6" t="s">
        <v>126</v>
      </c>
      <c r="D21" s="6" t="s">
        <v>42</v>
      </c>
      <c r="E21" s="20"/>
      <c r="F21" s="28"/>
      <c r="G21" s="7"/>
      <c r="H21" s="9"/>
      <c r="I21" s="197"/>
      <c r="J21" s="17"/>
      <c r="K21" s="17"/>
      <c r="L21" s="88" t="s">
        <v>2936</v>
      </c>
      <c r="M21" s="81"/>
      <c r="N21" s="79"/>
      <c r="O21" s="80"/>
      <c r="P21" s="82"/>
      <c r="Q21" s="81"/>
      <c r="R21" s="79"/>
      <c r="S21" s="80"/>
    </row>
    <row r="22" spans="1:19" ht="42.75" customHeight="1" x14ac:dyDescent="0.25">
      <c r="A22" s="20" t="s">
        <v>257</v>
      </c>
      <c r="B22" s="22" t="s">
        <v>284</v>
      </c>
      <c r="C22" s="6" t="s">
        <v>258</v>
      </c>
      <c r="D22" s="6" t="s">
        <v>42</v>
      </c>
      <c r="E22" s="20"/>
      <c r="F22" s="20"/>
      <c r="G22" s="7"/>
      <c r="H22" s="9"/>
      <c r="I22" s="197"/>
      <c r="J22" s="17"/>
      <c r="K22" s="17"/>
      <c r="L22" s="88" t="s">
        <v>2936</v>
      </c>
      <c r="M22" s="81"/>
      <c r="N22" s="79"/>
      <c r="O22" s="80"/>
      <c r="P22" s="82"/>
      <c r="Q22" s="81"/>
      <c r="R22" s="79"/>
      <c r="S22" s="80"/>
    </row>
    <row r="23" spans="1:19" ht="42.75" customHeight="1" x14ac:dyDescent="0.25">
      <c r="A23" s="43" t="s">
        <v>123</v>
      </c>
      <c r="B23" s="23" t="s">
        <v>284</v>
      </c>
      <c r="C23" s="6" t="s">
        <v>131</v>
      </c>
      <c r="D23" s="6" t="s">
        <v>42</v>
      </c>
      <c r="E23" s="20"/>
      <c r="F23" s="28"/>
      <c r="G23" s="7"/>
      <c r="H23" s="9"/>
      <c r="I23" s="197"/>
      <c r="J23" s="17"/>
      <c r="K23" s="17"/>
      <c r="L23" s="88" t="s">
        <v>2936</v>
      </c>
      <c r="M23" s="67"/>
      <c r="N23" s="79"/>
      <c r="O23" s="80"/>
      <c r="P23" s="17"/>
      <c r="Q23" s="67"/>
      <c r="R23" s="79"/>
      <c r="S23" s="80"/>
    </row>
    <row r="24" spans="1:19" ht="42.75" customHeight="1" x14ac:dyDescent="0.25">
      <c r="A24" s="20" t="s">
        <v>120</v>
      </c>
      <c r="B24" s="22" t="s">
        <v>283</v>
      </c>
      <c r="C24" s="6" t="s">
        <v>121</v>
      </c>
      <c r="D24" s="6" t="s">
        <v>42</v>
      </c>
      <c r="E24" s="20"/>
      <c r="F24" s="20"/>
      <c r="G24" s="7"/>
      <c r="H24" s="9"/>
      <c r="I24" s="197"/>
      <c r="J24" s="17"/>
      <c r="K24" s="17"/>
      <c r="L24" s="88" t="s">
        <v>2937</v>
      </c>
      <c r="M24" s="81"/>
      <c r="N24" s="79"/>
      <c r="O24" s="80"/>
      <c r="P24" s="82"/>
      <c r="Q24" s="81"/>
      <c r="R24" s="79"/>
      <c r="S24" s="80"/>
    </row>
    <row r="25" spans="1:19" ht="42.75" customHeight="1" x14ac:dyDescent="0.25">
      <c r="A25" s="20" t="s">
        <v>117</v>
      </c>
      <c r="B25" s="23" t="s">
        <v>283</v>
      </c>
      <c r="C25" s="6" t="s">
        <v>118</v>
      </c>
      <c r="D25" s="6" t="s">
        <v>42</v>
      </c>
      <c r="E25" s="20"/>
      <c r="F25" s="28"/>
      <c r="G25" s="7"/>
      <c r="H25" s="9"/>
      <c r="I25" s="197"/>
      <c r="J25" s="17"/>
      <c r="K25" s="17"/>
      <c r="L25" s="88" t="s">
        <v>2937</v>
      </c>
      <c r="M25" s="81"/>
      <c r="N25" s="79"/>
      <c r="O25" s="80"/>
      <c r="P25" s="82"/>
      <c r="Q25" s="81"/>
      <c r="R25" s="79"/>
      <c r="S25" s="80"/>
    </row>
    <row r="26" spans="1:19" ht="42.75" customHeight="1" x14ac:dyDescent="0.25">
      <c r="A26" s="20" t="s">
        <v>114</v>
      </c>
      <c r="B26" s="22" t="s">
        <v>283</v>
      </c>
      <c r="C26" s="6" t="s">
        <v>115</v>
      </c>
      <c r="D26" s="6" t="s">
        <v>42</v>
      </c>
      <c r="E26" s="20"/>
      <c r="F26" s="20"/>
      <c r="G26" s="7"/>
      <c r="H26" s="9"/>
      <c r="I26" s="197"/>
      <c r="J26" s="17"/>
      <c r="K26" s="17"/>
      <c r="L26" s="88" t="s">
        <v>2937</v>
      </c>
      <c r="M26" s="81"/>
      <c r="N26" s="79"/>
      <c r="O26" s="80"/>
      <c r="P26" s="82"/>
      <c r="Q26" s="81"/>
      <c r="R26" s="79"/>
      <c r="S26" s="80"/>
    </row>
    <row r="27" spans="1:19" ht="42.75" customHeight="1" x14ac:dyDescent="0.25">
      <c r="A27" s="20" t="s">
        <v>111</v>
      </c>
      <c r="B27" s="23" t="s">
        <v>283</v>
      </c>
      <c r="C27" s="6" t="s">
        <v>112</v>
      </c>
      <c r="D27" s="6" t="s">
        <v>42</v>
      </c>
      <c r="E27" s="20"/>
      <c r="F27" s="28"/>
      <c r="G27" s="7"/>
      <c r="H27" s="9"/>
      <c r="I27" s="197"/>
      <c r="J27" s="17"/>
      <c r="K27" s="17"/>
      <c r="L27" s="88" t="s">
        <v>2937</v>
      </c>
      <c r="M27" s="81"/>
      <c r="N27" s="79"/>
      <c r="O27" s="80"/>
      <c r="P27" s="82"/>
      <c r="Q27" s="81"/>
      <c r="R27" s="79"/>
      <c r="S27" s="80"/>
    </row>
    <row r="28" spans="1:19" ht="42.75" customHeight="1" x14ac:dyDescent="0.25">
      <c r="A28" s="20" t="s">
        <v>255</v>
      </c>
      <c r="B28" s="22" t="s">
        <v>284</v>
      </c>
      <c r="C28" s="6" t="s">
        <v>256</v>
      </c>
      <c r="D28" s="6" t="s">
        <v>42</v>
      </c>
      <c r="E28" s="20"/>
      <c r="F28" s="39"/>
      <c r="G28" s="7"/>
      <c r="H28" s="9"/>
      <c r="I28" s="197"/>
      <c r="J28" s="17"/>
      <c r="K28" s="17"/>
      <c r="L28" s="88" t="s">
        <v>2936</v>
      </c>
      <c r="M28" s="67"/>
      <c r="N28" s="79"/>
      <c r="O28" s="80"/>
      <c r="P28" s="17"/>
      <c r="Q28" s="67"/>
      <c r="R28" s="79"/>
      <c r="S28" s="80"/>
    </row>
    <row r="29" spans="1:19" ht="42.75" customHeight="1" x14ac:dyDescent="0.25">
      <c r="A29" s="20" t="s">
        <v>108</v>
      </c>
      <c r="B29" s="23" t="s">
        <v>283</v>
      </c>
      <c r="C29" s="6" t="s">
        <v>109</v>
      </c>
      <c r="D29" s="6" t="s">
        <v>42</v>
      </c>
      <c r="E29" s="20"/>
      <c r="F29" s="37"/>
      <c r="G29" s="7"/>
      <c r="H29" s="9"/>
      <c r="I29" s="197"/>
      <c r="J29" s="17"/>
      <c r="K29" s="17"/>
      <c r="L29" s="88" t="s">
        <v>2937</v>
      </c>
      <c r="M29" s="81"/>
      <c r="N29" s="79"/>
      <c r="O29" s="80"/>
      <c r="P29" s="82"/>
      <c r="Q29" s="81"/>
      <c r="R29" s="79"/>
      <c r="S29" s="80"/>
    </row>
    <row r="30" spans="1:19" ht="42.75" customHeight="1" x14ac:dyDescent="0.25">
      <c r="A30" s="20" t="s">
        <v>105</v>
      </c>
      <c r="B30" s="22" t="s">
        <v>283</v>
      </c>
      <c r="C30" s="6" t="s">
        <v>106</v>
      </c>
      <c r="D30" s="6" t="s">
        <v>42</v>
      </c>
      <c r="E30" s="20"/>
      <c r="F30" s="20"/>
      <c r="G30" s="7"/>
      <c r="H30" s="9"/>
      <c r="I30" s="197"/>
      <c r="J30" s="17"/>
      <c r="K30" s="17"/>
      <c r="L30" s="88" t="s">
        <v>2937</v>
      </c>
      <c r="M30" s="81"/>
      <c r="N30" s="79"/>
      <c r="O30" s="80"/>
      <c r="P30" s="82"/>
      <c r="Q30" s="81"/>
      <c r="R30" s="79"/>
      <c r="S30" s="80"/>
    </row>
    <row r="31" spans="1:19" ht="42.75" customHeight="1" x14ac:dyDescent="0.25">
      <c r="A31" s="20" t="s">
        <v>280</v>
      </c>
      <c r="B31" s="23" t="s">
        <v>283</v>
      </c>
      <c r="C31" s="6" t="s">
        <v>306</v>
      </c>
      <c r="D31" s="6" t="s">
        <v>42</v>
      </c>
      <c r="E31" s="20"/>
      <c r="F31" s="28"/>
      <c r="G31" s="7"/>
      <c r="H31" s="9"/>
      <c r="I31" s="197"/>
      <c r="J31" s="17"/>
      <c r="K31" s="17"/>
      <c r="L31" s="88" t="s">
        <v>2937</v>
      </c>
      <c r="M31" s="81"/>
      <c r="N31" s="79"/>
      <c r="O31" s="80"/>
      <c r="P31" s="82"/>
      <c r="Q31" s="81"/>
      <c r="R31" s="79"/>
      <c r="S31" s="80"/>
    </row>
    <row r="32" spans="1:19" ht="42.75" customHeight="1" x14ac:dyDescent="0.25">
      <c r="A32" s="20" t="s">
        <v>45</v>
      </c>
      <c r="B32" s="22" t="s">
        <v>283</v>
      </c>
      <c r="C32" s="6" t="s">
        <v>307</v>
      </c>
      <c r="D32" s="6" t="s">
        <v>42</v>
      </c>
      <c r="E32" s="20"/>
      <c r="F32" s="20"/>
      <c r="G32" s="7"/>
      <c r="H32" s="9"/>
      <c r="I32" s="197"/>
      <c r="J32" s="17"/>
      <c r="K32" s="17"/>
      <c r="L32" s="88" t="s">
        <v>2937</v>
      </c>
      <c r="M32" s="81"/>
      <c r="N32" s="79"/>
      <c r="O32" s="80"/>
      <c r="P32" s="82"/>
      <c r="Q32" s="81"/>
      <c r="R32" s="79"/>
      <c r="S32" s="80"/>
    </row>
    <row r="33" spans="1:20" ht="42.75" customHeight="1" x14ac:dyDescent="0.25">
      <c r="A33" s="20" t="s">
        <v>281</v>
      </c>
      <c r="B33" s="23" t="s">
        <v>283</v>
      </c>
      <c r="C33" s="6" t="s">
        <v>304</v>
      </c>
      <c r="D33" s="6" t="s">
        <v>42</v>
      </c>
      <c r="E33" s="20"/>
      <c r="F33" s="28"/>
      <c r="G33" s="7"/>
      <c r="H33" s="9"/>
      <c r="I33" s="197"/>
      <c r="J33" s="17"/>
      <c r="K33" s="17"/>
      <c r="L33" s="88" t="s">
        <v>2937</v>
      </c>
      <c r="M33" s="81"/>
      <c r="N33" s="79"/>
      <c r="O33" s="80"/>
      <c r="P33" s="82"/>
      <c r="Q33" s="81"/>
      <c r="R33" s="79"/>
      <c r="S33" s="80"/>
    </row>
    <row r="34" spans="1:20" ht="42.75" customHeight="1" x14ac:dyDescent="0.25">
      <c r="A34" s="20" t="s">
        <v>282</v>
      </c>
      <c r="B34" s="22" t="s">
        <v>283</v>
      </c>
      <c r="C34" s="6" t="s">
        <v>305</v>
      </c>
      <c r="D34" s="6" t="s">
        <v>42</v>
      </c>
      <c r="E34" s="20"/>
      <c r="F34" s="20"/>
      <c r="G34" s="7"/>
      <c r="H34" s="9"/>
      <c r="I34" s="197"/>
      <c r="J34" s="17"/>
      <c r="K34" s="17"/>
      <c r="L34" s="88" t="s">
        <v>2937</v>
      </c>
      <c r="M34" s="81"/>
      <c r="N34" s="79"/>
      <c r="O34" s="80"/>
      <c r="P34" s="82"/>
      <c r="Q34" s="81"/>
      <c r="R34" s="79"/>
      <c r="S34" s="80"/>
    </row>
    <row r="35" spans="1:20" ht="42.75" customHeight="1" x14ac:dyDescent="0.25">
      <c r="A35" s="43" t="s">
        <v>49</v>
      </c>
      <c r="B35" s="23" t="s">
        <v>284</v>
      </c>
      <c r="C35" s="6" t="s">
        <v>50</v>
      </c>
      <c r="D35" s="6" t="s">
        <v>42</v>
      </c>
      <c r="E35" s="20"/>
      <c r="F35" s="28"/>
      <c r="G35" s="7"/>
      <c r="H35" s="9"/>
      <c r="I35" s="197"/>
      <c r="J35" s="17"/>
      <c r="K35" s="17"/>
      <c r="L35" s="88" t="s">
        <v>2936</v>
      </c>
      <c r="M35" s="67"/>
      <c r="N35" s="79"/>
      <c r="O35" s="80"/>
      <c r="P35" s="17"/>
      <c r="Q35" s="67"/>
      <c r="R35" s="79"/>
      <c r="S35" s="80"/>
    </row>
    <row r="36" spans="1:20" ht="42.75" customHeight="1" x14ac:dyDescent="0.25">
      <c r="A36" s="20" t="s">
        <v>150</v>
      </c>
      <c r="B36" s="23" t="s">
        <v>284</v>
      </c>
      <c r="C36" s="6" t="s">
        <v>157</v>
      </c>
      <c r="D36" s="6" t="s">
        <v>151</v>
      </c>
      <c r="E36" s="20"/>
      <c r="F36" s="28"/>
      <c r="G36" s="7"/>
      <c r="H36" s="9"/>
      <c r="I36" s="197"/>
      <c r="J36" s="17"/>
      <c r="K36" s="17"/>
      <c r="L36" s="88" t="s">
        <v>2936</v>
      </c>
      <c r="M36" s="81"/>
      <c r="N36" s="79"/>
      <c r="O36" s="80"/>
      <c r="P36" s="82"/>
      <c r="Q36" s="81"/>
      <c r="R36" s="79"/>
      <c r="S36" s="80"/>
    </row>
    <row r="37" spans="1:20" ht="42.75" customHeight="1" x14ac:dyDescent="0.25">
      <c r="A37" s="20" t="s">
        <v>149</v>
      </c>
      <c r="B37" s="22" t="s">
        <v>284</v>
      </c>
      <c r="C37" s="6" t="s">
        <v>159</v>
      </c>
      <c r="D37" s="6" t="s">
        <v>151</v>
      </c>
      <c r="E37" s="20"/>
      <c r="F37" s="20"/>
      <c r="G37" s="7"/>
      <c r="H37" s="9"/>
      <c r="I37" s="197"/>
      <c r="J37" s="17"/>
      <c r="K37" s="17"/>
      <c r="L37" s="88" t="s">
        <v>2936</v>
      </c>
      <c r="M37" s="81"/>
      <c r="N37" s="79"/>
      <c r="O37" s="80"/>
      <c r="P37" s="82"/>
      <c r="Q37" s="81"/>
      <c r="R37" s="79"/>
      <c r="S37" s="80"/>
    </row>
    <row r="38" spans="1:20" ht="42.75" customHeight="1" x14ac:dyDescent="0.25">
      <c r="A38" s="43" t="s">
        <v>152</v>
      </c>
      <c r="B38" s="23" t="s">
        <v>284</v>
      </c>
      <c r="C38" s="6" t="s">
        <v>11</v>
      </c>
      <c r="D38" s="6" t="s">
        <v>151</v>
      </c>
      <c r="E38" s="20"/>
      <c r="F38" s="38"/>
      <c r="G38" s="7"/>
      <c r="H38" s="9"/>
      <c r="I38" s="197"/>
      <c r="J38" s="17"/>
      <c r="K38" s="17"/>
      <c r="L38" s="88" t="s">
        <v>2936</v>
      </c>
      <c r="M38" s="67"/>
      <c r="N38" s="79"/>
      <c r="O38" s="80"/>
      <c r="P38" s="17"/>
      <c r="Q38" s="67"/>
      <c r="R38" s="83"/>
      <c r="S38" s="80"/>
    </row>
    <row r="39" spans="1:20" ht="42.75" customHeight="1" x14ac:dyDescent="0.25">
      <c r="A39" s="43" t="s">
        <v>298</v>
      </c>
      <c r="B39" s="22" t="s">
        <v>284</v>
      </c>
      <c r="C39" s="6" t="s">
        <v>11</v>
      </c>
      <c r="D39" s="6" t="s">
        <v>151</v>
      </c>
      <c r="E39" s="20"/>
      <c r="F39" s="39"/>
      <c r="G39" s="7"/>
      <c r="H39" s="9"/>
      <c r="I39" s="197"/>
      <c r="J39" s="17"/>
      <c r="K39" s="17"/>
      <c r="L39" s="88" t="s">
        <v>2936</v>
      </c>
      <c r="M39" s="81"/>
      <c r="N39" s="79"/>
      <c r="O39" s="80"/>
      <c r="P39" s="82"/>
      <c r="Q39" s="81"/>
      <c r="R39" s="79"/>
      <c r="S39" s="80"/>
      <c r="T39" s="67" t="s">
        <v>2791</v>
      </c>
    </row>
    <row r="40" spans="1:20" ht="42.75" customHeight="1" x14ac:dyDescent="0.25">
      <c r="A40" s="20" t="s">
        <v>153</v>
      </c>
      <c r="B40" s="23" t="s">
        <v>284</v>
      </c>
      <c r="C40" s="6" t="s">
        <v>160</v>
      </c>
      <c r="D40" s="6" t="s">
        <v>151</v>
      </c>
      <c r="E40" s="20"/>
      <c r="F40" s="28"/>
      <c r="G40" s="7"/>
      <c r="H40" s="9"/>
      <c r="I40" s="197"/>
      <c r="J40" s="17"/>
      <c r="K40" s="17"/>
      <c r="L40" s="88" t="s">
        <v>2936</v>
      </c>
      <c r="M40" s="81"/>
      <c r="N40" s="79"/>
      <c r="O40" s="80"/>
      <c r="P40" s="82"/>
      <c r="Q40" s="81"/>
      <c r="R40" s="79"/>
      <c r="S40" s="80"/>
    </row>
    <row r="41" spans="1:20" ht="42.75" customHeight="1" x14ac:dyDescent="0.25">
      <c r="A41" s="20" t="s">
        <v>154</v>
      </c>
      <c r="B41" s="22" t="s">
        <v>284</v>
      </c>
      <c r="C41" s="6" t="s">
        <v>161</v>
      </c>
      <c r="D41" s="6" t="s">
        <v>151</v>
      </c>
      <c r="E41" s="20"/>
      <c r="F41" s="20"/>
      <c r="G41" s="7"/>
      <c r="H41" s="9"/>
      <c r="I41" s="197"/>
      <c r="J41" s="17"/>
      <c r="K41" s="17"/>
      <c r="L41" s="88" t="s">
        <v>2936</v>
      </c>
      <c r="M41" s="81"/>
      <c r="N41" s="79"/>
      <c r="O41" s="80"/>
      <c r="P41" s="82"/>
      <c r="Q41" s="81"/>
      <c r="R41" s="79"/>
      <c r="S41" s="80"/>
    </row>
    <row r="42" spans="1:20" ht="42.75" customHeight="1" x14ac:dyDescent="0.25">
      <c r="A42" s="20" t="s">
        <v>148</v>
      </c>
      <c r="B42" s="23" t="s">
        <v>284</v>
      </c>
      <c r="C42" s="6" t="s">
        <v>162</v>
      </c>
      <c r="D42" s="6" t="s">
        <v>151</v>
      </c>
      <c r="E42" s="20"/>
      <c r="F42" s="37"/>
      <c r="G42" s="7"/>
      <c r="H42" s="9"/>
      <c r="I42" s="197"/>
      <c r="J42" s="17"/>
      <c r="K42" s="17"/>
      <c r="L42" s="88" t="s">
        <v>2936</v>
      </c>
      <c r="M42" s="81"/>
      <c r="N42" s="79"/>
      <c r="O42" s="80"/>
      <c r="P42" s="82"/>
      <c r="Q42" s="81"/>
      <c r="R42" s="79"/>
      <c r="S42" s="80"/>
    </row>
    <row r="43" spans="1:20" ht="42.75" customHeight="1" x14ac:dyDescent="0.25">
      <c r="A43" s="20" t="s">
        <v>155</v>
      </c>
      <c r="B43" s="22" t="s">
        <v>284</v>
      </c>
      <c r="C43" s="6" t="s">
        <v>163</v>
      </c>
      <c r="D43" s="6" t="s">
        <v>151</v>
      </c>
      <c r="E43" s="20"/>
      <c r="F43" s="20"/>
      <c r="G43" s="7"/>
      <c r="H43" s="9"/>
      <c r="I43" s="197"/>
      <c r="J43" s="17"/>
      <c r="K43" s="17"/>
      <c r="L43" s="88" t="s">
        <v>2936</v>
      </c>
      <c r="M43" s="81"/>
      <c r="N43" s="79"/>
      <c r="O43" s="80"/>
      <c r="P43" s="82"/>
      <c r="Q43" s="81"/>
      <c r="R43" s="79"/>
      <c r="S43" s="80"/>
    </row>
    <row r="44" spans="1:20" ht="42.75" customHeight="1" x14ac:dyDescent="0.25">
      <c r="A44" s="20" t="s">
        <v>156</v>
      </c>
      <c r="B44" s="23" t="s">
        <v>283</v>
      </c>
      <c r="C44" s="6" t="s">
        <v>164</v>
      </c>
      <c r="D44" s="6" t="s">
        <v>151</v>
      </c>
      <c r="E44" s="20"/>
      <c r="F44" s="40"/>
      <c r="G44" s="7"/>
      <c r="H44" s="9"/>
      <c r="I44" s="197"/>
      <c r="J44" s="17"/>
      <c r="K44" s="17"/>
      <c r="L44" s="88" t="s">
        <v>2937</v>
      </c>
      <c r="M44" s="81"/>
      <c r="N44" s="79"/>
      <c r="O44" s="80"/>
      <c r="P44" s="82"/>
      <c r="Q44" s="81"/>
      <c r="R44" s="79"/>
      <c r="S44" s="80"/>
    </row>
    <row r="45" spans="1:20" ht="42.75" customHeight="1" x14ac:dyDescent="0.25">
      <c r="A45" s="43" t="s">
        <v>16</v>
      </c>
      <c r="B45" s="22" t="s">
        <v>284</v>
      </c>
      <c r="C45" s="6" t="s">
        <v>17</v>
      </c>
      <c r="D45" s="6" t="s">
        <v>12</v>
      </c>
      <c r="E45" s="20"/>
      <c r="F45" s="39"/>
      <c r="G45" s="7"/>
      <c r="H45" s="9"/>
      <c r="I45" s="197"/>
      <c r="J45" s="17"/>
      <c r="K45" s="17"/>
      <c r="L45" s="88" t="s">
        <v>2936</v>
      </c>
      <c r="M45" s="67"/>
      <c r="N45" s="79"/>
      <c r="O45" s="80"/>
      <c r="P45" s="17"/>
      <c r="Q45" s="67"/>
      <c r="R45" s="79"/>
      <c r="S45" s="80"/>
    </row>
    <row r="46" spans="1:20" ht="42.75" customHeight="1" x14ac:dyDescent="0.25">
      <c r="A46" s="43" t="s">
        <v>297</v>
      </c>
      <c r="B46" s="23" t="s">
        <v>284</v>
      </c>
      <c r="C46" s="6" t="s">
        <v>17</v>
      </c>
      <c r="D46" s="6" t="s">
        <v>12</v>
      </c>
      <c r="E46" s="20"/>
      <c r="F46" s="37"/>
      <c r="G46" s="7"/>
      <c r="H46" s="9"/>
      <c r="I46" s="197"/>
      <c r="J46" s="17"/>
      <c r="K46" s="17"/>
      <c r="L46" s="88" t="s">
        <v>2936</v>
      </c>
      <c r="M46" s="81"/>
      <c r="N46" s="79"/>
      <c r="O46" s="80"/>
      <c r="P46" s="82"/>
      <c r="Q46" s="81"/>
      <c r="R46" s="79"/>
      <c r="S46" s="80"/>
    </row>
    <row r="47" spans="1:20" ht="42.75" customHeight="1" x14ac:dyDescent="0.25">
      <c r="A47" s="20" t="s">
        <v>19</v>
      </c>
      <c r="B47" s="22" t="s">
        <v>284</v>
      </c>
      <c r="C47" s="6" t="s">
        <v>20</v>
      </c>
      <c r="D47" s="6" t="s">
        <v>12</v>
      </c>
      <c r="E47" s="20"/>
      <c r="F47" s="20"/>
      <c r="G47" s="7"/>
      <c r="H47" s="9"/>
      <c r="I47" s="197"/>
      <c r="J47" s="17"/>
      <c r="K47" s="17"/>
      <c r="L47" s="88" t="s">
        <v>2936</v>
      </c>
      <c r="M47" s="81"/>
      <c r="N47" s="79"/>
      <c r="O47" s="80"/>
      <c r="P47" s="82"/>
      <c r="Q47" s="81"/>
      <c r="R47" s="79"/>
      <c r="S47" s="80"/>
    </row>
    <row r="48" spans="1:20" ht="42.75" customHeight="1" x14ac:dyDescent="0.25">
      <c r="A48" s="20" t="s">
        <v>3</v>
      </c>
      <c r="B48" s="23" t="s">
        <v>284</v>
      </c>
      <c r="C48" s="6" t="s">
        <v>11</v>
      </c>
      <c r="D48" s="6" t="s">
        <v>12</v>
      </c>
      <c r="E48" s="20"/>
      <c r="F48" s="37"/>
      <c r="G48" s="7"/>
      <c r="H48" s="9"/>
      <c r="I48" s="197"/>
      <c r="J48" s="17"/>
      <c r="K48" s="17"/>
      <c r="L48" s="88" t="s">
        <v>2936</v>
      </c>
      <c r="M48" s="81"/>
      <c r="N48" s="79"/>
      <c r="O48" s="80"/>
      <c r="P48" s="82"/>
      <c r="Q48" s="81"/>
      <c r="R48" s="79"/>
      <c r="S48" s="80"/>
    </row>
    <row r="49" spans="1:19" ht="42.75" customHeight="1" x14ac:dyDescent="0.25">
      <c r="A49" s="20" t="s">
        <v>36</v>
      </c>
      <c r="B49" s="22" t="s">
        <v>284</v>
      </c>
      <c r="C49" s="6" t="s">
        <v>37</v>
      </c>
      <c r="D49" s="6" t="s">
        <v>12</v>
      </c>
      <c r="E49" s="20"/>
      <c r="F49" s="20"/>
      <c r="G49" s="7"/>
      <c r="H49" s="9"/>
      <c r="I49" s="197"/>
      <c r="J49" s="17"/>
      <c r="K49" s="17"/>
      <c r="L49" s="88" t="s">
        <v>2936</v>
      </c>
      <c r="M49" s="81"/>
      <c r="N49" s="79"/>
      <c r="O49" s="80"/>
      <c r="P49" s="82"/>
      <c r="Q49" s="81"/>
      <c r="R49" s="79"/>
      <c r="S49" s="80"/>
    </row>
    <row r="50" spans="1:19" ht="42.75" customHeight="1" x14ac:dyDescent="0.25">
      <c r="A50" s="20" t="s">
        <v>32</v>
      </c>
      <c r="B50" s="23" t="s">
        <v>284</v>
      </c>
      <c r="C50" s="6" t="s">
        <v>33</v>
      </c>
      <c r="D50" s="6" t="s">
        <v>12</v>
      </c>
      <c r="E50" s="20"/>
      <c r="F50" s="28"/>
      <c r="G50" s="7"/>
      <c r="H50" s="9"/>
      <c r="I50" s="197"/>
      <c r="J50" s="17"/>
      <c r="K50" s="17"/>
      <c r="L50" s="88" t="s">
        <v>2936</v>
      </c>
      <c r="M50" s="67"/>
      <c r="N50" s="79"/>
      <c r="O50" s="80"/>
      <c r="P50" s="82"/>
      <c r="Q50" s="81"/>
      <c r="R50" s="79"/>
      <c r="S50" s="80"/>
    </row>
    <row r="51" spans="1:19" ht="42.75" customHeight="1" x14ac:dyDescent="0.25">
      <c r="A51" s="20" t="s">
        <v>24</v>
      </c>
      <c r="B51" s="22" t="s">
        <v>284</v>
      </c>
      <c r="C51" s="6" t="s">
        <v>25</v>
      </c>
      <c r="D51" s="6" t="s">
        <v>12</v>
      </c>
      <c r="E51" s="20"/>
      <c r="F51" s="20"/>
      <c r="G51" s="7"/>
      <c r="H51" s="9"/>
      <c r="I51" s="197"/>
      <c r="J51" s="17"/>
      <c r="K51" s="17"/>
      <c r="L51" s="88" t="s">
        <v>2936</v>
      </c>
      <c r="M51" s="67"/>
      <c r="N51" s="79"/>
      <c r="O51" s="80"/>
      <c r="P51" s="82"/>
      <c r="Q51" s="81"/>
      <c r="R51" s="79"/>
      <c r="S51" s="80"/>
    </row>
    <row r="52" spans="1:19" ht="42.75" customHeight="1" x14ac:dyDescent="0.25">
      <c r="A52" s="43" t="s">
        <v>28</v>
      </c>
      <c r="B52" s="23" t="s">
        <v>284</v>
      </c>
      <c r="C52" s="6" t="s">
        <v>29</v>
      </c>
      <c r="D52" s="6" t="s">
        <v>12</v>
      </c>
      <c r="E52" s="20"/>
      <c r="F52" s="28"/>
      <c r="G52" s="7"/>
      <c r="H52" s="9"/>
      <c r="I52" s="197"/>
      <c r="J52" s="17"/>
      <c r="K52" s="17" t="s">
        <v>2775</v>
      </c>
      <c r="L52" s="88" t="s">
        <v>2936</v>
      </c>
      <c r="M52" s="81"/>
      <c r="N52" s="79"/>
      <c r="O52" s="80"/>
      <c r="P52" s="82"/>
      <c r="Q52" s="81"/>
      <c r="R52" s="79"/>
      <c r="S52" s="80"/>
    </row>
    <row r="53" spans="1:19" ht="42.75" customHeight="1" x14ac:dyDescent="0.25">
      <c r="A53" s="20" t="s">
        <v>13</v>
      </c>
      <c r="B53" s="22" t="s">
        <v>284</v>
      </c>
      <c r="C53" s="6" t="s">
        <v>11</v>
      </c>
      <c r="D53" s="6" t="s">
        <v>12</v>
      </c>
      <c r="E53" s="20"/>
      <c r="F53" s="39"/>
      <c r="G53" s="7"/>
      <c r="H53" s="9"/>
      <c r="I53" s="197"/>
      <c r="J53" s="17"/>
      <c r="K53" s="17"/>
      <c r="L53" s="88" t="s">
        <v>2936</v>
      </c>
      <c r="M53" s="81"/>
      <c r="N53" s="79"/>
      <c r="O53" s="80"/>
      <c r="P53" s="82"/>
      <c r="Q53" s="81"/>
      <c r="R53" s="79"/>
      <c r="S53" s="80"/>
    </row>
    <row r="54" spans="1:19" ht="42.75" customHeight="1" x14ac:dyDescent="0.25">
      <c r="A54" s="20" t="s">
        <v>174</v>
      </c>
      <c r="B54" s="23" t="s">
        <v>283</v>
      </c>
      <c r="C54" s="6" t="s">
        <v>177</v>
      </c>
      <c r="D54" s="6" t="s">
        <v>175</v>
      </c>
      <c r="E54" s="20"/>
      <c r="F54" s="28"/>
      <c r="G54" s="7"/>
      <c r="H54" s="9"/>
      <c r="I54" s="197"/>
      <c r="J54" s="17"/>
      <c r="K54" s="17"/>
      <c r="L54" s="88" t="s">
        <v>2938</v>
      </c>
      <c r="M54" s="81"/>
      <c r="N54" s="79"/>
      <c r="O54" s="80"/>
      <c r="P54" s="82"/>
      <c r="Q54" s="81"/>
      <c r="R54" s="79"/>
      <c r="S54" s="80"/>
    </row>
    <row r="55" spans="1:19" ht="42.75" customHeight="1" x14ac:dyDescent="0.25">
      <c r="A55" s="43" t="s">
        <v>173</v>
      </c>
      <c r="B55" s="22" t="s">
        <v>284</v>
      </c>
      <c r="C55" s="6" t="s">
        <v>158</v>
      </c>
      <c r="D55" s="6" t="s">
        <v>175</v>
      </c>
      <c r="E55" s="20"/>
      <c r="F55" s="20"/>
      <c r="G55" s="7"/>
      <c r="H55" s="9"/>
      <c r="I55" s="197"/>
      <c r="J55" s="17"/>
      <c r="K55" s="17"/>
      <c r="L55" s="88" t="s">
        <v>2936</v>
      </c>
      <c r="M55" s="67"/>
      <c r="N55" s="79"/>
      <c r="O55" s="80"/>
      <c r="P55" s="17"/>
      <c r="Q55" s="67"/>
      <c r="R55" s="83"/>
      <c r="S55" s="80"/>
    </row>
    <row r="56" spans="1:19" ht="42.75" customHeight="1" x14ac:dyDescent="0.25">
      <c r="A56" s="43" t="s">
        <v>299</v>
      </c>
      <c r="B56" s="23" t="s">
        <v>284</v>
      </c>
      <c r="C56" s="6" t="s">
        <v>158</v>
      </c>
      <c r="D56" s="6" t="s">
        <v>175</v>
      </c>
      <c r="E56" s="20"/>
      <c r="F56" s="28"/>
      <c r="G56" s="7"/>
      <c r="H56" s="9"/>
      <c r="I56" s="197"/>
      <c r="J56" s="17"/>
      <c r="K56" s="17"/>
      <c r="L56" s="88" t="s">
        <v>2936</v>
      </c>
      <c r="M56" s="81"/>
      <c r="N56" s="79"/>
      <c r="O56" s="80"/>
      <c r="P56" s="82"/>
      <c r="Q56" s="81"/>
      <c r="R56" s="79"/>
      <c r="S56" s="80"/>
    </row>
    <row r="57" spans="1:19" ht="42.75" customHeight="1" x14ac:dyDescent="0.25">
      <c r="A57" s="20" t="s">
        <v>172</v>
      </c>
      <c r="B57" s="22" t="s">
        <v>283</v>
      </c>
      <c r="C57" s="6" t="s">
        <v>176</v>
      </c>
      <c r="D57" s="6" t="s">
        <v>175</v>
      </c>
      <c r="E57" s="20"/>
      <c r="F57" s="20"/>
      <c r="G57" s="7"/>
      <c r="H57" s="9"/>
      <c r="I57" s="197"/>
      <c r="J57" s="17"/>
      <c r="K57" s="17"/>
      <c r="L57" s="88" t="s">
        <v>2938</v>
      </c>
      <c r="M57" s="81"/>
      <c r="N57" s="79"/>
      <c r="O57" s="80"/>
      <c r="P57" s="82"/>
      <c r="Q57" s="81"/>
      <c r="R57" s="79"/>
      <c r="S57" s="80"/>
    </row>
    <row r="58" spans="1:19" ht="42.75" customHeight="1" x14ac:dyDescent="0.25">
      <c r="A58" s="20" t="s">
        <v>54</v>
      </c>
      <c r="B58" s="23" t="s">
        <v>284</v>
      </c>
      <c r="C58" s="6" t="s">
        <v>55</v>
      </c>
      <c r="D58" s="6" t="s">
        <v>56</v>
      </c>
      <c r="E58" s="20"/>
      <c r="F58" s="37"/>
      <c r="G58" s="7"/>
      <c r="H58" s="9"/>
      <c r="I58" s="197"/>
      <c r="J58" s="17"/>
      <c r="K58" s="17"/>
      <c r="L58" s="88" t="s">
        <v>2936</v>
      </c>
      <c r="M58" s="81"/>
      <c r="N58" s="79"/>
      <c r="O58" s="80"/>
      <c r="P58" s="82"/>
      <c r="Q58" s="81"/>
      <c r="R58" s="79"/>
      <c r="S58" s="80"/>
    </row>
    <row r="59" spans="1:19" ht="42.75" customHeight="1" x14ac:dyDescent="0.25">
      <c r="A59" s="43" t="s">
        <v>100</v>
      </c>
      <c r="B59" s="22" t="s">
        <v>284</v>
      </c>
      <c r="C59" s="6" t="s">
        <v>11</v>
      </c>
      <c r="D59" s="6" t="s">
        <v>56</v>
      </c>
      <c r="E59" s="20"/>
      <c r="F59" s="20"/>
      <c r="G59" s="7"/>
      <c r="H59" s="9"/>
      <c r="I59" s="197"/>
      <c r="J59" s="17"/>
      <c r="K59" s="17"/>
      <c r="L59" s="88" t="s">
        <v>2936</v>
      </c>
      <c r="M59" s="67"/>
      <c r="N59" s="79"/>
      <c r="O59" s="80"/>
      <c r="P59" s="17"/>
      <c r="Q59" s="67"/>
      <c r="R59" s="79"/>
      <c r="S59" s="80"/>
    </row>
    <row r="60" spans="1:19" ht="42.75" customHeight="1" x14ac:dyDescent="0.25">
      <c r="A60" s="20" t="s">
        <v>147</v>
      </c>
      <c r="B60" s="23" t="s">
        <v>283</v>
      </c>
      <c r="C60" s="6" t="s">
        <v>195</v>
      </c>
      <c r="D60" s="6" t="s">
        <v>56</v>
      </c>
      <c r="E60" s="20"/>
      <c r="F60" s="28"/>
      <c r="G60" s="7"/>
      <c r="H60" s="9"/>
      <c r="I60" s="197"/>
      <c r="J60" s="17"/>
      <c r="K60" s="17"/>
      <c r="L60" s="88" t="s">
        <v>2937</v>
      </c>
      <c r="M60" s="81"/>
      <c r="N60" s="79"/>
      <c r="O60" s="80"/>
      <c r="P60" s="82"/>
      <c r="Q60" s="81"/>
      <c r="R60" s="79"/>
      <c r="S60" s="80"/>
    </row>
    <row r="61" spans="1:19" ht="42.75" customHeight="1" x14ac:dyDescent="0.25">
      <c r="A61" s="20" t="s">
        <v>196</v>
      </c>
      <c r="B61" s="22" t="s">
        <v>284</v>
      </c>
      <c r="C61" s="6" t="s">
        <v>199</v>
      </c>
      <c r="D61" s="6" t="s">
        <v>56</v>
      </c>
      <c r="E61" s="20"/>
      <c r="F61" s="20"/>
      <c r="G61" s="7"/>
      <c r="H61" s="9"/>
      <c r="I61" s="197"/>
      <c r="J61" s="17"/>
      <c r="K61" s="17"/>
      <c r="L61" s="88" t="s">
        <v>2936</v>
      </c>
      <c r="M61" s="81"/>
      <c r="N61" s="79"/>
      <c r="O61" s="80"/>
      <c r="P61" s="82"/>
      <c r="Q61" s="81"/>
      <c r="R61" s="79"/>
      <c r="S61" s="80"/>
    </row>
    <row r="62" spans="1:19" ht="42.75" customHeight="1" x14ac:dyDescent="0.25">
      <c r="A62" s="20" t="s">
        <v>197</v>
      </c>
      <c r="B62" s="23" t="s">
        <v>283</v>
      </c>
      <c r="C62" s="6" t="s">
        <v>200</v>
      </c>
      <c r="D62" s="6" t="s">
        <v>56</v>
      </c>
      <c r="E62" s="20"/>
      <c r="F62" s="28"/>
      <c r="G62" s="7"/>
      <c r="H62" s="9"/>
      <c r="I62" s="197"/>
      <c r="J62" s="17"/>
      <c r="K62" s="17"/>
      <c r="L62" s="88" t="s">
        <v>2937</v>
      </c>
      <c r="M62" s="81"/>
      <c r="N62" s="79"/>
      <c r="O62" s="80"/>
      <c r="P62" s="82"/>
      <c r="Q62" s="81"/>
      <c r="R62" s="79"/>
      <c r="S62" s="80"/>
    </row>
    <row r="63" spans="1:19" ht="42.75" customHeight="1" x14ac:dyDescent="0.25">
      <c r="A63" s="43" t="s">
        <v>198</v>
      </c>
      <c r="B63" s="22" t="s">
        <v>284</v>
      </c>
      <c r="C63" s="6" t="s">
        <v>59</v>
      </c>
      <c r="D63" s="6" t="s">
        <v>56</v>
      </c>
      <c r="E63" s="20"/>
      <c r="F63" s="20"/>
      <c r="G63" s="7"/>
      <c r="H63" s="9"/>
      <c r="I63" s="197"/>
      <c r="J63" s="17"/>
      <c r="K63" s="17"/>
      <c r="L63" s="88" t="s">
        <v>2936</v>
      </c>
      <c r="M63" s="67"/>
      <c r="N63" s="83"/>
      <c r="O63" s="80"/>
      <c r="P63" s="17"/>
      <c r="Q63" s="67"/>
      <c r="R63" s="83"/>
      <c r="S63" s="84"/>
    </row>
    <row r="64" spans="1:19" ht="42.75" customHeight="1" x14ac:dyDescent="0.25">
      <c r="A64" s="43" t="s">
        <v>301</v>
      </c>
      <c r="B64" s="23" t="s">
        <v>283</v>
      </c>
      <c r="C64" s="6" t="s">
        <v>59</v>
      </c>
      <c r="D64" s="6" t="s">
        <v>56</v>
      </c>
      <c r="E64" s="20"/>
      <c r="F64" s="28"/>
      <c r="G64" s="7"/>
      <c r="H64" s="9"/>
      <c r="I64" s="197"/>
      <c r="J64" s="17"/>
      <c r="K64" s="17"/>
      <c r="L64" s="88" t="s">
        <v>2936</v>
      </c>
      <c r="M64" s="81"/>
      <c r="N64" s="79"/>
      <c r="O64" s="80"/>
      <c r="P64" s="82"/>
      <c r="Q64" s="81"/>
      <c r="R64" s="79"/>
      <c r="S64" s="80"/>
    </row>
    <row r="65" spans="1:19" ht="42.75" customHeight="1" x14ac:dyDescent="0.25">
      <c r="A65" s="20" t="s">
        <v>293</v>
      </c>
      <c r="B65" s="22" t="s">
        <v>283</v>
      </c>
      <c r="C65" s="6" t="s">
        <v>302</v>
      </c>
      <c r="D65" s="6" t="s">
        <v>56</v>
      </c>
      <c r="E65" s="20"/>
      <c r="F65" s="20"/>
      <c r="G65" s="7"/>
      <c r="H65" s="9"/>
      <c r="I65" s="197"/>
      <c r="J65" s="58" t="s">
        <v>3145</v>
      </c>
      <c r="K65" s="17"/>
      <c r="L65" s="88" t="s">
        <v>2937</v>
      </c>
      <c r="M65" s="81"/>
      <c r="N65" s="79"/>
      <c r="O65" s="80"/>
      <c r="P65" s="82"/>
      <c r="Q65" s="81"/>
      <c r="R65" s="79"/>
      <c r="S65" s="80"/>
    </row>
    <row r="66" spans="1:19" ht="42.75" customHeight="1" x14ac:dyDescent="0.25">
      <c r="A66" s="20" t="s">
        <v>186</v>
      </c>
      <c r="B66" s="23" t="s">
        <v>284</v>
      </c>
      <c r="C66" s="6" t="s">
        <v>188</v>
      </c>
      <c r="D66" s="6" t="s">
        <v>190</v>
      </c>
      <c r="E66" s="20"/>
      <c r="F66" s="28"/>
      <c r="G66" s="7"/>
      <c r="H66" s="9"/>
      <c r="I66" s="197"/>
      <c r="J66" s="17"/>
      <c r="K66" s="17"/>
      <c r="L66" s="88" t="s">
        <v>2936</v>
      </c>
      <c r="M66" s="81"/>
      <c r="N66" s="79"/>
      <c r="O66" s="80"/>
      <c r="P66" s="82"/>
      <c r="Q66" s="81"/>
      <c r="R66" s="79"/>
      <c r="S66" s="80"/>
    </row>
    <row r="67" spans="1:19" ht="42.75" customHeight="1" x14ac:dyDescent="0.25">
      <c r="A67" s="20" t="s">
        <v>187</v>
      </c>
      <c r="B67" s="23" t="s">
        <v>284</v>
      </c>
      <c r="C67" s="6" t="s">
        <v>189</v>
      </c>
      <c r="D67" s="6" t="s">
        <v>190</v>
      </c>
      <c r="E67" s="20"/>
      <c r="F67" s="20"/>
      <c r="G67" s="7"/>
      <c r="H67" s="9"/>
      <c r="I67" s="197"/>
      <c r="J67" s="17"/>
      <c r="K67" s="17"/>
      <c r="L67" s="88" t="s">
        <v>2936</v>
      </c>
      <c r="M67" s="81"/>
      <c r="N67" s="79"/>
      <c r="O67" s="80"/>
      <c r="P67" s="82"/>
      <c r="Q67" s="81"/>
      <c r="R67" s="79"/>
      <c r="S67" s="80"/>
    </row>
    <row r="68" spans="1:19" ht="42.75" customHeight="1" x14ac:dyDescent="0.25">
      <c r="A68" s="43" t="s">
        <v>178</v>
      </c>
      <c r="B68" s="23" t="s">
        <v>284</v>
      </c>
      <c r="C68" s="6" t="s">
        <v>11</v>
      </c>
      <c r="D68" s="6" t="s">
        <v>190</v>
      </c>
      <c r="E68" s="20"/>
      <c r="F68" s="28"/>
      <c r="G68" s="7"/>
      <c r="H68" s="9"/>
      <c r="I68" s="197"/>
      <c r="J68" s="17"/>
      <c r="K68" s="17"/>
      <c r="L68" s="88" t="s">
        <v>2936</v>
      </c>
      <c r="M68" s="67"/>
      <c r="N68" s="79"/>
      <c r="O68" s="80"/>
      <c r="P68" s="17"/>
      <c r="Q68" s="67"/>
      <c r="R68" s="79"/>
      <c r="S68" s="80"/>
    </row>
    <row r="69" spans="1:19" ht="42.75" customHeight="1" x14ac:dyDescent="0.25">
      <c r="A69" s="20" t="s">
        <v>259</v>
      </c>
      <c r="B69" s="22" t="s">
        <v>283</v>
      </c>
      <c r="C69" s="6" t="s">
        <v>260</v>
      </c>
      <c r="D69" s="6" t="s">
        <v>87</v>
      </c>
      <c r="E69" s="20"/>
      <c r="F69" s="20"/>
      <c r="G69" s="7"/>
      <c r="H69" s="9"/>
      <c r="I69" s="197"/>
      <c r="J69" s="17"/>
      <c r="K69" s="17"/>
      <c r="L69" s="88" t="s">
        <v>2937</v>
      </c>
      <c r="M69" s="81"/>
      <c r="N69" s="79"/>
      <c r="O69" s="80"/>
      <c r="P69" s="82"/>
      <c r="Q69" s="81"/>
      <c r="R69" s="79"/>
      <c r="S69" s="80"/>
    </row>
    <row r="70" spans="1:19" ht="42.75" customHeight="1" x14ac:dyDescent="0.25">
      <c r="A70" s="43" t="s">
        <v>85</v>
      </c>
      <c r="B70" s="23" t="s">
        <v>284</v>
      </c>
      <c r="C70" s="6" t="s">
        <v>86</v>
      </c>
      <c r="D70" s="6" t="s">
        <v>87</v>
      </c>
      <c r="E70" s="20"/>
      <c r="F70" s="28"/>
      <c r="G70" s="7"/>
      <c r="H70" s="9"/>
      <c r="I70" s="197"/>
      <c r="J70" s="17"/>
      <c r="K70" s="17"/>
      <c r="L70" s="88" t="s">
        <v>2936</v>
      </c>
      <c r="M70" s="67"/>
      <c r="N70" s="79"/>
      <c r="O70" s="80"/>
      <c r="P70" s="17"/>
      <c r="Q70" s="67"/>
      <c r="R70" s="83"/>
      <c r="S70" s="80"/>
    </row>
    <row r="71" spans="1:19" ht="42.75" customHeight="1" x14ac:dyDescent="0.25">
      <c r="A71" s="43" t="s">
        <v>294</v>
      </c>
      <c r="B71" s="22" t="s">
        <v>284</v>
      </c>
      <c r="C71" s="6" t="s">
        <v>295</v>
      </c>
      <c r="D71" s="6" t="s">
        <v>87</v>
      </c>
      <c r="E71" s="20"/>
      <c r="F71" s="39"/>
      <c r="G71" s="7"/>
      <c r="H71" s="9"/>
      <c r="I71" s="197"/>
      <c r="J71" s="17"/>
      <c r="K71" s="17"/>
      <c r="L71" s="88" t="s">
        <v>2936</v>
      </c>
      <c r="M71" s="81"/>
      <c r="N71" s="79"/>
      <c r="O71" s="80"/>
      <c r="P71" s="82"/>
      <c r="Q71" s="81"/>
      <c r="R71" s="79"/>
      <c r="S71" s="80"/>
    </row>
    <row r="72" spans="1:19" ht="42.75" customHeight="1" x14ac:dyDescent="0.25">
      <c r="A72" s="20" t="s">
        <v>167</v>
      </c>
      <c r="B72" s="23" t="s">
        <v>283</v>
      </c>
      <c r="C72" s="6" t="s">
        <v>168</v>
      </c>
      <c r="D72" s="6" t="s">
        <v>64</v>
      </c>
      <c r="E72" s="20"/>
      <c r="F72" s="28"/>
      <c r="G72" s="7"/>
      <c r="H72" s="9"/>
      <c r="I72" s="197"/>
      <c r="J72" s="17"/>
      <c r="K72" s="17"/>
      <c r="L72" s="88" t="s">
        <v>2938</v>
      </c>
      <c r="M72" s="81"/>
      <c r="N72" s="79"/>
      <c r="O72" s="80"/>
      <c r="P72" s="82"/>
      <c r="Q72" s="81"/>
      <c r="R72" s="79"/>
      <c r="S72" s="80"/>
    </row>
    <row r="73" spans="1:19" ht="42.75" customHeight="1" x14ac:dyDescent="0.25">
      <c r="A73" s="20" t="s">
        <v>179</v>
      </c>
      <c r="B73" s="22" t="s">
        <v>284</v>
      </c>
      <c r="C73" s="6" t="s">
        <v>73</v>
      </c>
      <c r="D73" s="6" t="s">
        <v>64</v>
      </c>
      <c r="E73" s="20"/>
      <c r="F73" s="20"/>
      <c r="G73" s="7"/>
      <c r="H73" s="9"/>
      <c r="I73" s="197"/>
      <c r="J73" s="17"/>
      <c r="K73" s="17"/>
      <c r="L73" s="88" t="s">
        <v>2936</v>
      </c>
      <c r="M73" s="81"/>
      <c r="N73" s="79"/>
      <c r="O73" s="80"/>
      <c r="P73" s="82"/>
      <c r="Q73" s="81"/>
      <c r="R73" s="79"/>
      <c r="S73" s="80"/>
    </row>
    <row r="74" spans="1:19" ht="42.75" customHeight="1" x14ac:dyDescent="0.25">
      <c r="A74" s="53" t="s">
        <v>180</v>
      </c>
      <c r="B74" s="23" t="s">
        <v>284</v>
      </c>
      <c r="C74" s="6" t="s">
        <v>169</v>
      </c>
      <c r="D74" s="6" t="s">
        <v>64</v>
      </c>
      <c r="E74" s="20"/>
      <c r="F74" s="28"/>
      <c r="G74" s="7"/>
      <c r="H74" s="9"/>
      <c r="I74" s="197"/>
      <c r="J74" s="17"/>
      <c r="K74" s="17" t="s">
        <v>3142</v>
      </c>
      <c r="L74" s="88" t="s">
        <v>2936</v>
      </c>
      <c r="M74" s="67"/>
      <c r="N74" s="79"/>
      <c r="O74" s="80"/>
      <c r="P74" s="17"/>
      <c r="Q74" s="67"/>
      <c r="R74" s="83"/>
      <c r="S74" s="80"/>
    </row>
    <row r="75" spans="1:19" ht="42.75" customHeight="1" x14ac:dyDescent="0.25">
      <c r="A75" s="43" t="s">
        <v>181</v>
      </c>
      <c r="B75" s="22" t="s">
        <v>284</v>
      </c>
      <c r="C75" s="6" t="s">
        <v>269</v>
      </c>
      <c r="D75" s="6" t="s">
        <v>64</v>
      </c>
      <c r="E75" s="20"/>
      <c r="F75" s="39"/>
      <c r="G75" s="7"/>
      <c r="H75" s="9"/>
      <c r="I75" s="197"/>
      <c r="J75" s="17"/>
      <c r="K75" s="17"/>
      <c r="L75" s="88" t="s">
        <v>2936</v>
      </c>
      <c r="M75" s="81"/>
      <c r="N75" s="79"/>
      <c r="O75" s="80"/>
      <c r="P75" s="82"/>
      <c r="Q75" s="81"/>
      <c r="R75" s="79"/>
      <c r="S75" s="80"/>
    </row>
    <row r="76" spans="1:19" ht="42.75" customHeight="1" x14ac:dyDescent="0.25">
      <c r="A76" s="43" t="s">
        <v>267</v>
      </c>
      <c r="B76" s="23" t="s">
        <v>284</v>
      </c>
      <c r="C76" s="6" t="s">
        <v>268</v>
      </c>
      <c r="D76" s="6" t="s">
        <v>64</v>
      </c>
      <c r="E76" s="20"/>
      <c r="F76" s="37"/>
      <c r="G76" s="7"/>
      <c r="H76" s="9"/>
      <c r="I76" s="197"/>
      <c r="J76" s="17"/>
      <c r="K76" s="17"/>
      <c r="L76" s="88" t="s">
        <v>2936</v>
      </c>
      <c r="M76" s="81"/>
      <c r="N76" s="79"/>
      <c r="O76" s="80"/>
      <c r="P76" s="82"/>
      <c r="Q76" s="81"/>
      <c r="R76" s="79"/>
      <c r="S76" s="80"/>
    </row>
    <row r="77" spans="1:19" ht="42.75" customHeight="1" x14ac:dyDescent="0.25">
      <c r="A77" s="43" t="s">
        <v>185</v>
      </c>
      <c r="B77" s="22" t="s">
        <v>284</v>
      </c>
      <c r="C77" s="6" t="s">
        <v>266</v>
      </c>
      <c r="D77" s="6" t="s">
        <v>64</v>
      </c>
      <c r="E77" s="20"/>
      <c r="F77" s="20"/>
      <c r="G77" s="7"/>
      <c r="H77" s="9"/>
      <c r="I77" s="197"/>
      <c r="J77" s="17"/>
      <c r="K77" s="17"/>
      <c r="L77" s="88" t="s">
        <v>2936</v>
      </c>
      <c r="M77" s="81"/>
      <c r="N77" s="79"/>
      <c r="O77" s="80"/>
      <c r="P77" s="82"/>
      <c r="Q77" s="81"/>
      <c r="R77" s="79"/>
      <c r="S77" s="80"/>
    </row>
    <row r="78" spans="1:19" ht="42.75" customHeight="1" x14ac:dyDescent="0.25">
      <c r="A78" s="20" t="s">
        <v>182</v>
      </c>
      <c r="B78" s="23" t="s">
        <v>284</v>
      </c>
      <c r="C78" s="6" t="s">
        <v>75</v>
      </c>
      <c r="D78" s="6" t="s">
        <v>64</v>
      </c>
      <c r="E78" s="20"/>
      <c r="F78" s="28"/>
      <c r="G78" s="7"/>
      <c r="H78" s="9"/>
      <c r="I78" s="197"/>
      <c r="J78" s="17"/>
      <c r="K78" s="17"/>
      <c r="L78" s="88" t="s">
        <v>2936</v>
      </c>
      <c r="M78" s="81"/>
      <c r="N78" s="79"/>
      <c r="O78" s="80"/>
      <c r="P78" s="82"/>
      <c r="Q78" s="81"/>
      <c r="R78" s="79"/>
      <c r="S78" s="80"/>
    </row>
    <row r="79" spans="1:19" ht="42.75" customHeight="1" x14ac:dyDescent="0.25">
      <c r="A79" s="20" t="s">
        <v>183</v>
      </c>
      <c r="B79" s="22" t="s">
        <v>284</v>
      </c>
      <c r="C79" s="6" t="s">
        <v>77</v>
      </c>
      <c r="D79" s="6" t="s">
        <v>64</v>
      </c>
      <c r="E79" s="20"/>
      <c r="F79" s="20"/>
      <c r="G79" s="7"/>
      <c r="H79" s="9"/>
      <c r="I79" s="197"/>
      <c r="J79" s="17"/>
      <c r="K79" s="17"/>
      <c r="L79" s="88" t="s">
        <v>2936</v>
      </c>
      <c r="M79" s="81"/>
      <c r="N79" s="79"/>
      <c r="O79" s="80"/>
      <c r="P79" s="82"/>
      <c r="Q79" s="81"/>
      <c r="R79" s="79"/>
      <c r="S79" s="80"/>
    </row>
    <row r="80" spans="1:19" ht="42.75" customHeight="1" x14ac:dyDescent="0.25">
      <c r="A80" s="20" t="s">
        <v>184</v>
      </c>
      <c r="B80" s="23" t="s">
        <v>283</v>
      </c>
      <c r="C80" s="6" t="s">
        <v>273</v>
      </c>
      <c r="D80" s="6" t="s">
        <v>64</v>
      </c>
      <c r="E80" s="20"/>
      <c r="F80" s="28"/>
      <c r="G80" s="7"/>
      <c r="H80" s="9"/>
      <c r="I80" s="197"/>
      <c r="J80" s="17"/>
      <c r="K80" s="17"/>
      <c r="L80" s="88" t="s">
        <v>2938</v>
      </c>
      <c r="M80" s="81"/>
      <c r="N80" s="79"/>
      <c r="O80" s="80"/>
      <c r="P80" s="82"/>
      <c r="Q80" s="81"/>
      <c r="R80" s="79"/>
      <c r="S80" s="80"/>
    </row>
    <row r="81" spans="1:19" ht="42.75" customHeight="1" x14ac:dyDescent="0.25">
      <c r="A81" s="20" t="s">
        <v>170</v>
      </c>
      <c r="B81" s="22" t="s">
        <v>283</v>
      </c>
      <c r="C81" s="6" t="s">
        <v>272</v>
      </c>
      <c r="D81" s="6" t="s">
        <v>64</v>
      </c>
      <c r="E81" s="20"/>
      <c r="F81" s="20"/>
      <c r="G81" s="7"/>
      <c r="H81" s="9"/>
      <c r="I81" s="197"/>
      <c r="J81" s="17"/>
      <c r="K81" s="17"/>
      <c r="L81" s="88" t="s">
        <v>2938</v>
      </c>
      <c r="M81" s="81"/>
      <c r="N81" s="79"/>
      <c r="O81" s="80"/>
      <c r="P81" s="82"/>
      <c r="Q81" s="81"/>
      <c r="R81" s="79"/>
      <c r="S81" s="80"/>
    </row>
    <row r="82" spans="1:19" ht="42.75" customHeight="1" x14ac:dyDescent="0.25">
      <c r="A82" s="20" t="s">
        <v>68</v>
      </c>
      <c r="B82" s="22" t="s">
        <v>284</v>
      </c>
      <c r="C82" s="6" t="s">
        <v>69</v>
      </c>
      <c r="D82" s="6" t="s">
        <v>64</v>
      </c>
      <c r="E82" s="20"/>
      <c r="F82" s="20"/>
      <c r="G82" s="7"/>
      <c r="H82" s="9"/>
      <c r="I82" s="197"/>
      <c r="J82" s="17" t="s">
        <v>2947</v>
      </c>
      <c r="K82" s="17" t="s">
        <v>2789</v>
      </c>
      <c r="L82" s="88" t="s">
        <v>2936</v>
      </c>
      <c r="M82" s="81"/>
      <c r="N82" s="79"/>
      <c r="O82" s="80"/>
      <c r="P82" s="82"/>
      <c r="Q82" s="81"/>
      <c r="R82" s="79"/>
      <c r="S82" s="80"/>
    </row>
    <row r="83" spans="1:19" ht="42.75" customHeight="1" x14ac:dyDescent="0.25">
      <c r="A83" s="20" t="s">
        <v>70</v>
      </c>
      <c r="B83" s="23" t="s">
        <v>284</v>
      </c>
      <c r="C83" s="6" t="s">
        <v>71</v>
      </c>
      <c r="D83" s="6" t="s">
        <v>64</v>
      </c>
      <c r="E83" s="20"/>
      <c r="F83" s="28"/>
      <c r="G83" s="7"/>
      <c r="H83" s="9"/>
      <c r="I83" s="197"/>
      <c r="J83" s="17"/>
      <c r="K83" s="17"/>
      <c r="L83" s="88" t="s">
        <v>2936</v>
      </c>
      <c r="M83" s="81"/>
      <c r="N83" s="79"/>
      <c r="O83" s="80"/>
      <c r="P83" s="82"/>
      <c r="Q83" s="81"/>
      <c r="R83" s="79"/>
      <c r="S83" s="80"/>
    </row>
    <row r="84" spans="1:19" ht="42.75" customHeight="1" x14ac:dyDescent="0.25">
      <c r="A84" s="20" t="s">
        <v>70</v>
      </c>
      <c r="B84" s="23" t="s">
        <v>283</v>
      </c>
      <c r="C84" s="6" t="s">
        <v>71</v>
      </c>
      <c r="D84" s="6" t="s">
        <v>64</v>
      </c>
      <c r="E84" s="20"/>
      <c r="F84" s="28"/>
      <c r="G84" s="7"/>
      <c r="H84" s="9"/>
      <c r="I84" s="197"/>
      <c r="J84" s="17"/>
      <c r="K84" s="17"/>
      <c r="L84" s="88" t="s">
        <v>2936</v>
      </c>
      <c r="M84" s="81"/>
      <c r="N84" s="79"/>
      <c r="O84" s="80"/>
      <c r="P84" s="82"/>
      <c r="Q84" s="81"/>
      <c r="R84" s="79"/>
      <c r="S84" s="80"/>
    </row>
    <row r="85" spans="1:19" ht="42.75" customHeight="1" x14ac:dyDescent="0.25">
      <c r="A85" s="20" t="s">
        <v>171</v>
      </c>
      <c r="B85" s="22" t="s">
        <v>283</v>
      </c>
      <c r="C85" s="6" t="s">
        <v>261</v>
      </c>
      <c r="D85" s="6" t="s">
        <v>64</v>
      </c>
      <c r="E85" s="20"/>
      <c r="F85" s="20"/>
      <c r="G85" s="7"/>
      <c r="H85" s="9"/>
      <c r="I85" s="197"/>
      <c r="J85" s="17"/>
      <c r="K85" s="17"/>
      <c r="L85" s="88" t="s">
        <v>2938</v>
      </c>
      <c r="M85" s="81"/>
      <c r="N85" s="79"/>
      <c r="O85" s="80"/>
      <c r="P85" s="82"/>
      <c r="Q85" s="81"/>
      <c r="R85" s="79"/>
      <c r="S85" s="80"/>
    </row>
    <row r="86" spans="1:19" ht="42.75" customHeight="1" x14ac:dyDescent="0.25">
      <c r="A86" s="20" t="s">
        <v>264</v>
      </c>
      <c r="B86" s="23" t="s">
        <v>283</v>
      </c>
      <c r="C86" s="6" t="s">
        <v>265</v>
      </c>
      <c r="D86" s="6" t="s">
        <v>64</v>
      </c>
      <c r="E86" s="20"/>
      <c r="F86" s="28"/>
      <c r="G86" s="7"/>
      <c r="H86" s="9"/>
      <c r="I86" s="197"/>
      <c r="J86" s="17"/>
      <c r="K86" s="17"/>
      <c r="L86" s="88" t="s">
        <v>2938</v>
      </c>
      <c r="M86" s="81"/>
      <c r="N86" s="79"/>
      <c r="O86" s="80"/>
      <c r="P86" s="82"/>
      <c r="Q86" s="81"/>
      <c r="R86" s="79"/>
      <c r="S86" s="80"/>
    </row>
    <row r="87" spans="1:19" ht="42.75" customHeight="1" x14ac:dyDescent="0.25">
      <c r="A87" s="20" t="s">
        <v>262</v>
      </c>
      <c r="B87" s="22" t="s">
        <v>283</v>
      </c>
      <c r="C87" s="6" t="s">
        <v>263</v>
      </c>
      <c r="D87" s="6" t="s">
        <v>64</v>
      </c>
      <c r="E87" s="20"/>
      <c r="F87" s="20"/>
      <c r="G87" s="7"/>
      <c r="H87" s="9"/>
      <c r="I87" s="197"/>
      <c r="J87" s="17"/>
      <c r="K87" s="17"/>
      <c r="L87" s="88" t="s">
        <v>2938</v>
      </c>
      <c r="M87" s="81"/>
      <c r="N87" s="79"/>
      <c r="O87" s="80"/>
      <c r="P87" s="82"/>
      <c r="Q87" s="81"/>
      <c r="R87" s="79"/>
      <c r="S87" s="80"/>
    </row>
    <row r="88" spans="1:19" ht="42.75" customHeight="1" x14ac:dyDescent="0.25">
      <c r="A88" s="20" t="s">
        <v>193</v>
      </c>
      <c r="B88" s="23" t="s">
        <v>283</v>
      </c>
      <c r="C88" s="6" t="s">
        <v>194</v>
      </c>
      <c r="D88" s="6" t="s">
        <v>64</v>
      </c>
      <c r="E88" s="20"/>
      <c r="F88" s="28"/>
      <c r="G88" s="7"/>
      <c r="H88" s="9"/>
      <c r="I88" s="197"/>
      <c r="J88" s="17"/>
      <c r="K88" s="17"/>
      <c r="L88" s="88" t="s">
        <v>2937</v>
      </c>
      <c r="M88" s="81"/>
      <c r="N88" s="79"/>
      <c r="O88" s="80"/>
      <c r="P88" s="82"/>
      <c r="Q88" s="81"/>
      <c r="R88" s="79"/>
      <c r="S88" s="80"/>
    </row>
    <row r="89" spans="1:19" ht="42.75" customHeight="1" x14ac:dyDescent="0.25">
      <c r="A89" s="20" t="s">
        <v>245</v>
      </c>
      <c r="B89" s="23" t="s">
        <v>283</v>
      </c>
      <c r="C89" s="6" t="s">
        <v>246</v>
      </c>
      <c r="D89" s="6" t="s">
        <v>64</v>
      </c>
      <c r="E89" s="20"/>
      <c r="F89" s="28"/>
      <c r="G89" s="7"/>
      <c r="H89" s="9"/>
      <c r="I89" s="197"/>
      <c r="J89" s="17"/>
      <c r="K89" s="17"/>
      <c r="L89" s="88" t="s">
        <v>2938</v>
      </c>
      <c r="M89" s="81"/>
      <c r="N89" s="79"/>
      <c r="O89" s="80"/>
      <c r="P89" s="82"/>
      <c r="Q89" s="81"/>
      <c r="R89" s="79"/>
      <c r="S89" s="80"/>
    </row>
    <row r="90" spans="1:19" ht="42.75" customHeight="1" x14ac:dyDescent="0.25">
      <c r="A90" s="43" t="s">
        <v>191</v>
      </c>
      <c r="B90" s="22" t="s">
        <v>284</v>
      </c>
      <c r="C90" s="6" t="s">
        <v>192</v>
      </c>
      <c r="D90" s="6" t="s">
        <v>64</v>
      </c>
      <c r="E90" s="20"/>
      <c r="F90" s="20"/>
      <c r="G90" s="7"/>
      <c r="H90" s="9"/>
      <c r="I90" s="197"/>
      <c r="J90" s="17"/>
      <c r="K90" s="17"/>
      <c r="L90" s="88" t="s">
        <v>2936</v>
      </c>
      <c r="M90" s="67"/>
      <c r="N90" s="79"/>
      <c r="O90" s="80"/>
      <c r="P90" s="17"/>
      <c r="Q90" s="67"/>
      <c r="R90" s="79"/>
      <c r="S90" s="80"/>
    </row>
    <row r="91" spans="1:19" ht="42.75" customHeight="1" x14ac:dyDescent="0.25">
      <c r="A91" s="53" t="s">
        <v>79</v>
      </c>
      <c r="B91" s="23" t="s">
        <v>284</v>
      </c>
      <c r="C91" s="6" t="s">
        <v>80</v>
      </c>
      <c r="D91" s="6" t="s">
        <v>64</v>
      </c>
      <c r="E91" s="20"/>
      <c r="F91" s="28"/>
      <c r="G91" s="7"/>
      <c r="H91" s="9"/>
      <c r="I91" s="197"/>
      <c r="J91" s="17"/>
      <c r="K91" s="15" t="s">
        <v>3143</v>
      </c>
      <c r="L91" s="88" t="s">
        <v>2936</v>
      </c>
      <c r="M91" s="67"/>
      <c r="N91" s="79"/>
      <c r="O91" s="80"/>
      <c r="P91" s="17"/>
      <c r="Q91" s="67"/>
      <c r="R91" s="83"/>
      <c r="S91" s="84"/>
    </row>
    <row r="92" spans="1:19" ht="42.75" customHeight="1" x14ac:dyDescent="0.25">
      <c r="A92" s="53" t="s">
        <v>62</v>
      </c>
      <c r="B92" s="22" t="s">
        <v>284</v>
      </c>
      <c r="C92" s="6" t="s">
        <v>2790</v>
      </c>
      <c r="D92" s="6" t="s">
        <v>64</v>
      </c>
      <c r="E92" s="20"/>
      <c r="F92" s="20"/>
      <c r="G92" s="7"/>
      <c r="H92" s="9"/>
      <c r="I92" s="197"/>
      <c r="J92" s="17"/>
      <c r="K92" s="17" t="s">
        <v>2784</v>
      </c>
      <c r="L92" s="88" t="s">
        <v>2936</v>
      </c>
      <c r="M92" s="67"/>
      <c r="N92" s="79"/>
      <c r="O92" s="80"/>
      <c r="P92" s="17"/>
      <c r="Q92" s="67"/>
      <c r="R92" s="83"/>
      <c r="S92" s="84"/>
    </row>
    <row r="93" spans="1:19" ht="42.75" customHeight="1" x14ac:dyDescent="0.25">
      <c r="A93" s="20" t="s">
        <v>165</v>
      </c>
      <c r="B93" s="23" t="s">
        <v>283</v>
      </c>
      <c r="C93" s="6" t="s">
        <v>166</v>
      </c>
      <c r="D93" s="6" t="s">
        <v>64</v>
      </c>
      <c r="E93" s="20"/>
      <c r="F93" s="28"/>
      <c r="G93" s="7"/>
      <c r="H93" s="9"/>
      <c r="I93" s="197"/>
      <c r="J93" s="17"/>
      <c r="K93" s="17" t="s">
        <v>3144</v>
      </c>
      <c r="L93" s="88" t="s">
        <v>2938</v>
      </c>
      <c r="M93" s="81"/>
      <c r="N93" s="79"/>
      <c r="O93" s="80"/>
      <c r="P93" s="82"/>
      <c r="Q93" s="81"/>
      <c r="R93" s="79"/>
      <c r="S93" s="80"/>
    </row>
    <row r="94" spans="1:19" ht="42.75" customHeight="1" x14ac:dyDescent="0.25">
      <c r="A94" s="20" t="s">
        <v>239</v>
      </c>
      <c r="B94" s="22" t="s">
        <v>283</v>
      </c>
      <c r="C94" s="6" t="s">
        <v>252</v>
      </c>
      <c r="D94" s="6" t="s">
        <v>64</v>
      </c>
      <c r="E94" s="20"/>
      <c r="F94" s="20"/>
      <c r="G94" s="7"/>
      <c r="H94" s="9"/>
      <c r="I94" s="197"/>
      <c r="J94" s="17"/>
      <c r="K94" s="17"/>
      <c r="L94" s="88" t="s">
        <v>2937</v>
      </c>
      <c r="M94" s="81"/>
      <c r="N94" s="79"/>
      <c r="O94" s="80"/>
      <c r="P94" s="82"/>
      <c r="Q94" s="81"/>
      <c r="R94" s="79"/>
      <c r="S94" s="80"/>
    </row>
    <row r="95" spans="1:19" ht="42.75" customHeight="1" x14ac:dyDescent="0.25">
      <c r="A95" s="20" t="s">
        <v>240</v>
      </c>
      <c r="B95" s="23" t="s">
        <v>283</v>
      </c>
      <c r="C95" s="6" t="s">
        <v>249</v>
      </c>
      <c r="D95" s="6" t="s">
        <v>64</v>
      </c>
      <c r="E95" s="20"/>
      <c r="F95" s="28"/>
      <c r="G95" s="7"/>
      <c r="H95" s="9"/>
      <c r="I95" s="197"/>
      <c r="J95" s="17"/>
      <c r="K95" s="17"/>
      <c r="L95" s="88" t="s">
        <v>2938</v>
      </c>
      <c r="M95" s="81"/>
      <c r="N95" s="79"/>
      <c r="O95" s="80"/>
      <c r="P95" s="82"/>
      <c r="Q95" s="81"/>
      <c r="R95" s="79"/>
      <c r="S95" s="80"/>
    </row>
    <row r="96" spans="1:19" ht="42.75" customHeight="1" x14ac:dyDescent="0.25">
      <c r="A96" s="20" t="s">
        <v>241</v>
      </c>
      <c r="B96" s="22" t="s">
        <v>283</v>
      </c>
      <c r="C96" s="6" t="s">
        <v>242</v>
      </c>
      <c r="D96" s="6" t="s">
        <v>64</v>
      </c>
      <c r="E96" s="20"/>
      <c r="F96" s="20"/>
      <c r="G96" s="7"/>
      <c r="H96" s="9"/>
      <c r="I96" s="197"/>
      <c r="J96" s="17"/>
      <c r="K96" s="17"/>
      <c r="L96" s="88" t="s">
        <v>2938</v>
      </c>
      <c r="M96" s="81"/>
      <c r="N96" s="79"/>
      <c r="O96" s="80"/>
      <c r="P96" s="82"/>
      <c r="Q96" s="81"/>
      <c r="R96" s="79"/>
      <c r="S96" s="80"/>
    </row>
    <row r="97" spans="1:19" ht="42.75" customHeight="1" x14ac:dyDescent="0.25">
      <c r="A97" s="20" t="s">
        <v>207</v>
      </c>
      <c r="B97" s="23" t="s">
        <v>284</v>
      </c>
      <c r="C97" s="6" t="s">
        <v>290</v>
      </c>
      <c r="D97" s="6" t="s">
        <v>143</v>
      </c>
      <c r="E97" s="20"/>
      <c r="F97" s="28"/>
      <c r="G97" s="7"/>
      <c r="H97" s="9"/>
      <c r="I97" s="197"/>
      <c r="J97" s="17"/>
      <c r="K97" s="17"/>
      <c r="L97" s="88" t="s">
        <v>2936</v>
      </c>
      <c r="M97" s="81"/>
      <c r="N97" s="79"/>
      <c r="O97" s="80"/>
      <c r="P97" s="82"/>
      <c r="Q97" s="81"/>
      <c r="R97" s="79"/>
      <c r="S97" s="80"/>
    </row>
    <row r="98" spans="1:19" ht="42.75" customHeight="1" x14ac:dyDescent="0.25">
      <c r="A98" s="20" t="s">
        <v>208</v>
      </c>
      <c r="B98" s="22" t="s">
        <v>283</v>
      </c>
      <c r="C98" s="6" t="s">
        <v>234</v>
      </c>
      <c r="D98" s="6" t="s">
        <v>143</v>
      </c>
      <c r="E98" s="20"/>
      <c r="F98" s="20"/>
      <c r="G98" s="7"/>
      <c r="H98" s="9"/>
      <c r="I98" s="197"/>
      <c r="J98" s="17"/>
      <c r="K98" s="17"/>
      <c r="L98" s="88" t="s">
        <v>2937</v>
      </c>
      <c r="M98" s="81"/>
      <c r="N98" s="79"/>
      <c r="O98" s="80"/>
      <c r="P98" s="82"/>
      <c r="Q98" s="81"/>
      <c r="R98" s="79"/>
      <c r="S98" s="80"/>
    </row>
    <row r="99" spans="1:19" ht="42.75" customHeight="1" x14ac:dyDescent="0.25">
      <c r="A99" s="20" t="s">
        <v>209</v>
      </c>
      <c r="B99" s="23" t="s">
        <v>283</v>
      </c>
      <c r="C99" s="6" t="s">
        <v>217</v>
      </c>
      <c r="D99" s="6" t="s">
        <v>143</v>
      </c>
      <c r="E99" s="20"/>
      <c r="F99" s="37"/>
      <c r="G99" s="7"/>
      <c r="H99" s="9"/>
      <c r="I99" s="197"/>
      <c r="J99" s="17"/>
      <c r="K99" s="17"/>
      <c r="L99" s="88" t="s">
        <v>2937</v>
      </c>
      <c r="M99" s="81"/>
      <c r="N99" s="79"/>
      <c r="O99" s="80"/>
      <c r="P99" s="82"/>
      <c r="Q99" s="81"/>
      <c r="R99" s="79"/>
      <c r="S99" s="80"/>
    </row>
    <row r="100" spans="1:19" ht="42.75" customHeight="1" x14ac:dyDescent="0.25">
      <c r="A100" s="43" t="s">
        <v>102</v>
      </c>
      <c r="B100" s="22" t="s">
        <v>284</v>
      </c>
      <c r="C100" s="6" t="s">
        <v>103</v>
      </c>
      <c r="D100" s="6" t="s">
        <v>143</v>
      </c>
      <c r="E100" s="20"/>
      <c r="F100" s="20"/>
      <c r="G100" s="7"/>
      <c r="H100" s="9"/>
      <c r="I100" s="197"/>
      <c r="J100" s="17"/>
      <c r="K100" s="17"/>
      <c r="L100" s="88" t="s">
        <v>2936</v>
      </c>
      <c r="M100" s="67"/>
      <c r="N100" s="79"/>
      <c r="O100" s="80"/>
      <c r="P100" s="17"/>
      <c r="Q100" s="67"/>
      <c r="R100" s="79"/>
      <c r="S100" s="80"/>
    </row>
    <row r="101" spans="1:19" ht="42.75" customHeight="1" x14ac:dyDescent="0.25">
      <c r="A101" s="43" t="s">
        <v>211</v>
      </c>
      <c r="B101" s="23" t="s">
        <v>284</v>
      </c>
      <c r="C101" s="6" t="s">
        <v>11</v>
      </c>
      <c r="D101" s="6" t="s">
        <v>143</v>
      </c>
      <c r="E101" s="20"/>
      <c r="F101" s="28"/>
      <c r="G101" s="7"/>
      <c r="H101" s="9"/>
      <c r="I101" s="197"/>
      <c r="J101" s="17"/>
      <c r="K101" s="17"/>
      <c r="L101" s="88" t="s">
        <v>2936</v>
      </c>
      <c r="M101" s="67"/>
      <c r="N101" s="79"/>
      <c r="O101" s="80"/>
      <c r="P101" s="17"/>
      <c r="Q101" s="67"/>
      <c r="R101" s="79"/>
      <c r="S101" s="80"/>
    </row>
    <row r="102" spans="1:19" ht="42.75" customHeight="1" x14ac:dyDescent="0.25">
      <c r="A102" s="20" t="s">
        <v>206</v>
      </c>
      <c r="B102" s="22" t="s">
        <v>283</v>
      </c>
      <c r="C102" s="6" t="s">
        <v>212</v>
      </c>
      <c r="D102" s="6" t="s">
        <v>143</v>
      </c>
      <c r="E102" s="20"/>
      <c r="F102" s="20"/>
      <c r="G102" s="7"/>
      <c r="H102" s="9"/>
      <c r="I102" s="197"/>
      <c r="J102" s="17"/>
      <c r="K102" s="17"/>
      <c r="L102" s="88" t="s">
        <v>2937</v>
      </c>
      <c r="M102" s="81"/>
      <c r="N102" s="79"/>
      <c r="O102" s="80"/>
      <c r="P102" s="82"/>
      <c r="Q102" s="81"/>
      <c r="R102" s="79"/>
      <c r="S102" s="80"/>
    </row>
    <row r="103" spans="1:19" ht="42.75" customHeight="1" x14ac:dyDescent="0.25">
      <c r="A103" s="43" t="s">
        <v>2797</v>
      </c>
      <c r="B103" s="22" t="s">
        <v>283</v>
      </c>
      <c r="C103" s="6" t="s">
        <v>2798</v>
      </c>
      <c r="D103" s="6" t="s">
        <v>64</v>
      </c>
      <c r="E103" s="54"/>
      <c r="F103" s="20"/>
      <c r="G103" s="7"/>
      <c r="H103" s="9"/>
      <c r="I103" s="197"/>
      <c r="J103" s="17"/>
      <c r="K103" s="17"/>
      <c r="L103" s="88" t="s">
        <v>2937</v>
      </c>
      <c r="M103" s="67"/>
      <c r="N103" s="79"/>
      <c r="O103" s="80"/>
      <c r="P103" s="17"/>
      <c r="Q103" s="67"/>
      <c r="R103" s="79"/>
      <c r="S103" s="80"/>
    </row>
    <row r="104" spans="1:19" ht="42.75" customHeight="1" x14ac:dyDescent="0.25">
      <c r="A104" s="43" t="s">
        <v>3053</v>
      </c>
      <c r="B104" s="20" t="s">
        <v>283</v>
      </c>
      <c r="C104" s="6" t="s">
        <v>2802</v>
      </c>
      <c r="D104" s="6" t="s">
        <v>64</v>
      </c>
      <c r="E104" s="20"/>
      <c r="F104" s="20"/>
      <c r="G104" s="7"/>
      <c r="H104" s="9"/>
      <c r="I104" s="197"/>
      <c r="J104" s="17"/>
      <c r="K104" s="17" t="s">
        <v>3141</v>
      </c>
      <c r="L104" s="88"/>
      <c r="M104" s="67"/>
      <c r="N104" s="79"/>
      <c r="O104" s="80"/>
      <c r="P104" s="17"/>
      <c r="Q104" s="67"/>
      <c r="R104" s="83"/>
      <c r="S104" s="80"/>
    </row>
    <row r="105" spans="1:19" ht="42.75" customHeight="1" x14ac:dyDescent="0.25">
      <c r="A105" s="43" t="s">
        <v>2799</v>
      </c>
      <c r="B105" s="20"/>
      <c r="C105" s="6" t="s">
        <v>2803</v>
      </c>
      <c r="D105" s="6" t="s">
        <v>64</v>
      </c>
      <c r="E105" s="20"/>
      <c r="F105" s="20"/>
      <c r="G105" s="7"/>
      <c r="H105" s="9"/>
      <c r="I105" s="197"/>
      <c r="J105" s="17"/>
      <c r="K105" s="17"/>
      <c r="L105" s="88"/>
      <c r="M105" s="67"/>
      <c r="N105" s="79"/>
      <c r="O105" s="80"/>
      <c r="P105" s="17"/>
      <c r="Q105" s="67"/>
      <c r="R105" s="79"/>
      <c r="S105" s="80"/>
    </row>
    <row r="106" spans="1:19" ht="42.75" customHeight="1" x14ac:dyDescent="0.25">
      <c r="A106" s="20"/>
      <c r="B106" s="20"/>
      <c r="C106" s="6" t="s">
        <v>2928</v>
      </c>
      <c r="D106" s="6" t="s">
        <v>64</v>
      </c>
      <c r="E106" s="20"/>
      <c r="F106" s="20"/>
      <c r="G106" s="7"/>
      <c r="H106" s="9"/>
      <c r="I106" s="197"/>
      <c r="J106" s="17"/>
      <c r="K106" s="17"/>
      <c r="L106" s="88"/>
      <c r="M106" s="67"/>
      <c r="N106" s="68"/>
      <c r="O106" s="69"/>
      <c r="P106" s="17"/>
      <c r="Q106" s="67"/>
      <c r="R106" s="68"/>
      <c r="S106" s="69"/>
    </row>
    <row r="107" spans="1:19" ht="42.75" customHeight="1" x14ac:dyDescent="0.25">
      <c r="A107" s="20"/>
      <c r="B107" s="22">
        <f>COUNTIF($B$6:$B$105,"bac")</f>
        <v>44</v>
      </c>
      <c r="C107" s="6"/>
      <c r="D107" s="6"/>
      <c r="E107" s="20"/>
      <c r="F107" s="20"/>
      <c r="G107" s="7"/>
      <c r="H107" s="9"/>
      <c r="I107" s="197"/>
      <c r="J107" s="17"/>
      <c r="K107" s="17"/>
      <c r="L107" s="88"/>
      <c r="M107" s="67"/>
      <c r="N107" s="68"/>
      <c r="O107" s="69"/>
      <c r="P107" s="17"/>
      <c r="Q107" s="67"/>
      <c r="R107" s="68"/>
      <c r="S107" s="69"/>
    </row>
    <row r="108" spans="1:19" ht="42.75" customHeight="1" x14ac:dyDescent="0.25">
      <c r="A108" s="20"/>
      <c r="B108" s="22">
        <f>COUNTIF($B$6:$B$105,"colonne")</f>
        <v>55</v>
      </c>
      <c r="C108" s="6"/>
      <c r="D108" s="6"/>
      <c r="E108" s="20"/>
      <c r="F108" s="20"/>
      <c r="G108" s="7"/>
      <c r="H108" s="9"/>
      <c r="I108" s="197"/>
      <c r="J108" s="17"/>
      <c r="K108" s="17"/>
      <c r="L108" s="88"/>
      <c r="M108" s="67"/>
      <c r="N108" s="68"/>
      <c r="O108" s="69"/>
      <c r="P108" s="17"/>
      <c r="Q108" s="67"/>
      <c r="R108" s="68"/>
      <c r="S108" s="69"/>
    </row>
    <row r="109" spans="1:19" ht="42.75" customHeight="1" x14ac:dyDescent="0.25">
      <c r="A109" s="20"/>
      <c r="B109" s="22"/>
      <c r="C109" s="6"/>
      <c r="D109" s="6"/>
      <c r="E109" s="20"/>
      <c r="F109" s="20"/>
      <c r="G109" s="7"/>
      <c r="H109" s="9"/>
      <c r="I109" s="197"/>
      <c r="J109" s="17"/>
      <c r="K109" s="17"/>
      <c r="L109" s="88"/>
      <c r="M109" s="67"/>
      <c r="N109" s="68"/>
      <c r="O109" s="69"/>
      <c r="P109" s="17"/>
      <c r="Q109" s="67"/>
      <c r="R109" s="68"/>
      <c r="S109" s="69"/>
    </row>
  </sheetData>
  <autoFilter ref="A5:P109" xr:uid="{00000000-0009-0000-0000-000033000000}"/>
  <mergeCells count="2">
    <mergeCell ref="L4:L5"/>
    <mergeCell ref="M4:S4"/>
  </mergeCells>
  <conditionalFormatting sqref="B6:B109">
    <cfRule type="cellIs" dxfId="71" priority="4" operator="equal">
      <formula>"colonne"</formula>
    </cfRule>
    <cfRule type="cellIs" dxfId="70" priority="5" operator="equal">
      <formula>"bac"</formula>
    </cfRule>
  </conditionalFormatting>
  <conditionalFormatting sqref="L1:L1048576">
    <cfRule type="cellIs" dxfId="69" priority="1" operator="equal">
      <formula>"Jeudi"</formula>
    </cfRule>
    <cfRule type="cellIs" dxfId="68" priority="2" operator="equal">
      <formula>"Mercredi"</formula>
    </cfRule>
    <cfRule type="cellIs" dxfId="67" priority="3" operator="equal">
      <formula>"Lundi"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54" fitToWidth="0" orientation="landscape" r:id="rId1"/>
  <headerFooter>
    <oddHeader>&amp;CCommunauté de communes du lac d'Aiguebelette
&amp;"-,Gras"Fiche d'intervention Containers collectifs à ordures ménagères - Date : &amp;A</oddHeader>
    <oddFooter>&amp;REdition du &amp;D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>
    <tabColor theme="0"/>
  </sheetPr>
  <dimension ref="A1:T109"/>
  <sheetViews>
    <sheetView view="pageBreakPreview" zoomScale="60" zoomScaleNormal="75" workbookViewId="0">
      <pane xSplit="7" ySplit="5" topLeftCell="H95" activePane="bottomRight" state="frozenSplit"/>
      <selection activeCell="H53" sqref="H53"/>
      <selection pane="topRight" activeCell="H53" sqref="H53"/>
      <selection pane="bottomLeft" activeCell="H53" sqref="H53"/>
      <selection pane="bottomRight" activeCell="H53" sqref="H53"/>
    </sheetView>
  </sheetViews>
  <sheetFormatPr baseColWidth="10" defaultRowHeight="15.75" x14ac:dyDescent="0.25"/>
  <cols>
    <col min="1" max="2" width="12.5703125" style="1" customWidth="1"/>
    <col min="3" max="3" width="33" style="1" customWidth="1"/>
    <col min="4" max="4" width="30.85546875" style="1" customWidth="1"/>
    <col min="5" max="5" width="18.42578125" style="1" hidden="1" customWidth="1"/>
    <col min="6" max="6" width="26.140625" style="1" hidden="1" customWidth="1"/>
    <col min="7" max="7" width="13.28515625" style="1" hidden="1" customWidth="1"/>
    <col min="8" max="8" width="13.28515625" style="1" customWidth="1"/>
    <col min="9" max="9" width="11.85546875" style="42" customWidth="1"/>
    <col min="10" max="11" width="29.42578125" style="15" customWidth="1"/>
    <col min="12" max="12" width="10.85546875" style="27" customWidth="1"/>
    <col min="13" max="13" width="11.28515625" style="64" customWidth="1"/>
    <col min="14" max="14" width="11.28515625" style="65" customWidth="1"/>
    <col min="15" max="15" width="11.28515625" style="66" customWidth="1"/>
    <col min="16" max="16" width="11.28515625" style="15" customWidth="1"/>
    <col min="17" max="17" width="11.28515625" style="64" customWidth="1"/>
    <col min="18" max="18" width="11.28515625" style="65" customWidth="1"/>
    <col min="19" max="19" width="11.28515625" style="66" customWidth="1"/>
  </cols>
  <sheetData>
    <row r="1" spans="1:20" ht="23.25" x14ac:dyDescent="0.35">
      <c r="A1" s="3" t="s">
        <v>2801</v>
      </c>
      <c r="B1" s="3"/>
      <c r="C1" s="3"/>
      <c r="D1" s="3"/>
      <c r="J1" s="35"/>
      <c r="K1" s="15" t="s">
        <v>283</v>
      </c>
      <c r="M1" s="15"/>
      <c r="N1" s="15"/>
      <c r="O1" s="15"/>
    </row>
    <row r="2" spans="1:20" x14ac:dyDescent="0.25">
      <c r="A2" s="4"/>
      <c r="B2" s="4"/>
      <c r="C2" s="4"/>
      <c r="D2" s="4"/>
      <c r="J2" s="36"/>
      <c r="K2" s="15" t="s">
        <v>284</v>
      </c>
      <c r="M2" s="15"/>
      <c r="N2" s="15"/>
      <c r="O2" s="15"/>
    </row>
    <row r="3" spans="1:20" ht="40.5" customHeight="1" x14ac:dyDescent="0.25">
      <c r="A3" s="4" t="s">
        <v>2</v>
      </c>
      <c r="B3" s="4"/>
      <c r="C3" s="4"/>
      <c r="D3" s="4"/>
      <c r="G3" s="44"/>
      <c r="H3" s="44"/>
      <c r="J3" s="74" t="s">
        <v>2800</v>
      </c>
      <c r="K3" s="75"/>
      <c r="L3" s="87"/>
      <c r="M3" s="75"/>
      <c r="N3" s="75"/>
      <c r="O3" s="75"/>
      <c r="P3" s="75"/>
      <c r="Q3" s="76"/>
      <c r="R3" s="77"/>
      <c r="S3" s="78"/>
    </row>
    <row r="4" spans="1:20" ht="47.25" customHeight="1" x14ac:dyDescent="0.25">
      <c r="A4" s="4"/>
      <c r="B4" s="4"/>
      <c r="C4" s="4"/>
      <c r="D4" s="4"/>
      <c r="L4" s="255" t="s">
        <v>2935</v>
      </c>
      <c r="M4" s="260" t="s">
        <v>2927</v>
      </c>
      <c r="N4" s="261"/>
      <c r="O4" s="261"/>
      <c r="P4" s="261"/>
      <c r="Q4" s="261"/>
      <c r="R4" s="261"/>
      <c r="S4" s="262"/>
    </row>
    <row r="5" spans="1:20" ht="120" customHeight="1" x14ac:dyDescent="0.25">
      <c r="A5" s="2" t="s">
        <v>6</v>
      </c>
      <c r="B5" s="2" t="s">
        <v>303</v>
      </c>
      <c r="C5" s="2" t="s">
        <v>7</v>
      </c>
      <c r="D5" s="2" t="s">
        <v>8</v>
      </c>
      <c r="E5" s="2" t="s">
        <v>0</v>
      </c>
      <c r="F5" s="2" t="s">
        <v>1</v>
      </c>
      <c r="G5" s="2" t="s">
        <v>67</v>
      </c>
      <c r="H5" s="2" t="s">
        <v>66</v>
      </c>
      <c r="I5" s="196" t="s">
        <v>40</v>
      </c>
      <c r="J5" s="16" t="s">
        <v>9</v>
      </c>
      <c r="K5" s="16" t="s">
        <v>10</v>
      </c>
      <c r="L5" s="256"/>
      <c r="M5" s="70" t="s">
        <v>2921</v>
      </c>
      <c r="N5" s="71" t="s">
        <v>2922</v>
      </c>
      <c r="O5" s="72" t="s">
        <v>2923</v>
      </c>
      <c r="P5" s="73" t="s">
        <v>2920</v>
      </c>
      <c r="Q5" s="70" t="s">
        <v>2924</v>
      </c>
      <c r="R5" s="71" t="s">
        <v>2925</v>
      </c>
      <c r="S5" s="72" t="s">
        <v>2926</v>
      </c>
      <c r="T5" s="63"/>
    </row>
    <row r="6" spans="1:20" ht="42.75" customHeight="1" x14ac:dyDescent="0.25">
      <c r="A6" s="20" t="s">
        <v>133</v>
      </c>
      <c r="B6" s="22" t="s">
        <v>283</v>
      </c>
      <c r="C6" s="6" t="s">
        <v>89</v>
      </c>
      <c r="D6" s="6" t="s">
        <v>60</v>
      </c>
      <c r="E6" s="20"/>
      <c r="F6" s="20"/>
      <c r="G6" s="7"/>
      <c r="H6" s="9"/>
      <c r="I6" s="197" t="s">
        <v>44</v>
      </c>
      <c r="J6" s="17"/>
      <c r="K6" s="17" t="s">
        <v>2775</v>
      </c>
      <c r="L6" s="88" t="s">
        <v>2937</v>
      </c>
      <c r="M6" s="81"/>
      <c r="N6" s="79"/>
      <c r="O6" s="80"/>
      <c r="P6" s="82"/>
      <c r="Q6" s="81">
        <v>100</v>
      </c>
      <c r="R6" s="79"/>
      <c r="S6" s="80"/>
    </row>
    <row r="7" spans="1:20" ht="42.75" customHeight="1" x14ac:dyDescent="0.25">
      <c r="A7" s="43" t="s">
        <v>134</v>
      </c>
      <c r="B7" s="23" t="s">
        <v>284</v>
      </c>
      <c r="C7" s="6" t="s">
        <v>91</v>
      </c>
      <c r="D7" s="6" t="s">
        <v>60</v>
      </c>
      <c r="E7" s="20"/>
      <c r="F7" s="28"/>
      <c r="G7" s="7"/>
      <c r="H7" s="9"/>
      <c r="I7" s="197" t="s">
        <v>44</v>
      </c>
      <c r="J7" s="17"/>
      <c r="K7" s="17" t="s">
        <v>3115</v>
      </c>
      <c r="L7" s="88" t="s">
        <v>2936</v>
      </c>
      <c r="M7" s="67"/>
      <c r="N7" s="83"/>
      <c r="O7" s="84"/>
      <c r="P7" s="17"/>
      <c r="Q7" s="67"/>
      <c r="R7" s="83"/>
      <c r="S7" s="84"/>
    </row>
    <row r="8" spans="1:20" ht="42.75" customHeight="1" x14ac:dyDescent="0.25">
      <c r="A8" s="43" t="s">
        <v>135</v>
      </c>
      <c r="B8" s="22" t="s">
        <v>284</v>
      </c>
      <c r="C8" s="6" t="s">
        <v>91</v>
      </c>
      <c r="D8" s="6" t="s">
        <v>60</v>
      </c>
      <c r="E8" s="20"/>
      <c r="F8" s="20"/>
      <c r="G8" s="7"/>
      <c r="H8" s="9"/>
      <c r="I8" s="197" t="s">
        <v>44</v>
      </c>
      <c r="J8" s="17"/>
      <c r="K8" s="17"/>
      <c r="L8" s="88" t="s">
        <v>2936</v>
      </c>
      <c r="M8" s="81"/>
      <c r="N8" s="79"/>
      <c r="O8" s="80"/>
      <c r="P8" s="82"/>
      <c r="Q8" s="81"/>
      <c r="R8" s="79"/>
      <c r="S8" s="80"/>
    </row>
    <row r="9" spans="1:20" ht="42.75" customHeight="1" x14ac:dyDescent="0.25">
      <c r="A9" s="20" t="s">
        <v>136</v>
      </c>
      <c r="B9" s="23" t="s">
        <v>283</v>
      </c>
      <c r="C9" s="6" t="s">
        <v>128</v>
      </c>
      <c r="D9" s="6" t="s">
        <v>60</v>
      </c>
      <c r="E9" s="20"/>
      <c r="F9" s="28"/>
      <c r="G9" s="7"/>
      <c r="H9" s="9"/>
      <c r="I9" s="197" t="s">
        <v>44</v>
      </c>
      <c r="J9" s="17"/>
      <c r="K9" s="17"/>
      <c r="L9" s="88" t="s">
        <v>2937</v>
      </c>
      <c r="M9" s="81"/>
      <c r="N9" s="79"/>
      <c r="O9" s="80"/>
      <c r="P9" s="82"/>
      <c r="Q9" s="81"/>
      <c r="R9" s="79"/>
      <c r="S9" s="80"/>
    </row>
    <row r="10" spans="1:20" ht="42.75" customHeight="1" x14ac:dyDescent="0.25">
      <c r="A10" s="20" t="s">
        <v>276</v>
      </c>
      <c r="B10" s="22" t="s">
        <v>283</v>
      </c>
      <c r="C10" s="6" t="s">
        <v>277</v>
      </c>
      <c r="D10" s="6" t="s">
        <v>60</v>
      </c>
      <c r="E10" s="20"/>
      <c r="F10" s="20"/>
      <c r="G10" s="7"/>
      <c r="H10" s="9"/>
      <c r="I10" s="197" t="s">
        <v>44</v>
      </c>
      <c r="J10" s="17"/>
      <c r="K10" s="17"/>
      <c r="L10" s="88" t="s">
        <v>2937</v>
      </c>
      <c r="M10" s="81"/>
      <c r="N10" s="79"/>
      <c r="O10" s="80"/>
      <c r="P10" s="82"/>
      <c r="Q10" s="81"/>
      <c r="R10" s="79"/>
      <c r="S10" s="80"/>
    </row>
    <row r="11" spans="1:20" ht="42.75" customHeight="1" x14ac:dyDescent="0.25">
      <c r="A11" s="20" t="s">
        <v>137</v>
      </c>
      <c r="B11" s="23" t="s">
        <v>283</v>
      </c>
      <c r="C11" s="6" t="s">
        <v>98</v>
      </c>
      <c r="D11" s="6" t="s">
        <v>60</v>
      </c>
      <c r="E11" s="20"/>
      <c r="F11" s="28"/>
      <c r="G11" s="7"/>
      <c r="H11" s="9"/>
      <c r="I11" s="197" t="s">
        <v>44</v>
      </c>
      <c r="J11" s="17"/>
      <c r="K11" s="17"/>
      <c r="L11" s="88" t="s">
        <v>2937</v>
      </c>
      <c r="M11" s="81"/>
      <c r="N11" s="79"/>
      <c r="O11" s="80"/>
      <c r="P11" s="82"/>
      <c r="Q11" s="81"/>
      <c r="R11" s="79"/>
      <c r="S11" s="80"/>
    </row>
    <row r="12" spans="1:20" ht="42.75" customHeight="1" x14ac:dyDescent="0.25">
      <c r="A12" s="20" t="s">
        <v>138</v>
      </c>
      <c r="B12" s="22" t="s">
        <v>284</v>
      </c>
      <c r="C12" s="6" t="s">
        <v>130</v>
      </c>
      <c r="D12" s="6" t="s">
        <v>60</v>
      </c>
      <c r="E12" s="20"/>
      <c r="F12" s="20"/>
      <c r="G12" s="7"/>
      <c r="H12" s="9"/>
      <c r="I12" s="197" t="s">
        <v>44</v>
      </c>
      <c r="J12" s="17"/>
      <c r="K12" s="17"/>
      <c r="L12" s="88" t="s">
        <v>2936</v>
      </c>
      <c r="M12" s="81"/>
      <c r="N12" s="79"/>
      <c r="O12" s="80"/>
      <c r="P12" s="82"/>
      <c r="Q12" s="81"/>
      <c r="R12" s="79"/>
      <c r="S12" s="80"/>
    </row>
    <row r="13" spans="1:20" ht="42.75" customHeight="1" x14ac:dyDescent="0.25">
      <c r="A13" s="43" t="s">
        <v>140</v>
      </c>
      <c r="B13" s="22" t="s">
        <v>284</v>
      </c>
      <c r="C13" s="6" t="s">
        <v>84</v>
      </c>
      <c r="D13" s="6" t="s">
        <v>60</v>
      </c>
      <c r="E13" s="20"/>
      <c r="F13" s="20"/>
      <c r="G13" s="7"/>
      <c r="H13" s="9"/>
      <c r="I13" s="197" t="s">
        <v>44</v>
      </c>
      <c r="J13" s="17" t="s">
        <v>2947</v>
      </c>
      <c r="K13" s="17"/>
      <c r="L13" s="88" t="s">
        <v>2936</v>
      </c>
      <c r="M13" s="192"/>
      <c r="N13" s="79"/>
      <c r="O13" s="80"/>
      <c r="P13" s="86">
        <v>0.75</v>
      </c>
      <c r="Q13" s="192">
        <v>0.75</v>
      </c>
      <c r="R13" s="79"/>
      <c r="S13" s="80"/>
    </row>
    <row r="14" spans="1:20" ht="42.75" customHeight="1" x14ac:dyDescent="0.25">
      <c r="A14" s="43" t="s">
        <v>2778</v>
      </c>
      <c r="B14" s="22" t="s">
        <v>284</v>
      </c>
      <c r="C14" s="6" t="s">
        <v>84</v>
      </c>
      <c r="D14" s="6" t="s">
        <v>60</v>
      </c>
      <c r="E14" s="20"/>
      <c r="F14" s="20"/>
      <c r="G14" s="7"/>
      <c r="H14" s="9"/>
      <c r="I14" s="197" t="s">
        <v>44</v>
      </c>
      <c r="J14" s="17"/>
      <c r="K14" s="17"/>
      <c r="L14" s="88" t="s">
        <v>2936</v>
      </c>
      <c r="M14" s="81"/>
      <c r="N14" s="79"/>
      <c r="O14" s="80"/>
      <c r="P14" s="82"/>
      <c r="Q14" s="81"/>
      <c r="R14" s="79"/>
      <c r="S14" s="80"/>
    </row>
    <row r="15" spans="1:20" ht="42.75" customHeight="1" x14ac:dyDescent="0.25">
      <c r="A15" s="43" t="s">
        <v>58</v>
      </c>
      <c r="B15" s="23" t="s">
        <v>284</v>
      </c>
      <c r="C15" s="6" t="s">
        <v>59</v>
      </c>
      <c r="D15" s="6" t="s">
        <v>60</v>
      </c>
      <c r="E15" s="20"/>
      <c r="F15" s="28"/>
      <c r="G15" s="7"/>
      <c r="H15" s="9"/>
      <c r="I15" s="197" t="s">
        <v>44</v>
      </c>
      <c r="J15" s="17"/>
      <c r="K15" s="17"/>
      <c r="L15" s="88" t="s">
        <v>2936</v>
      </c>
      <c r="M15" s="67"/>
      <c r="N15" s="79"/>
      <c r="O15" s="80"/>
      <c r="P15" s="82"/>
      <c r="Q15" s="81"/>
      <c r="R15" s="79"/>
      <c r="S15" s="80"/>
    </row>
    <row r="16" spans="1:20" ht="42.75" customHeight="1" x14ac:dyDescent="0.25">
      <c r="A16" s="20" t="s">
        <v>274</v>
      </c>
      <c r="B16" s="22" t="s">
        <v>283</v>
      </c>
      <c r="C16" s="6" t="s">
        <v>275</v>
      </c>
      <c r="D16" s="6" t="s">
        <v>60</v>
      </c>
      <c r="E16" s="20"/>
      <c r="F16" s="20"/>
      <c r="G16" s="7"/>
      <c r="H16" s="9"/>
      <c r="I16" s="197" t="s">
        <v>44</v>
      </c>
      <c r="J16" s="17"/>
      <c r="K16" s="17"/>
      <c r="L16" s="88" t="s">
        <v>2937</v>
      </c>
      <c r="M16" s="81"/>
      <c r="N16" s="79"/>
      <c r="O16" s="80"/>
      <c r="P16" s="82"/>
      <c r="Q16" s="81"/>
      <c r="R16" s="79"/>
      <c r="S16" s="80"/>
    </row>
    <row r="17" spans="1:19" ht="42.75" customHeight="1" x14ac:dyDescent="0.25">
      <c r="A17" s="20" t="s">
        <v>95</v>
      </c>
      <c r="B17" s="23" t="s">
        <v>283</v>
      </c>
      <c r="C17" s="6" t="s">
        <v>129</v>
      </c>
      <c r="D17" s="6" t="s">
        <v>60</v>
      </c>
      <c r="E17" s="20"/>
      <c r="F17" s="28"/>
      <c r="G17" s="7"/>
      <c r="H17" s="9"/>
      <c r="I17" s="197" t="s">
        <v>44</v>
      </c>
      <c r="J17" s="17"/>
      <c r="K17" s="17"/>
      <c r="L17" s="88" t="s">
        <v>2937</v>
      </c>
      <c r="M17" s="81"/>
      <c r="N17" s="79"/>
      <c r="O17" s="80"/>
      <c r="P17" s="82"/>
      <c r="Q17" s="81"/>
      <c r="R17" s="79"/>
      <c r="S17" s="80"/>
    </row>
    <row r="18" spans="1:19" ht="42.75" customHeight="1" x14ac:dyDescent="0.25">
      <c r="A18" s="20" t="s">
        <v>254</v>
      </c>
      <c r="B18" s="22" t="s">
        <v>283</v>
      </c>
      <c r="C18" s="6" t="s">
        <v>53</v>
      </c>
      <c r="D18" s="6" t="s">
        <v>42</v>
      </c>
      <c r="E18" s="20"/>
      <c r="F18" s="41"/>
      <c r="G18" s="7"/>
      <c r="H18" s="9"/>
      <c r="I18" s="197" t="s">
        <v>44</v>
      </c>
      <c r="J18" s="17"/>
      <c r="K18" s="17"/>
      <c r="L18" s="88" t="s">
        <v>2937</v>
      </c>
      <c r="M18" s="81"/>
      <c r="N18" s="79"/>
      <c r="O18" s="80"/>
      <c r="P18" s="82"/>
      <c r="Q18" s="81"/>
      <c r="R18" s="79"/>
      <c r="S18" s="80"/>
    </row>
    <row r="19" spans="1:19" ht="42.75" customHeight="1" x14ac:dyDescent="0.25">
      <c r="A19" s="20" t="s">
        <v>141</v>
      </c>
      <c r="B19" s="23" t="s">
        <v>284</v>
      </c>
      <c r="C19" s="6" t="s">
        <v>52</v>
      </c>
      <c r="D19" s="6" t="s">
        <v>42</v>
      </c>
      <c r="E19" s="20"/>
      <c r="F19" s="37"/>
      <c r="G19" s="7"/>
      <c r="H19" s="9"/>
      <c r="I19" s="197" t="s">
        <v>44</v>
      </c>
      <c r="J19" s="17"/>
      <c r="K19" s="17"/>
      <c r="L19" s="88" t="s">
        <v>2936</v>
      </c>
      <c r="M19" s="81"/>
      <c r="N19" s="79"/>
      <c r="O19" s="80"/>
      <c r="P19" s="82"/>
      <c r="Q19" s="81"/>
      <c r="R19" s="79"/>
      <c r="S19" s="80"/>
    </row>
    <row r="20" spans="1:19" ht="42.75" customHeight="1" x14ac:dyDescent="0.25">
      <c r="A20" s="20" t="s">
        <v>142</v>
      </c>
      <c r="B20" s="22" t="s">
        <v>283</v>
      </c>
      <c r="C20" s="6" t="s">
        <v>41</v>
      </c>
      <c r="D20" s="6" t="s">
        <v>42</v>
      </c>
      <c r="E20" s="20"/>
      <c r="F20" s="20"/>
      <c r="G20" s="7"/>
      <c r="H20" s="9"/>
      <c r="I20" s="197" t="s">
        <v>44</v>
      </c>
      <c r="J20" s="17"/>
      <c r="K20" s="17"/>
      <c r="L20" s="88" t="s">
        <v>2937</v>
      </c>
      <c r="M20" s="81"/>
      <c r="N20" s="79"/>
      <c r="O20" s="80"/>
      <c r="P20" s="82"/>
      <c r="Q20" s="81"/>
      <c r="R20" s="79"/>
      <c r="S20" s="80"/>
    </row>
    <row r="21" spans="1:19" ht="42.75" customHeight="1" x14ac:dyDescent="0.25">
      <c r="A21" s="20" t="s">
        <v>125</v>
      </c>
      <c r="B21" s="23" t="s">
        <v>284</v>
      </c>
      <c r="C21" s="6" t="s">
        <v>126</v>
      </c>
      <c r="D21" s="6" t="s">
        <v>42</v>
      </c>
      <c r="E21" s="20"/>
      <c r="F21" s="28"/>
      <c r="G21" s="7"/>
      <c r="H21" s="9"/>
      <c r="I21" s="197" t="s">
        <v>44</v>
      </c>
      <c r="J21" s="17"/>
      <c r="K21" s="17"/>
      <c r="L21" s="88" t="s">
        <v>2936</v>
      </c>
      <c r="M21" s="81"/>
      <c r="N21" s="79"/>
      <c r="O21" s="80"/>
      <c r="P21" s="82"/>
      <c r="Q21" s="81"/>
      <c r="R21" s="79"/>
      <c r="S21" s="80"/>
    </row>
    <row r="22" spans="1:19" ht="42.75" customHeight="1" x14ac:dyDescent="0.25">
      <c r="A22" s="20" t="s">
        <v>257</v>
      </c>
      <c r="B22" s="22" t="s">
        <v>284</v>
      </c>
      <c r="C22" s="6" t="s">
        <v>258</v>
      </c>
      <c r="D22" s="6" t="s">
        <v>42</v>
      </c>
      <c r="E22" s="20"/>
      <c r="F22" s="20"/>
      <c r="G22" s="7"/>
      <c r="H22" s="9"/>
      <c r="I22" s="197" t="s">
        <v>44</v>
      </c>
      <c r="J22" s="17"/>
      <c r="K22" s="17"/>
      <c r="L22" s="88" t="s">
        <v>2936</v>
      </c>
      <c r="M22" s="81"/>
      <c r="N22" s="79"/>
      <c r="O22" s="80"/>
      <c r="P22" s="82"/>
      <c r="Q22" s="81"/>
      <c r="R22" s="79"/>
      <c r="S22" s="80"/>
    </row>
    <row r="23" spans="1:19" ht="42.75" customHeight="1" x14ac:dyDescent="0.25">
      <c r="A23" s="43" t="s">
        <v>123</v>
      </c>
      <c r="B23" s="23" t="s">
        <v>284</v>
      </c>
      <c r="C23" s="6" t="s">
        <v>131</v>
      </c>
      <c r="D23" s="6" t="s">
        <v>42</v>
      </c>
      <c r="E23" s="20"/>
      <c r="F23" s="28"/>
      <c r="G23" s="7"/>
      <c r="H23" s="9"/>
      <c r="I23" s="197" t="s">
        <v>44</v>
      </c>
      <c r="J23" s="17"/>
      <c r="K23" s="17"/>
      <c r="L23" s="88" t="s">
        <v>2936</v>
      </c>
      <c r="M23" s="67"/>
      <c r="N23" s="79"/>
      <c r="O23" s="80"/>
      <c r="P23" s="17"/>
      <c r="Q23" s="85">
        <v>0.75</v>
      </c>
      <c r="R23" s="79"/>
      <c r="S23" s="80"/>
    </row>
    <row r="24" spans="1:19" ht="42.75" customHeight="1" x14ac:dyDescent="0.25">
      <c r="A24" s="20" t="s">
        <v>120</v>
      </c>
      <c r="B24" s="22" t="s">
        <v>283</v>
      </c>
      <c r="C24" s="6" t="s">
        <v>121</v>
      </c>
      <c r="D24" s="6" t="s">
        <v>42</v>
      </c>
      <c r="E24" s="20"/>
      <c r="F24" s="20"/>
      <c r="G24" s="7"/>
      <c r="H24" s="9"/>
      <c r="I24" s="197" t="s">
        <v>44</v>
      </c>
      <c r="J24" s="17"/>
      <c r="K24" s="17"/>
      <c r="L24" s="88" t="s">
        <v>2937</v>
      </c>
      <c r="M24" s="81"/>
      <c r="N24" s="79"/>
      <c r="O24" s="80"/>
      <c r="P24" s="82"/>
      <c r="Q24" s="81"/>
      <c r="R24" s="79"/>
      <c r="S24" s="80"/>
    </row>
    <row r="25" spans="1:19" ht="42.75" customHeight="1" x14ac:dyDescent="0.25">
      <c r="A25" s="20" t="s">
        <v>117</v>
      </c>
      <c r="B25" s="23" t="s">
        <v>283</v>
      </c>
      <c r="C25" s="6" t="s">
        <v>118</v>
      </c>
      <c r="D25" s="6" t="s">
        <v>42</v>
      </c>
      <c r="E25" s="20"/>
      <c r="F25" s="28"/>
      <c r="G25" s="7"/>
      <c r="H25" s="9"/>
      <c r="I25" s="197" t="s">
        <v>44</v>
      </c>
      <c r="J25" s="17"/>
      <c r="K25" s="17"/>
      <c r="L25" s="88" t="s">
        <v>2937</v>
      </c>
      <c r="M25" s="81"/>
      <c r="N25" s="79"/>
      <c r="O25" s="80"/>
      <c r="P25" s="82"/>
      <c r="Q25" s="81"/>
      <c r="R25" s="79"/>
      <c r="S25" s="80"/>
    </row>
    <row r="26" spans="1:19" ht="42.75" customHeight="1" x14ac:dyDescent="0.25">
      <c r="A26" s="20" t="s">
        <v>114</v>
      </c>
      <c r="B26" s="22" t="s">
        <v>283</v>
      </c>
      <c r="C26" s="6" t="s">
        <v>115</v>
      </c>
      <c r="D26" s="6" t="s">
        <v>42</v>
      </c>
      <c r="E26" s="20"/>
      <c r="F26" s="20"/>
      <c r="G26" s="7"/>
      <c r="H26" s="9"/>
      <c r="I26" s="197" t="s">
        <v>44</v>
      </c>
      <c r="J26" s="17"/>
      <c r="K26" s="17"/>
      <c r="L26" s="88" t="s">
        <v>2937</v>
      </c>
      <c r="M26" s="81"/>
      <c r="N26" s="79"/>
      <c r="O26" s="80"/>
      <c r="P26" s="82"/>
      <c r="Q26" s="81"/>
      <c r="R26" s="79"/>
      <c r="S26" s="80"/>
    </row>
    <row r="27" spans="1:19" ht="42.75" customHeight="1" x14ac:dyDescent="0.25">
      <c r="A27" s="20" t="s">
        <v>111</v>
      </c>
      <c r="B27" s="23" t="s">
        <v>283</v>
      </c>
      <c r="C27" s="6" t="s">
        <v>112</v>
      </c>
      <c r="D27" s="6" t="s">
        <v>42</v>
      </c>
      <c r="E27" s="20"/>
      <c r="F27" s="28"/>
      <c r="G27" s="7"/>
      <c r="H27" s="9"/>
      <c r="I27" s="197" t="s">
        <v>44</v>
      </c>
      <c r="J27" s="17"/>
      <c r="K27" s="17"/>
      <c r="L27" s="88" t="s">
        <v>2937</v>
      </c>
      <c r="M27" s="81"/>
      <c r="N27" s="79"/>
      <c r="O27" s="80"/>
      <c r="P27" s="82"/>
      <c r="Q27" s="81"/>
      <c r="R27" s="79"/>
      <c r="S27" s="80"/>
    </row>
    <row r="28" spans="1:19" ht="42.75" customHeight="1" x14ac:dyDescent="0.25">
      <c r="A28" s="20" t="s">
        <v>255</v>
      </c>
      <c r="B28" s="22" t="s">
        <v>284</v>
      </c>
      <c r="C28" s="6" t="s">
        <v>256</v>
      </c>
      <c r="D28" s="6" t="s">
        <v>42</v>
      </c>
      <c r="E28" s="20"/>
      <c r="F28" s="39"/>
      <c r="G28" s="7"/>
      <c r="H28" s="9"/>
      <c r="I28" s="197" t="s">
        <v>44</v>
      </c>
      <c r="J28" s="17"/>
      <c r="K28" s="17" t="s">
        <v>3116</v>
      </c>
      <c r="L28" s="88" t="s">
        <v>2936</v>
      </c>
      <c r="M28" s="67"/>
      <c r="N28" s="79"/>
      <c r="O28" s="80"/>
      <c r="P28" s="17"/>
      <c r="Q28" s="67"/>
      <c r="R28" s="79"/>
      <c r="S28" s="80"/>
    </row>
    <row r="29" spans="1:19" ht="42.75" customHeight="1" x14ac:dyDescent="0.25">
      <c r="A29" s="20" t="s">
        <v>108</v>
      </c>
      <c r="B29" s="23" t="s">
        <v>283</v>
      </c>
      <c r="C29" s="6" t="s">
        <v>109</v>
      </c>
      <c r="D29" s="6" t="s">
        <v>42</v>
      </c>
      <c r="E29" s="20"/>
      <c r="F29" s="37"/>
      <c r="G29" s="7"/>
      <c r="H29" s="9"/>
      <c r="I29" s="197" t="s">
        <v>44</v>
      </c>
      <c r="J29" s="17"/>
      <c r="K29" s="17"/>
      <c r="L29" s="88" t="s">
        <v>2937</v>
      </c>
      <c r="M29" s="81"/>
      <c r="N29" s="79"/>
      <c r="O29" s="80"/>
      <c r="P29" s="82"/>
      <c r="Q29" s="81"/>
      <c r="R29" s="79"/>
      <c r="S29" s="80"/>
    </row>
    <row r="30" spans="1:19" ht="42.75" customHeight="1" x14ac:dyDescent="0.25">
      <c r="A30" s="20" t="s">
        <v>105</v>
      </c>
      <c r="B30" s="22" t="s">
        <v>283</v>
      </c>
      <c r="C30" s="6" t="s">
        <v>106</v>
      </c>
      <c r="D30" s="6" t="s">
        <v>42</v>
      </c>
      <c r="E30" s="20"/>
      <c r="F30" s="20"/>
      <c r="G30" s="7"/>
      <c r="H30" s="9"/>
      <c r="I30" s="197" t="s">
        <v>44</v>
      </c>
      <c r="J30" s="17"/>
      <c r="K30" s="17"/>
      <c r="L30" s="88" t="s">
        <v>2937</v>
      </c>
      <c r="M30" s="81"/>
      <c r="N30" s="79"/>
      <c r="O30" s="80"/>
      <c r="P30" s="82"/>
      <c r="Q30" s="81"/>
      <c r="R30" s="79"/>
      <c r="S30" s="80"/>
    </row>
    <row r="31" spans="1:19" ht="42.75" customHeight="1" x14ac:dyDescent="0.25">
      <c r="A31" s="20" t="s">
        <v>280</v>
      </c>
      <c r="B31" s="23" t="s">
        <v>283</v>
      </c>
      <c r="C31" s="6" t="s">
        <v>306</v>
      </c>
      <c r="D31" s="6" t="s">
        <v>42</v>
      </c>
      <c r="E31" s="20"/>
      <c r="F31" s="28"/>
      <c r="G31" s="7"/>
      <c r="H31" s="9"/>
      <c r="I31" s="197" t="s">
        <v>44</v>
      </c>
      <c r="J31" s="17"/>
      <c r="K31" s="17"/>
      <c r="L31" s="88" t="s">
        <v>2937</v>
      </c>
      <c r="M31" s="81"/>
      <c r="N31" s="79"/>
      <c r="O31" s="80"/>
      <c r="P31" s="82"/>
      <c r="Q31" s="81"/>
      <c r="R31" s="79"/>
      <c r="S31" s="80"/>
    </row>
    <row r="32" spans="1:19" ht="42.75" customHeight="1" x14ac:dyDescent="0.25">
      <c r="A32" s="20" t="s">
        <v>45</v>
      </c>
      <c r="B32" s="22" t="s">
        <v>283</v>
      </c>
      <c r="C32" s="6" t="s">
        <v>307</v>
      </c>
      <c r="D32" s="6" t="s">
        <v>42</v>
      </c>
      <c r="E32" s="20"/>
      <c r="F32" s="20"/>
      <c r="G32" s="7"/>
      <c r="H32" s="9"/>
      <c r="I32" s="197" t="s">
        <v>44</v>
      </c>
      <c r="J32" s="17" t="s">
        <v>3117</v>
      </c>
      <c r="K32" s="17"/>
      <c r="L32" s="88" t="s">
        <v>2937</v>
      </c>
      <c r="M32" s="81"/>
      <c r="N32" s="79"/>
      <c r="O32" s="80"/>
      <c r="P32" s="82"/>
      <c r="Q32" s="81"/>
      <c r="R32" s="79"/>
      <c r="S32" s="80"/>
    </row>
    <row r="33" spans="1:20" ht="42.75" customHeight="1" x14ac:dyDescent="0.25">
      <c r="A33" s="20" t="s">
        <v>281</v>
      </c>
      <c r="B33" s="23" t="s">
        <v>283</v>
      </c>
      <c r="C33" s="6" t="s">
        <v>304</v>
      </c>
      <c r="D33" s="6" t="s">
        <v>42</v>
      </c>
      <c r="E33" s="20"/>
      <c r="F33" s="28"/>
      <c r="G33" s="7"/>
      <c r="H33" s="9"/>
      <c r="I33" s="197" t="s">
        <v>44</v>
      </c>
      <c r="J33" s="17"/>
      <c r="K33" s="17"/>
      <c r="L33" s="88" t="s">
        <v>2937</v>
      </c>
      <c r="M33" s="81"/>
      <c r="N33" s="79"/>
      <c r="O33" s="80"/>
      <c r="P33" s="82"/>
      <c r="Q33" s="81"/>
      <c r="R33" s="79"/>
      <c r="S33" s="80"/>
    </row>
    <row r="34" spans="1:20" ht="42.75" customHeight="1" x14ac:dyDescent="0.25">
      <c r="A34" s="20" t="s">
        <v>282</v>
      </c>
      <c r="B34" s="22" t="s">
        <v>283</v>
      </c>
      <c r="C34" s="6" t="s">
        <v>305</v>
      </c>
      <c r="D34" s="6" t="s">
        <v>42</v>
      </c>
      <c r="E34" s="20"/>
      <c r="F34" s="20"/>
      <c r="G34" s="7"/>
      <c r="H34" s="9"/>
      <c r="I34" s="197" t="s">
        <v>44</v>
      </c>
      <c r="J34" s="17"/>
      <c r="K34" s="17"/>
      <c r="L34" s="88" t="s">
        <v>2937</v>
      </c>
      <c r="M34" s="81"/>
      <c r="N34" s="79"/>
      <c r="O34" s="80"/>
      <c r="P34" s="82"/>
      <c r="Q34" s="81"/>
      <c r="R34" s="79"/>
      <c r="S34" s="80"/>
    </row>
    <row r="35" spans="1:20" ht="42.75" customHeight="1" x14ac:dyDescent="0.25">
      <c r="A35" s="43" t="s">
        <v>49</v>
      </c>
      <c r="B35" s="23" t="s">
        <v>284</v>
      </c>
      <c r="C35" s="6" t="s">
        <v>50</v>
      </c>
      <c r="D35" s="6" t="s">
        <v>42</v>
      </c>
      <c r="E35" s="20"/>
      <c r="F35" s="28"/>
      <c r="G35" s="7"/>
      <c r="H35" s="9"/>
      <c r="I35" s="197" t="s">
        <v>44</v>
      </c>
      <c r="J35" s="17"/>
      <c r="K35" s="17"/>
      <c r="L35" s="88" t="s">
        <v>2936</v>
      </c>
      <c r="M35" s="67"/>
      <c r="N35" s="79"/>
      <c r="O35" s="80"/>
      <c r="P35" s="17"/>
      <c r="Q35" s="67"/>
      <c r="R35" s="79"/>
      <c r="S35" s="80"/>
    </row>
    <row r="36" spans="1:20" s="52" customFormat="1" ht="42.75" customHeight="1" x14ac:dyDescent="0.25">
      <c r="A36" s="45" t="s">
        <v>47</v>
      </c>
      <c r="B36" s="46" t="s">
        <v>283</v>
      </c>
      <c r="C36" s="47" t="s">
        <v>48</v>
      </c>
      <c r="D36" s="47" t="s">
        <v>42</v>
      </c>
      <c r="E36" s="45"/>
      <c r="F36" s="45"/>
      <c r="G36" s="48"/>
      <c r="H36" s="49"/>
      <c r="I36" s="206" t="s">
        <v>44</v>
      </c>
      <c r="J36" s="50"/>
      <c r="K36" s="50"/>
      <c r="L36" s="207" t="s">
        <v>2937</v>
      </c>
      <c r="M36" s="208"/>
      <c r="N36" s="209"/>
      <c r="O36" s="210"/>
      <c r="P36" s="211"/>
      <c r="Q36" s="208"/>
      <c r="R36" s="209"/>
      <c r="S36" s="210"/>
    </row>
    <row r="37" spans="1:20" ht="42.75" customHeight="1" x14ac:dyDescent="0.25">
      <c r="A37" s="20" t="s">
        <v>150</v>
      </c>
      <c r="B37" s="23" t="s">
        <v>284</v>
      </c>
      <c r="C37" s="6" t="s">
        <v>157</v>
      </c>
      <c r="D37" s="6" t="s">
        <v>151</v>
      </c>
      <c r="E37" s="20"/>
      <c r="F37" s="28"/>
      <c r="G37" s="7"/>
      <c r="H37" s="9"/>
      <c r="I37" s="197" t="s">
        <v>44</v>
      </c>
      <c r="J37" s="17"/>
      <c r="K37" s="17"/>
      <c r="L37" s="88" t="s">
        <v>2936</v>
      </c>
      <c r="M37" s="81"/>
      <c r="N37" s="79"/>
      <c r="O37" s="80"/>
      <c r="P37" s="82"/>
      <c r="Q37" s="81"/>
      <c r="R37" s="79"/>
      <c r="S37" s="80"/>
    </row>
    <row r="38" spans="1:20" ht="42.75" customHeight="1" x14ac:dyDescent="0.25">
      <c r="A38" s="20" t="s">
        <v>149</v>
      </c>
      <c r="B38" s="22" t="s">
        <v>284</v>
      </c>
      <c r="C38" s="6" t="s">
        <v>159</v>
      </c>
      <c r="D38" s="6" t="s">
        <v>151</v>
      </c>
      <c r="E38" s="20"/>
      <c r="F38" s="20"/>
      <c r="G38" s="7"/>
      <c r="H38" s="9"/>
      <c r="I38" s="197" t="s">
        <v>44</v>
      </c>
      <c r="J38" s="17"/>
      <c r="K38" s="17"/>
      <c r="L38" s="88" t="s">
        <v>2936</v>
      </c>
      <c r="M38" s="81"/>
      <c r="N38" s="79"/>
      <c r="O38" s="80"/>
      <c r="P38" s="82"/>
      <c r="Q38" s="81"/>
      <c r="R38" s="79"/>
      <c r="S38" s="80"/>
    </row>
    <row r="39" spans="1:20" ht="42.75" customHeight="1" x14ac:dyDescent="0.25">
      <c r="A39" s="43" t="s">
        <v>152</v>
      </c>
      <c r="B39" s="23" t="s">
        <v>284</v>
      </c>
      <c r="C39" s="6" t="s">
        <v>11</v>
      </c>
      <c r="D39" s="6" t="s">
        <v>151</v>
      </c>
      <c r="E39" s="20"/>
      <c r="F39" s="38"/>
      <c r="G39" s="7"/>
      <c r="H39" s="9"/>
      <c r="I39" s="197" t="s">
        <v>44</v>
      </c>
      <c r="J39" s="17"/>
      <c r="K39" s="17"/>
      <c r="L39" s="88" t="s">
        <v>2936</v>
      </c>
      <c r="M39" s="67"/>
      <c r="N39" s="79"/>
      <c r="O39" s="80"/>
      <c r="P39" s="17"/>
      <c r="Q39" s="67"/>
      <c r="R39" s="83"/>
      <c r="S39" s="80"/>
    </row>
    <row r="40" spans="1:20" ht="42.75" customHeight="1" x14ac:dyDescent="0.25">
      <c r="A40" s="43" t="s">
        <v>298</v>
      </c>
      <c r="B40" s="22" t="s">
        <v>284</v>
      </c>
      <c r="C40" s="6" t="s">
        <v>11</v>
      </c>
      <c r="D40" s="6" t="s">
        <v>151</v>
      </c>
      <c r="E40" s="20"/>
      <c r="F40" s="39"/>
      <c r="G40" s="7"/>
      <c r="H40" s="9"/>
      <c r="I40" s="197" t="s">
        <v>44</v>
      </c>
      <c r="J40" s="17" t="s">
        <v>2773</v>
      </c>
      <c r="K40" s="17"/>
      <c r="L40" s="88" t="s">
        <v>2936</v>
      </c>
      <c r="M40" s="81"/>
      <c r="N40" s="79"/>
      <c r="O40" s="80"/>
      <c r="P40" s="82"/>
      <c r="Q40" s="81"/>
      <c r="R40" s="79"/>
      <c r="S40" s="80"/>
      <c r="T40" s="67" t="s">
        <v>2791</v>
      </c>
    </row>
    <row r="41" spans="1:20" ht="42.75" customHeight="1" x14ac:dyDescent="0.25">
      <c r="A41" s="20" t="s">
        <v>153</v>
      </c>
      <c r="B41" s="23" t="s">
        <v>284</v>
      </c>
      <c r="C41" s="6" t="s">
        <v>160</v>
      </c>
      <c r="D41" s="6" t="s">
        <v>151</v>
      </c>
      <c r="E41" s="20"/>
      <c r="F41" s="28"/>
      <c r="G41" s="7"/>
      <c r="H41" s="9"/>
      <c r="I41" s="197" t="s">
        <v>44</v>
      </c>
      <c r="J41" s="17"/>
      <c r="K41" s="17"/>
      <c r="L41" s="88" t="s">
        <v>2936</v>
      </c>
      <c r="M41" s="81"/>
      <c r="N41" s="79"/>
      <c r="O41" s="80"/>
      <c r="P41" s="82"/>
      <c r="Q41" s="81"/>
      <c r="R41" s="79"/>
      <c r="S41" s="80"/>
    </row>
    <row r="42" spans="1:20" ht="42.75" customHeight="1" x14ac:dyDescent="0.25">
      <c r="A42" s="20" t="s">
        <v>154</v>
      </c>
      <c r="B42" s="22" t="s">
        <v>284</v>
      </c>
      <c r="C42" s="6" t="s">
        <v>161</v>
      </c>
      <c r="D42" s="6" t="s">
        <v>151</v>
      </c>
      <c r="E42" s="20"/>
      <c r="F42" s="20"/>
      <c r="G42" s="7"/>
      <c r="H42" s="9"/>
      <c r="I42" s="197" t="s">
        <v>44</v>
      </c>
      <c r="J42" s="17"/>
      <c r="K42" s="17" t="s">
        <v>3118</v>
      </c>
      <c r="L42" s="88" t="s">
        <v>2936</v>
      </c>
      <c r="M42" s="81"/>
      <c r="N42" s="79"/>
      <c r="O42" s="80"/>
      <c r="P42" s="82"/>
      <c r="Q42" s="81"/>
      <c r="R42" s="79"/>
      <c r="S42" s="80"/>
    </row>
    <row r="43" spans="1:20" ht="42.75" customHeight="1" x14ac:dyDescent="0.25">
      <c r="A43" s="20" t="s">
        <v>148</v>
      </c>
      <c r="B43" s="23" t="s">
        <v>284</v>
      </c>
      <c r="C43" s="6" t="s">
        <v>162</v>
      </c>
      <c r="D43" s="6" t="s">
        <v>151</v>
      </c>
      <c r="E43" s="20"/>
      <c r="F43" s="37"/>
      <c r="G43" s="7"/>
      <c r="H43" s="9"/>
      <c r="I43" s="197" t="s">
        <v>44</v>
      </c>
      <c r="J43" s="17"/>
      <c r="K43" s="17"/>
      <c r="L43" s="88" t="s">
        <v>2936</v>
      </c>
      <c r="M43" s="81"/>
      <c r="N43" s="79"/>
      <c r="O43" s="80"/>
      <c r="P43" s="82"/>
      <c r="Q43" s="81"/>
      <c r="R43" s="79"/>
      <c r="S43" s="80"/>
    </row>
    <row r="44" spans="1:20" ht="42.75" customHeight="1" x14ac:dyDescent="0.25">
      <c r="A44" s="20" t="s">
        <v>155</v>
      </c>
      <c r="B44" s="22" t="s">
        <v>284</v>
      </c>
      <c r="C44" s="6" t="s">
        <v>163</v>
      </c>
      <c r="D44" s="6" t="s">
        <v>151</v>
      </c>
      <c r="E44" s="20"/>
      <c r="F44" s="20"/>
      <c r="G44" s="7"/>
      <c r="H44" s="9"/>
      <c r="I44" s="197" t="s">
        <v>44</v>
      </c>
      <c r="J44" s="17"/>
      <c r="K44" s="17"/>
      <c r="L44" s="88" t="s">
        <v>2936</v>
      </c>
      <c r="M44" s="81"/>
      <c r="N44" s="79"/>
      <c r="O44" s="80"/>
      <c r="P44" s="82"/>
      <c r="Q44" s="81"/>
      <c r="R44" s="79"/>
      <c r="S44" s="80"/>
    </row>
    <row r="45" spans="1:20" ht="42.75" customHeight="1" x14ac:dyDescent="0.25">
      <c r="A45" s="20" t="s">
        <v>156</v>
      </c>
      <c r="B45" s="23" t="s">
        <v>283</v>
      </c>
      <c r="C45" s="6" t="s">
        <v>164</v>
      </c>
      <c r="D45" s="6" t="s">
        <v>151</v>
      </c>
      <c r="E45" s="20"/>
      <c r="F45" s="40"/>
      <c r="G45" s="7"/>
      <c r="H45" s="9"/>
      <c r="I45" s="197" t="s">
        <v>44</v>
      </c>
      <c r="J45" s="17"/>
      <c r="K45" s="17"/>
      <c r="L45" s="88" t="s">
        <v>2937</v>
      </c>
      <c r="M45" s="81"/>
      <c r="N45" s="79"/>
      <c r="O45" s="80"/>
      <c r="P45" s="82"/>
      <c r="Q45" s="81"/>
      <c r="R45" s="79"/>
      <c r="S45" s="80"/>
    </row>
    <row r="46" spans="1:20" ht="42.75" customHeight="1" x14ac:dyDescent="0.25">
      <c r="A46" s="43" t="s">
        <v>16</v>
      </c>
      <c r="B46" s="22" t="s">
        <v>284</v>
      </c>
      <c r="C46" s="6" t="s">
        <v>17</v>
      </c>
      <c r="D46" s="6" t="s">
        <v>12</v>
      </c>
      <c r="E46" s="20"/>
      <c r="F46" s="39"/>
      <c r="G46" s="7"/>
      <c r="H46" s="9"/>
      <c r="I46" s="197" t="s">
        <v>44</v>
      </c>
      <c r="J46" s="17"/>
      <c r="K46" s="17" t="s">
        <v>2774</v>
      </c>
      <c r="L46" s="88" t="s">
        <v>2936</v>
      </c>
      <c r="M46" s="67"/>
      <c r="N46" s="79"/>
      <c r="O46" s="80"/>
      <c r="P46" s="17"/>
      <c r="Q46" s="67"/>
      <c r="R46" s="79"/>
      <c r="S46" s="80"/>
    </row>
    <row r="47" spans="1:20" ht="42.75" customHeight="1" x14ac:dyDescent="0.25">
      <c r="A47" s="43" t="s">
        <v>297</v>
      </c>
      <c r="B47" s="23" t="s">
        <v>284</v>
      </c>
      <c r="C47" s="6" t="s">
        <v>17</v>
      </c>
      <c r="D47" s="6" t="s">
        <v>12</v>
      </c>
      <c r="E47" s="20"/>
      <c r="F47" s="37"/>
      <c r="G47" s="7"/>
      <c r="H47" s="9"/>
      <c r="I47" s="197" t="s">
        <v>44</v>
      </c>
      <c r="J47" s="17"/>
      <c r="K47" s="17" t="s">
        <v>3119</v>
      </c>
      <c r="L47" s="88" t="s">
        <v>2936</v>
      </c>
      <c r="M47" s="81"/>
      <c r="N47" s="79"/>
      <c r="O47" s="80"/>
      <c r="P47" s="82"/>
      <c r="Q47" s="81"/>
      <c r="R47" s="79"/>
      <c r="S47" s="80"/>
    </row>
    <row r="48" spans="1:20" ht="42.75" customHeight="1" x14ac:dyDescent="0.25">
      <c r="A48" s="20" t="s">
        <v>19</v>
      </c>
      <c r="B48" s="22" t="s">
        <v>284</v>
      </c>
      <c r="C48" s="6" t="s">
        <v>20</v>
      </c>
      <c r="D48" s="6" t="s">
        <v>12</v>
      </c>
      <c r="E48" s="20"/>
      <c r="F48" s="20"/>
      <c r="G48" s="7"/>
      <c r="H48" s="9"/>
      <c r="I48" s="197" t="s">
        <v>44</v>
      </c>
      <c r="J48" s="17"/>
      <c r="K48" s="17"/>
      <c r="L48" s="88" t="s">
        <v>2936</v>
      </c>
      <c r="M48" s="81"/>
      <c r="N48" s="79"/>
      <c r="O48" s="80"/>
      <c r="P48" s="82"/>
      <c r="Q48" s="81"/>
      <c r="R48" s="79"/>
      <c r="S48" s="80"/>
    </row>
    <row r="49" spans="1:19" ht="42.75" customHeight="1" x14ac:dyDescent="0.25">
      <c r="A49" s="20" t="s">
        <v>3</v>
      </c>
      <c r="B49" s="23" t="s">
        <v>284</v>
      </c>
      <c r="C49" s="6" t="s">
        <v>11</v>
      </c>
      <c r="D49" s="6" t="s">
        <v>12</v>
      </c>
      <c r="E49" s="20"/>
      <c r="F49" s="37"/>
      <c r="G49" s="7"/>
      <c r="H49" s="9"/>
      <c r="I49" s="197" t="s">
        <v>44</v>
      </c>
      <c r="J49" s="17"/>
      <c r="K49" s="17"/>
      <c r="L49" s="88" t="s">
        <v>2936</v>
      </c>
      <c r="M49" s="81"/>
      <c r="N49" s="79"/>
      <c r="O49" s="80"/>
      <c r="P49" s="82"/>
      <c r="Q49" s="81"/>
      <c r="R49" s="79"/>
      <c r="S49" s="80"/>
    </row>
    <row r="50" spans="1:19" ht="42.75" customHeight="1" x14ac:dyDescent="0.25">
      <c r="A50" s="20" t="s">
        <v>36</v>
      </c>
      <c r="B50" s="22" t="s">
        <v>284</v>
      </c>
      <c r="C50" s="6" t="s">
        <v>37</v>
      </c>
      <c r="D50" s="6" t="s">
        <v>12</v>
      </c>
      <c r="E50" s="20"/>
      <c r="F50" s="20"/>
      <c r="G50" s="7"/>
      <c r="H50" s="9"/>
      <c r="I50" s="197" t="s">
        <v>44</v>
      </c>
      <c r="J50" s="17"/>
      <c r="K50" s="17"/>
      <c r="L50" s="88" t="s">
        <v>2936</v>
      </c>
      <c r="M50" s="81"/>
      <c r="N50" s="79"/>
      <c r="O50" s="80"/>
      <c r="P50" s="82"/>
      <c r="Q50" s="81"/>
      <c r="R50" s="79"/>
      <c r="S50" s="80"/>
    </row>
    <row r="51" spans="1:19" ht="42.75" customHeight="1" x14ac:dyDescent="0.25">
      <c r="A51" s="20" t="s">
        <v>32</v>
      </c>
      <c r="B51" s="23" t="s">
        <v>284</v>
      </c>
      <c r="C51" s="6" t="s">
        <v>33</v>
      </c>
      <c r="D51" s="6" t="s">
        <v>12</v>
      </c>
      <c r="E51" s="20"/>
      <c r="F51" s="28"/>
      <c r="G51" s="7"/>
      <c r="H51" s="9"/>
      <c r="I51" s="197" t="s">
        <v>44</v>
      </c>
      <c r="J51" s="17"/>
      <c r="K51" s="17"/>
      <c r="L51" s="88" t="s">
        <v>2936</v>
      </c>
      <c r="M51" s="67"/>
      <c r="N51" s="79"/>
      <c r="O51" s="80"/>
      <c r="P51" s="82"/>
      <c r="Q51" s="81"/>
      <c r="R51" s="79"/>
      <c r="S51" s="80"/>
    </row>
    <row r="52" spans="1:19" ht="42.75" customHeight="1" x14ac:dyDescent="0.25">
      <c r="A52" s="20" t="s">
        <v>24</v>
      </c>
      <c r="B52" s="22" t="s">
        <v>284</v>
      </c>
      <c r="C52" s="6" t="s">
        <v>25</v>
      </c>
      <c r="D52" s="6" t="s">
        <v>12</v>
      </c>
      <c r="E52" s="20"/>
      <c r="F52" s="20"/>
      <c r="G52" s="7"/>
      <c r="H52" s="9"/>
      <c r="I52" s="197" t="s">
        <v>44</v>
      </c>
      <c r="J52" s="17"/>
      <c r="K52" s="17"/>
      <c r="L52" s="88" t="s">
        <v>2936</v>
      </c>
      <c r="M52" s="67"/>
      <c r="N52" s="79"/>
      <c r="O52" s="80"/>
      <c r="P52" s="82"/>
      <c r="Q52" s="81"/>
      <c r="R52" s="79"/>
      <c r="S52" s="80"/>
    </row>
    <row r="53" spans="1:19" ht="42.75" customHeight="1" x14ac:dyDescent="0.25">
      <c r="A53" s="43" t="s">
        <v>28</v>
      </c>
      <c r="B53" s="23" t="s">
        <v>284</v>
      </c>
      <c r="C53" s="6" t="s">
        <v>29</v>
      </c>
      <c r="D53" s="6" t="s">
        <v>12</v>
      </c>
      <c r="E53" s="20"/>
      <c r="F53" s="28"/>
      <c r="G53" s="7"/>
      <c r="H53" s="9"/>
      <c r="I53" s="197" t="s">
        <v>44</v>
      </c>
      <c r="J53" s="17"/>
      <c r="K53" s="17"/>
      <c r="L53" s="88" t="s">
        <v>2936</v>
      </c>
      <c r="M53" s="81"/>
      <c r="N53" s="79"/>
      <c r="O53" s="80"/>
      <c r="P53" s="82"/>
      <c r="Q53" s="81"/>
      <c r="R53" s="79"/>
      <c r="S53" s="80"/>
    </row>
    <row r="54" spans="1:19" ht="42.75" customHeight="1" x14ac:dyDescent="0.25">
      <c r="A54" s="20" t="s">
        <v>13</v>
      </c>
      <c r="B54" s="22" t="s">
        <v>284</v>
      </c>
      <c r="C54" s="6" t="s">
        <v>11</v>
      </c>
      <c r="D54" s="6" t="s">
        <v>12</v>
      </c>
      <c r="E54" s="20"/>
      <c r="F54" s="39"/>
      <c r="G54" s="7"/>
      <c r="H54" s="9"/>
      <c r="I54" s="197" t="s">
        <v>44</v>
      </c>
      <c r="J54" s="17"/>
      <c r="K54" s="17"/>
      <c r="L54" s="88" t="s">
        <v>2936</v>
      </c>
      <c r="M54" s="81"/>
      <c r="N54" s="79"/>
      <c r="O54" s="80"/>
      <c r="P54" s="82"/>
      <c r="Q54" s="81"/>
      <c r="R54" s="79"/>
      <c r="S54" s="80"/>
    </row>
    <row r="55" spans="1:19" ht="42.75" customHeight="1" x14ac:dyDescent="0.25">
      <c r="A55" s="20" t="s">
        <v>174</v>
      </c>
      <c r="B55" s="23" t="s">
        <v>283</v>
      </c>
      <c r="C55" s="6" t="s">
        <v>177</v>
      </c>
      <c r="D55" s="6" t="s">
        <v>175</v>
      </c>
      <c r="E55" s="20"/>
      <c r="F55" s="28"/>
      <c r="G55" s="7"/>
      <c r="H55" s="9"/>
      <c r="I55" s="197" t="s">
        <v>44</v>
      </c>
      <c r="J55" s="17"/>
      <c r="K55" s="17"/>
      <c r="L55" s="88" t="s">
        <v>2938</v>
      </c>
      <c r="M55" s="81"/>
      <c r="N55" s="79"/>
      <c r="O55" s="80"/>
      <c r="P55" s="82"/>
      <c r="Q55" s="81"/>
      <c r="R55" s="79"/>
      <c r="S55" s="80"/>
    </row>
    <row r="56" spans="1:19" ht="42.75" customHeight="1" x14ac:dyDescent="0.25">
      <c r="A56" s="43" t="s">
        <v>173</v>
      </c>
      <c r="B56" s="22" t="s">
        <v>284</v>
      </c>
      <c r="C56" s="6" t="s">
        <v>158</v>
      </c>
      <c r="D56" s="6" t="s">
        <v>175</v>
      </c>
      <c r="E56" s="20"/>
      <c r="F56" s="20"/>
      <c r="G56" s="7"/>
      <c r="H56" s="9"/>
      <c r="I56" s="197" t="s">
        <v>44</v>
      </c>
      <c r="J56" s="17" t="s">
        <v>3120</v>
      </c>
      <c r="K56" s="17"/>
      <c r="L56" s="88" t="s">
        <v>2936</v>
      </c>
      <c r="M56" s="67"/>
      <c r="N56" s="79"/>
      <c r="O56" s="80"/>
      <c r="P56" s="17"/>
      <c r="Q56" s="67"/>
      <c r="R56" s="83"/>
      <c r="S56" s="80"/>
    </row>
    <row r="57" spans="1:19" ht="42.75" customHeight="1" x14ac:dyDescent="0.25">
      <c r="A57" s="43" t="s">
        <v>299</v>
      </c>
      <c r="B57" s="23" t="s">
        <v>284</v>
      </c>
      <c r="C57" s="6" t="s">
        <v>158</v>
      </c>
      <c r="D57" s="6" t="s">
        <v>175</v>
      </c>
      <c r="E57" s="20"/>
      <c r="F57" s="28"/>
      <c r="G57" s="7"/>
      <c r="H57" s="9"/>
      <c r="I57" s="197" t="s">
        <v>44</v>
      </c>
      <c r="J57" s="17"/>
      <c r="K57" s="17"/>
      <c r="L57" s="88" t="s">
        <v>2936</v>
      </c>
      <c r="M57" s="81"/>
      <c r="N57" s="79"/>
      <c r="O57" s="80"/>
      <c r="P57" s="82"/>
      <c r="Q57" s="81"/>
      <c r="R57" s="79"/>
      <c r="S57" s="80"/>
    </row>
    <row r="58" spans="1:19" ht="42.75" customHeight="1" x14ac:dyDescent="0.25">
      <c r="A58" s="20" t="s">
        <v>172</v>
      </c>
      <c r="B58" s="22" t="s">
        <v>283</v>
      </c>
      <c r="C58" s="6" t="s">
        <v>176</v>
      </c>
      <c r="D58" s="6" t="s">
        <v>175</v>
      </c>
      <c r="E58" s="20"/>
      <c r="F58" s="20"/>
      <c r="G58" s="7"/>
      <c r="H58" s="9"/>
      <c r="I58" s="197" t="s">
        <v>44</v>
      </c>
      <c r="J58" s="17"/>
      <c r="K58" s="17" t="s">
        <v>3121</v>
      </c>
      <c r="L58" s="88" t="s">
        <v>2938</v>
      </c>
      <c r="M58" s="81"/>
      <c r="N58" s="79"/>
      <c r="O58" s="80"/>
      <c r="P58" s="82"/>
      <c r="Q58" s="81"/>
      <c r="R58" s="79"/>
      <c r="S58" s="80"/>
    </row>
    <row r="59" spans="1:19" ht="42.75" customHeight="1" x14ac:dyDescent="0.25">
      <c r="A59" s="20" t="s">
        <v>54</v>
      </c>
      <c r="B59" s="23" t="s">
        <v>284</v>
      </c>
      <c r="C59" s="6" t="s">
        <v>55</v>
      </c>
      <c r="D59" s="6" t="s">
        <v>56</v>
      </c>
      <c r="E59" s="20"/>
      <c r="F59" s="37"/>
      <c r="G59" s="7"/>
      <c r="H59" s="9"/>
      <c r="I59" s="197" t="s">
        <v>44</v>
      </c>
      <c r="J59" s="17"/>
      <c r="K59" s="17"/>
      <c r="L59" s="88" t="s">
        <v>2936</v>
      </c>
      <c r="M59" s="81"/>
      <c r="N59" s="79"/>
      <c r="O59" s="80"/>
      <c r="P59" s="82"/>
      <c r="Q59" s="81"/>
      <c r="R59" s="79"/>
      <c r="S59" s="80"/>
    </row>
    <row r="60" spans="1:19" ht="42.75" customHeight="1" x14ac:dyDescent="0.25">
      <c r="A60" s="43" t="s">
        <v>100</v>
      </c>
      <c r="B60" s="22" t="s">
        <v>284</v>
      </c>
      <c r="C60" s="6" t="s">
        <v>11</v>
      </c>
      <c r="D60" s="6" t="s">
        <v>56</v>
      </c>
      <c r="E60" s="20"/>
      <c r="F60" s="20"/>
      <c r="G60" s="7"/>
      <c r="H60" s="9"/>
      <c r="I60" s="197" t="s">
        <v>44</v>
      </c>
      <c r="J60" s="17"/>
      <c r="K60" s="17" t="s">
        <v>3122</v>
      </c>
      <c r="L60" s="88" t="s">
        <v>2936</v>
      </c>
      <c r="M60" s="67"/>
      <c r="N60" s="79"/>
      <c r="O60" s="80"/>
      <c r="P60" s="17"/>
      <c r="Q60" s="67">
        <v>100</v>
      </c>
      <c r="R60" s="79"/>
      <c r="S60" s="80"/>
    </row>
    <row r="61" spans="1:19" ht="42.75" customHeight="1" x14ac:dyDescent="0.25">
      <c r="A61" s="20" t="s">
        <v>147</v>
      </c>
      <c r="B61" s="23" t="s">
        <v>283</v>
      </c>
      <c r="C61" s="6" t="s">
        <v>195</v>
      </c>
      <c r="D61" s="6" t="s">
        <v>56</v>
      </c>
      <c r="E61" s="20"/>
      <c r="F61" s="28"/>
      <c r="G61" s="7"/>
      <c r="H61" s="9"/>
      <c r="I61" s="197" t="s">
        <v>44</v>
      </c>
      <c r="J61" s="17"/>
      <c r="K61" s="17" t="s">
        <v>2775</v>
      </c>
      <c r="L61" s="88" t="s">
        <v>2937</v>
      </c>
      <c r="M61" s="81"/>
      <c r="N61" s="79"/>
      <c r="O61" s="80"/>
      <c r="P61" s="82"/>
      <c r="Q61" s="81"/>
      <c r="R61" s="79"/>
      <c r="S61" s="80"/>
    </row>
    <row r="62" spans="1:19" ht="42.75" customHeight="1" x14ac:dyDescent="0.25">
      <c r="A62" s="20" t="s">
        <v>196</v>
      </c>
      <c r="B62" s="22" t="s">
        <v>284</v>
      </c>
      <c r="C62" s="6" t="s">
        <v>199</v>
      </c>
      <c r="D62" s="6" t="s">
        <v>56</v>
      </c>
      <c r="E62" s="20"/>
      <c r="F62" s="20"/>
      <c r="G62" s="7"/>
      <c r="H62" s="9"/>
      <c r="I62" s="197" t="s">
        <v>44</v>
      </c>
      <c r="J62" s="17"/>
      <c r="K62" s="17"/>
      <c r="L62" s="88" t="s">
        <v>2936</v>
      </c>
      <c r="M62" s="81"/>
      <c r="N62" s="79"/>
      <c r="O62" s="80"/>
      <c r="P62" s="82"/>
      <c r="Q62" s="81"/>
      <c r="R62" s="79"/>
      <c r="S62" s="80"/>
    </row>
    <row r="63" spans="1:19" ht="42.75" customHeight="1" x14ac:dyDescent="0.25">
      <c r="A63" s="20" t="s">
        <v>197</v>
      </c>
      <c r="B63" s="23" t="s">
        <v>283</v>
      </c>
      <c r="C63" s="6" t="s">
        <v>200</v>
      </c>
      <c r="D63" s="6" t="s">
        <v>56</v>
      </c>
      <c r="E63" s="20"/>
      <c r="F63" s="28"/>
      <c r="G63" s="7"/>
      <c r="H63" s="9"/>
      <c r="I63" s="197" t="s">
        <v>44</v>
      </c>
      <c r="J63" s="17"/>
      <c r="K63" s="17"/>
      <c r="L63" s="88" t="s">
        <v>2937</v>
      </c>
      <c r="M63" s="81"/>
      <c r="N63" s="79"/>
      <c r="O63" s="80"/>
      <c r="P63" s="82"/>
      <c r="Q63" s="81"/>
      <c r="R63" s="79"/>
      <c r="S63" s="80"/>
    </row>
    <row r="64" spans="1:19" ht="42.75" customHeight="1" x14ac:dyDescent="0.25">
      <c r="A64" s="43" t="s">
        <v>198</v>
      </c>
      <c r="B64" s="22" t="s">
        <v>284</v>
      </c>
      <c r="C64" s="6" t="s">
        <v>59</v>
      </c>
      <c r="D64" s="6" t="s">
        <v>56</v>
      </c>
      <c r="E64" s="20"/>
      <c r="F64" s="20"/>
      <c r="G64" s="7"/>
      <c r="H64" s="9"/>
      <c r="I64" s="197" t="s">
        <v>44</v>
      </c>
      <c r="J64" s="17"/>
      <c r="K64" s="17"/>
      <c r="L64" s="88" t="s">
        <v>2936</v>
      </c>
      <c r="M64" s="67">
        <v>50</v>
      </c>
      <c r="N64" s="83"/>
      <c r="O64" s="80"/>
      <c r="P64" s="17"/>
      <c r="Q64" s="67">
        <v>100</v>
      </c>
      <c r="R64" s="83">
        <v>75</v>
      </c>
      <c r="S64" s="84">
        <v>50</v>
      </c>
    </row>
    <row r="65" spans="1:19" ht="42.75" customHeight="1" x14ac:dyDescent="0.25">
      <c r="A65" s="43" t="s">
        <v>301</v>
      </c>
      <c r="B65" s="23" t="s">
        <v>283</v>
      </c>
      <c r="C65" s="6" t="s">
        <v>59</v>
      </c>
      <c r="D65" s="6" t="s">
        <v>56</v>
      </c>
      <c r="E65" s="20"/>
      <c r="F65" s="28"/>
      <c r="G65" s="7"/>
      <c r="H65" s="9"/>
      <c r="I65" s="197" t="s">
        <v>44</v>
      </c>
      <c r="J65" s="17"/>
      <c r="K65" s="17"/>
      <c r="L65" s="88" t="s">
        <v>2936</v>
      </c>
      <c r="M65" s="81"/>
      <c r="N65" s="79"/>
      <c r="O65" s="80"/>
      <c r="P65" s="82"/>
      <c r="Q65" s="81"/>
      <c r="R65" s="79"/>
      <c r="S65" s="80"/>
    </row>
    <row r="66" spans="1:19" ht="42.75" customHeight="1" x14ac:dyDescent="0.25">
      <c r="A66" s="20" t="s">
        <v>293</v>
      </c>
      <c r="B66" s="22" t="s">
        <v>283</v>
      </c>
      <c r="C66" s="6" t="s">
        <v>302</v>
      </c>
      <c r="D66" s="6" t="s">
        <v>56</v>
      </c>
      <c r="E66" s="20"/>
      <c r="F66" s="20"/>
      <c r="G66" s="7"/>
      <c r="H66" s="9"/>
      <c r="I66" s="197" t="s">
        <v>44</v>
      </c>
      <c r="J66" s="17"/>
      <c r="K66" s="17"/>
      <c r="L66" s="88" t="s">
        <v>2937</v>
      </c>
      <c r="M66" s="81"/>
      <c r="N66" s="79"/>
      <c r="O66" s="80"/>
      <c r="P66" s="82"/>
      <c r="Q66" s="81"/>
      <c r="R66" s="79"/>
      <c r="S66" s="80"/>
    </row>
    <row r="67" spans="1:19" ht="42.75" customHeight="1" x14ac:dyDescent="0.25">
      <c r="A67" s="20" t="s">
        <v>186</v>
      </c>
      <c r="B67" s="23" t="s">
        <v>284</v>
      </c>
      <c r="C67" s="6" t="s">
        <v>188</v>
      </c>
      <c r="D67" s="6" t="s">
        <v>190</v>
      </c>
      <c r="E67" s="20"/>
      <c r="F67" s="28"/>
      <c r="G67" s="7"/>
      <c r="H67" s="9"/>
      <c r="I67" s="197" t="s">
        <v>44</v>
      </c>
      <c r="J67" s="17"/>
      <c r="K67" s="17"/>
      <c r="L67" s="88" t="s">
        <v>2936</v>
      </c>
      <c r="M67" s="81"/>
      <c r="N67" s="79"/>
      <c r="O67" s="80"/>
      <c r="P67" s="82"/>
      <c r="Q67" s="81"/>
      <c r="R67" s="79"/>
      <c r="S67" s="80"/>
    </row>
    <row r="68" spans="1:19" ht="42.75" customHeight="1" x14ac:dyDescent="0.25">
      <c r="A68" s="20" t="s">
        <v>187</v>
      </c>
      <c r="B68" s="23" t="s">
        <v>284</v>
      </c>
      <c r="C68" s="6" t="s">
        <v>189</v>
      </c>
      <c r="D68" s="6" t="s">
        <v>190</v>
      </c>
      <c r="E68" s="20"/>
      <c r="F68" s="20"/>
      <c r="G68" s="7"/>
      <c r="H68" s="9"/>
      <c r="I68" s="197" t="s">
        <v>44</v>
      </c>
      <c r="J68" s="17"/>
      <c r="K68" s="17"/>
      <c r="L68" s="88" t="s">
        <v>2936</v>
      </c>
      <c r="M68" s="81"/>
      <c r="N68" s="79"/>
      <c r="O68" s="80"/>
      <c r="P68" s="82"/>
      <c r="Q68" s="81"/>
      <c r="R68" s="79"/>
      <c r="S68" s="80"/>
    </row>
    <row r="69" spans="1:19" ht="42.75" customHeight="1" x14ac:dyDescent="0.25">
      <c r="A69" s="43" t="s">
        <v>178</v>
      </c>
      <c r="B69" s="23" t="s">
        <v>284</v>
      </c>
      <c r="C69" s="6" t="s">
        <v>11</v>
      </c>
      <c r="D69" s="6" t="s">
        <v>190</v>
      </c>
      <c r="E69" s="20"/>
      <c r="F69" s="28"/>
      <c r="G69" s="7"/>
      <c r="H69" s="9"/>
      <c r="I69" s="197" t="s">
        <v>44</v>
      </c>
      <c r="J69" s="17"/>
      <c r="K69" s="17"/>
      <c r="L69" s="88" t="s">
        <v>2936</v>
      </c>
      <c r="M69" s="67"/>
      <c r="N69" s="79"/>
      <c r="O69" s="80"/>
      <c r="P69" s="17"/>
      <c r="Q69" s="67"/>
      <c r="R69" s="79"/>
      <c r="S69" s="80"/>
    </row>
    <row r="70" spans="1:19" ht="42.75" customHeight="1" x14ac:dyDescent="0.25">
      <c r="A70" s="20" t="s">
        <v>259</v>
      </c>
      <c r="B70" s="22" t="s">
        <v>283</v>
      </c>
      <c r="C70" s="6" t="s">
        <v>260</v>
      </c>
      <c r="D70" s="6" t="s">
        <v>87</v>
      </c>
      <c r="E70" s="20"/>
      <c r="F70" s="20"/>
      <c r="G70" s="7"/>
      <c r="H70" s="9"/>
      <c r="I70" s="197" t="s">
        <v>44</v>
      </c>
      <c r="J70" s="17"/>
      <c r="K70" s="17"/>
      <c r="L70" s="88" t="s">
        <v>2937</v>
      </c>
      <c r="M70" s="81"/>
      <c r="N70" s="79"/>
      <c r="O70" s="80"/>
      <c r="P70" s="82"/>
      <c r="Q70" s="81"/>
      <c r="R70" s="79"/>
      <c r="S70" s="80"/>
    </row>
    <row r="71" spans="1:19" ht="42.75" customHeight="1" x14ac:dyDescent="0.25">
      <c r="A71" s="43" t="s">
        <v>85</v>
      </c>
      <c r="B71" s="23" t="s">
        <v>284</v>
      </c>
      <c r="C71" s="6" t="s">
        <v>86</v>
      </c>
      <c r="D71" s="6" t="s">
        <v>87</v>
      </c>
      <c r="E71" s="20"/>
      <c r="F71" s="28"/>
      <c r="G71" s="7"/>
      <c r="H71" s="9"/>
      <c r="I71" s="197" t="s">
        <v>44</v>
      </c>
      <c r="J71" s="17"/>
      <c r="K71" s="17" t="s">
        <v>2785</v>
      </c>
      <c r="L71" s="88" t="s">
        <v>2936</v>
      </c>
      <c r="M71" s="67"/>
      <c r="N71" s="79"/>
      <c r="O71" s="80"/>
      <c r="P71" s="17"/>
      <c r="Q71" s="67"/>
      <c r="R71" s="83"/>
      <c r="S71" s="80"/>
    </row>
    <row r="72" spans="1:19" ht="42.75" customHeight="1" x14ac:dyDescent="0.25">
      <c r="A72" s="43" t="s">
        <v>294</v>
      </c>
      <c r="B72" s="22" t="s">
        <v>284</v>
      </c>
      <c r="C72" s="6" t="s">
        <v>295</v>
      </c>
      <c r="D72" s="6" t="s">
        <v>87</v>
      </c>
      <c r="E72" s="20"/>
      <c r="F72" s="39"/>
      <c r="G72" s="7"/>
      <c r="H72" s="9"/>
      <c r="I72" s="197" t="s">
        <v>44</v>
      </c>
      <c r="J72" s="17"/>
      <c r="K72" s="17"/>
      <c r="L72" s="88" t="s">
        <v>2936</v>
      </c>
      <c r="M72" s="81"/>
      <c r="N72" s="79"/>
      <c r="O72" s="80"/>
      <c r="P72" s="82"/>
      <c r="Q72" s="81"/>
      <c r="R72" s="79"/>
      <c r="S72" s="80"/>
    </row>
    <row r="73" spans="1:19" ht="42.75" customHeight="1" x14ac:dyDescent="0.25">
      <c r="A73" s="20" t="s">
        <v>167</v>
      </c>
      <c r="B73" s="23" t="s">
        <v>283</v>
      </c>
      <c r="C73" s="6" t="s">
        <v>168</v>
      </c>
      <c r="D73" s="6" t="s">
        <v>64</v>
      </c>
      <c r="E73" s="20"/>
      <c r="F73" s="28"/>
      <c r="G73" s="7"/>
      <c r="H73" s="9"/>
      <c r="I73" s="197" t="s">
        <v>44</v>
      </c>
      <c r="J73" s="17"/>
      <c r="K73" s="17"/>
      <c r="L73" s="88" t="s">
        <v>2938</v>
      </c>
      <c r="M73" s="81"/>
      <c r="N73" s="79"/>
      <c r="O73" s="80"/>
      <c r="P73" s="82"/>
      <c r="Q73" s="81"/>
      <c r="R73" s="79"/>
      <c r="S73" s="80"/>
    </row>
    <row r="74" spans="1:19" ht="42.75" customHeight="1" x14ac:dyDescent="0.25">
      <c r="A74" s="20" t="s">
        <v>179</v>
      </c>
      <c r="B74" s="22" t="s">
        <v>284</v>
      </c>
      <c r="C74" s="6" t="s">
        <v>73</v>
      </c>
      <c r="D74" s="6" t="s">
        <v>64</v>
      </c>
      <c r="E74" s="20"/>
      <c r="F74" s="20"/>
      <c r="G74" s="7"/>
      <c r="H74" s="9"/>
      <c r="I74" s="197" t="s">
        <v>44</v>
      </c>
      <c r="J74" s="17"/>
      <c r="K74" s="17"/>
      <c r="L74" s="88" t="s">
        <v>2936</v>
      </c>
      <c r="M74" s="81"/>
      <c r="N74" s="79"/>
      <c r="O74" s="80"/>
      <c r="P74" s="82"/>
      <c r="Q74" s="81"/>
      <c r="R74" s="79"/>
      <c r="S74" s="80"/>
    </row>
    <row r="75" spans="1:19" ht="42.75" customHeight="1" x14ac:dyDescent="0.25">
      <c r="A75" s="53" t="s">
        <v>180</v>
      </c>
      <c r="B75" s="23" t="s">
        <v>284</v>
      </c>
      <c r="C75" s="6" t="s">
        <v>169</v>
      </c>
      <c r="D75" s="6" t="s">
        <v>64</v>
      </c>
      <c r="E75" s="20"/>
      <c r="F75" s="28"/>
      <c r="G75" s="7"/>
      <c r="H75" s="9"/>
      <c r="I75" s="197" t="s">
        <v>44</v>
      </c>
      <c r="J75" s="17"/>
      <c r="K75" s="17" t="s">
        <v>3123</v>
      </c>
      <c r="L75" s="88" t="s">
        <v>2936</v>
      </c>
      <c r="M75" s="67"/>
      <c r="N75" s="79"/>
      <c r="O75" s="80"/>
      <c r="P75" s="17"/>
      <c r="Q75" s="67"/>
      <c r="R75" s="83"/>
      <c r="S75" s="80"/>
    </row>
    <row r="76" spans="1:19" ht="42.75" customHeight="1" x14ac:dyDescent="0.25">
      <c r="A76" s="43" t="s">
        <v>181</v>
      </c>
      <c r="B76" s="22" t="s">
        <v>284</v>
      </c>
      <c r="C76" s="6" t="s">
        <v>269</v>
      </c>
      <c r="D76" s="6" t="s">
        <v>64</v>
      </c>
      <c r="E76" s="20"/>
      <c r="F76" s="39"/>
      <c r="G76" s="7"/>
      <c r="H76" s="9"/>
      <c r="I76" s="197" t="s">
        <v>44</v>
      </c>
      <c r="J76" s="17"/>
      <c r="K76" s="17"/>
      <c r="L76" s="88" t="s">
        <v>2936</v>
      </c>
      <c r="M76" s="81"/>
      <c r="N76" s="79"/>
      <c r="O76" s="80"/>
      <c r="P76" s="82"/>
      <c r="Q76" s="81"/>
      <c r="R76" s="79"/>
      <c r="S76" s="80"/>
    </row>
    <row r="77" spans="1:19" ht="42.75" customHeight="1" x14ac:dyDescent="0.25">
      <c r="A77" s="43" t="s">
        <v>267</v>
      </c>
      <c r="B77" s="23" t="s">
        <v>284</v>
      </c>
      <c r="C77" s="6" t="s">
        <v>268</v>
      </c>
      <c r="D77" s="6" t="s">
        <v>64</v>
      </c>
      <c r="E77" s="20"/>
      <c r="F77" s="37"/>
      <c r="G77" s="7"/>
      <c r="H77" s="9"/>
      <c r="I77" s="197" t="s">
        <v>44</v>
      </c>
      <c r="J77" s="17"/>
      <c r="K77" s="17" t="s">
        <v>3124</v>
      </c>
      <c r="L77" s="88" t="s">
        <v>2936</v>
      </c>
      <c r="M77" s="81"/>
      <c r="N77" s="79"/>
      <c r="O77" s="80"/>
      <c r="P77" s="82"/>
      <c r="Q77" s="81"/>
      <c r="R77" s="79"/>
      <c r="S77" s="80"/>
    </row>
    <row r="78" spans="1:19" ht="42.75" customHeight="1" x14ac:dyDescent="0.25">
      <c r="A78" s="43" t="s">
        <v>185</v>
      </c>
      <c r="B78" s="22" t="s">
        <v>284</v>
      </c>
      <c r="C78" s="6" t="s">
        <v>266</v>
      </c>
      <c r="D78" s="6" t="s">
        <v>64</v>
      </c>
      <c r="E78" s="20"/>
      <c r="F78" s="20"/>
      <c r="G78" s="7"/>
      <c r="H78" s="9"/>
      <c r="I78" s="197" t="s">
        <v>44</v>
      </c>
      <c r="J78" s="17"/>
      <c r="K78" s="17"/>
      <c r="L78" s="88" t="s">
        <v>2936</v>
      </c>
      <c r="M78" s="81"/>
      <c r="N78" s="79"/>
      <c r="O78" s="80"/>
      <c r="P78" s="82"/>
      <c r="Q78" s="81"/>
      <c r="R78" s="79"/>
      <c r="S78" s="80"/>
    </row>
    <row r="79" spans="1:19" ht="42.75" customHeight="1" x14ac:dyDescent="0.25">
      <c r="A79" s="20" t="s">
        <v>182</v>
      </c>
      <c r="B79" s="23" t="s">
        <v>284</v>
      </c>
      <c r="C79" s="6" t="s">
        <v>75</v>
      </c>
      <c r="D79" s="6" t="s">
        <v>64</v>
      </c>
      <c r="E79" s="20"/>
      <c r="F79" s="28"/>
      <c r="G79" s="7"/>
      <c r="H79" s="9"/>
      <c r="I79" s="197" t="s">
        <v>44</v>
      </c>
      <c r="J79" s="17"/>
      <c r="K79" s="17"/>
      <c r="L79" s="88" t="s">
        <v>2936</v>
      </c>
      <c r="M79" s="81"/>
      <c r="N79" s="79"/>
      <c r="O79" s="80"/>
      <c r="P79" s="82"/>
      <c r="Q79" s="81"/>
      <c r="R79" s="79"/>
      <c r="S79" s="80"/>
    </row>
    <row r="80" spans="1:19" ht="42.75" customHeight="1" x14ac:dyDescent="0.25">
      <c r="A80" s="20" t="s">
        <v>183</v>
      </c>
      <c r="B80" s="22" t="s">
        <v>284</v>
      </c>
      <c r="C80" s="6" t="s">
        <v>77</v>
      </c>
      <c r="D80" s="6" t="s">
        <v>64</v>
      </c>
      <c r="E80" s="20"/>
      <c r="F80" s="20"/>
      <c r="G80" s="7"/>
      <c r="H80" s="9"/>
      <c r="I80" s="197" t="s">
        <v>44</v>
      </c>
      <c r="J80" s="17"/>
      <c r="K80" s="17"/>
      <c r="L80" s="88" t="s">
        <v>2936</v>
      </c>
      <c r="M80" s="81"/>
      <c r="N80" s="79"/>
      <c r="O80" s="80"/>
      <c r="P80" s="82"/>
      <c r="Q80" s="81"/>
      <c r="R80" s="79"/>
      <c r="S80" s="80"/>
    </row>
    <row r="81" spans="1:19" ht="42.75" customHeight="1" x14ac:dyDescent="0.25">
      <c r="A81" s="20" t="s">
        <v>184</v>
      </c>
      <c r="B81" s="23" t="s">
        <v>283</v>
      </c>
      <c r="C81" s="6" t="s">
        <v>273</v>
      </c>
      <c r="D81" s="6" t="s">
        <v>64</v>
      </c>
      <c r="E81" s="20"/>
      <c r="F81" s="28"/>
      <c r="G81" s="7"/>
      <c r="H81" s="9"/>
      <c r="I81" s="197" t="s">
        <v>44</v>
      </c>
      <c r="J81" s="17"/>
      <c r="K81" s="17"/>
      <c r="L81" s="88" t="s">
        <v>2938</v>
      </c>
      <c r="M81" s="81"/>
      <c r="N81" s="79"/>
      <c r="O81" s="80"/>
      <c r="P81" s="82"/>
      <c r="Q81" s="81"/>
      <c r="R81" s="79"/>
      <c r="S81" s="80"/>
    </row>
    <row r="82" spans="1:19" ht="42.75" customHeight="1" x14ac:dyDescent="0.25">
      <c r="A82" s="20" t="s">
        <v>170</v>
      </c>
      <c r="B82" s="22" t="s">
        <v>283</v>
      </c>
      <c r="C82" s="6" t="s">
        <v>272</v>
      </c>
      <c r="D82" s="6" t="s">
        <v>64</v>
      </c>
      <c r="E82" s="20"/>
      <c r="F82" s="20"/>
      <c r="G82" s="7"/>
      <c r="H82" s="9"/>
      <c r="I82" s="197" t="s">
        <v>44</v>
      </c>
      <c r="J82" s="17"/>
      <c r="K82" s="17"/>
      <c r="L82" s="88" t="s">
        <v>2938</v>
      </c>
      <c r="M82" s="81"/>
      <c r="N82" s="79"/>
      <c r="O82" s="80"/>
      <c r="P82" s="82"/>
      <c r="Q82" s="81"/>
      <c r="R82" s="79"/>
      <c r="S82" s="80"/>
    </row>
    <row r="83" spans="1:19" ht="42.75" customHeight="1" x14ac:dyDescent="0.25">
      <c r="A83" s="20" t="s">
        <v>68</v>
      </c>
      <c r="B83" s="22" t="s">
        <v>284</v>
      </c>
      <c r="C83" s="6" t="s">
        <v>69</v>
      </c>
      <c r="D83" s="6" t="s">
        <v>64</v>
      </c>
      <c r="E83" s="20"/>
      <c r="F83" s="20"/>
      <c r="G83" s="7"/>
      <c r="H83" s="9"/>
      <c r="I83" s="197" t="s">
        <v>44</v>
      </c>
      <c r="J83" s="17"/>
      <c r="K83" s="17"/>
      <c r="L83" s="88" t="s">
        <v>2936</v>
      </c>
      <c r="M83" s="81"/>
      <c r="N83" s="79"/>
      <c r="O83" s="80"/>
      <c r="P83" s="82"/>
      <c r="Q83" s="81"/>
      <c r="R83" s="79"/>
      <c r="S83" s="80"/>
    </row>
    <row r="84" spans="1:19" ht="42.75" customHeight="1" x14ac:dyDescent="0.25">
      <c r="A84" s="20" t="s">
        <v>70</v>
      </c>
      <c r="B84" s="23" t="s">
        <v>284</v>
      </c>
      <c r="C84" s="6" t="s">
        <v>71</v>
      </c>
      <c r="D84" s="6" t="s">
        <v>64</v>
      </c>
      <c r="E84" s="20"/>
      <c r="F84" s="28"/>
      <c r="G84" s="7"/>
      <c r="H84" s="9"/>
      <c r="I84" s="197" t="s">
        <v>44</v>
      </c>
      <c r="J84" s="17"/>
      <c r="K84" s="17"/>
      <c r="L84" s="88" t="s">
        <v>2936</v>
      </c>
      <c r="M84" s="81"/>
      <c r="N84" s="79"/>
      <c r="O84" s="80"/>
      <c r="P84" s="82"/>
      <c r="Q84" s="81"/>
      <c r="R84" s="79"/>
      <c r="S84" s="80"/>
    </row>
    <row r="85" spans="1:19" ht="42.75" customHeight="1" x14ac:dyDescent="0.25">
      <c r="A85" s="20" t="s">
        <v>171</v>
      </c>
      <c r="B85" s="22" t="s">
        <v>283</v>
      </c>
      <c r="C85" s="6" t="s">
        <v>261</v>
      </c>
      <c r="D85" s="6" t="s">
        <v>64</v>
      </c>
      <c r="E85" s="20"/>
      <c r="F85" s="20"/>
      <c r="G85" s="7"/>
      <c r="H85" s="9"/>
      <c r="I85" s="197" t="s">
        <v>44</v>
      </c>
      <c r="J85" s="17"/>
      <c r="K85" s="17"/>
      <c r="L85" s="88" t="s">
        <v>2938</v>
      </c>
      <c r="M85" s="81"/>
      <c r="N85" s="79"/>
      <c r="O85" s="80"/>
      <c r="P85" s="82"/>
      <c r="Q85" s="81"/>
      <c r="R85" s="79"/>
      <c r="S85" s="80"/>
    </row>
    <row r="86" spans="1:19" ht="42.75" customHeight="1" x14ac:dyDescent="0.25">
      <c r="A86" s="20" t="s">
        <v>264</v>
      </c>
      <c r="B86" s="23" t="s">
        <v>283</v>
      </c>
      <c r="C86" s="6" t="s">
        <v>265</v>
      </c>
      <c r="D86" s="6" t="s">
        <v>64</v>
      </c>
      <c r="E86" s="20"/>
      <c r="F86" s="28"/>
      <c r="G86" s="7"/>
      <c r="H86" s="9"/>
      <c r="I86" s="197" t="s">
        <v>44</v>
      </c>
      <c r="J86" s="17"/>
      <c r="K86" s="17"/>
      <c r="L86" s="88" t="s">
        <v>2938</v>
      </c>
      <c r="M86" s="81"/>
      <c r="N86" s="79"/>
      <c r="O86" s="80"/>
      <c r="P86" s="82"/>
      <c r="Q86" s="81"/>
      <c r="R86" s="79"/>
      <c r="S86" s="80"/>
    </row>
    <row r="87" spans="1:19" ht="42.75" customHeight="1" x14ac:dyDescent="0.25">
      <c r="A87" s="20" t="s">
        <v>262</v>
      </c>
      <c r="B87" s="22" t="s">
        <v>283</v>
      </c>
      <c r="C87" s="6" t="s">
        <v>263</v>
      </c>
      <c r="D87" s="6" t="s">
        <v>64</v>
      </c>
      <c r="E87" s="20"/>
      <c r="F87" s="20"/>
      <c r="G87" s="7"/>
      <c r="H87" s="9"/>
      <c r="I87" s="197" t="s">
        <v>44</v>
      </c>
      <c r="J87" s="17"/>
      <c r="K87" s="17"/>
      <c r="L87" s="88" t="s">
        <v>2938</v>
      </c>
      <c r="M87" s="81"/>
      <c r="N87" s="79"/>
      <c r="O87" s="80"/>
      <c r="P87" s="82"/>
      <c r="Q87" s="81"/>
      <c r="R87" s="79"/>
      <c r="S87" s="80"/>
    </row>
    <row r="88" spans="1:19" ht="42.75" customHeight="1" x14ac:dyDescent="0.25">
      <c r="A88" s="20" t="s">
        <v>193</v>
      </c>
      <c r="B88" s="23" t="s">
        <v>283</v>
      </c>
      <c r="C88" s="6" t="s">
        <v>194</v>
      </c>
      <c r="D88" s="6" t="s">
        <v>64</v>
      </c>
      <c r="E88" s="20"/>
      <c r="F88" s="28"/>
      <c r="G88" s="7"/>
      <c r="H88" s="9"/>
      <c r="I88" s="197" t="s">
        <v>44</v>
      </c>
      <c r="J88" s="17"/>
      <c r="K88" s="17"/>
      <c r="L88" s="88" t="s">
        <v>2937</v>
      </c>
      <c r="M88" s="81"/>
      <c r="N88" s="79"/>
      <c r="O88" s="80"/>
      <c r="P88" s="82"/>
      <c r="Q88" s="81"/>
      <c r="R88" s="79"/>
      <c r="S88" s="80"/>
    </row>
    <row r="89" spans="1:19" ht="42.75" customHeight="1" x14ac:dyDescent="0.25">
      <c r="A89" s="20" t="s">
        <v>245</v>
      </c>
      <c r="B89" s="23" t="s">
        <v>283</v>
      </c>
      <c r="C89" s="6" t="s">
        <v>246</v>
      </c>
      <c r="D89" s="6" t="s">
        <v>64</v>
      </c>
      <c r="E89" s="20"/>
      <c r="F89" s="28"/>
      <c r="G89" s="7"/>
      <c r="H89" s="9"/>
      <c r="I89" s="197" t="s">
        <v>44</v>
      </c>
      <c r="J89" s="17"/>
      <c r="K89" s="17"/>
      <c r="L89" s="88" t="s">
        <v>2938</v>
      </c>
      <c r="M89" s="81"/>
      <c r="N89" s="79"/>
      <c r="O89" s="80"/>
      <c r="P89" s="82"/>
      <c r="Q89" s="81"/>
      <c r="R89" s="79"/>
      <c r="S89" s="80"/>
    </row>
    <row r="90" spans="1:19" ht="42.75" customHeight="1" x14ac:dyDescent="0.25">
      <c r="A90" s="43" t="s">
        <v>191</v>
      </c>
      <c r="B90" s="22" t="s">
        <v>284</v>
      </c>
      <c r="C90" s="6" t="s">
        <v>192</v>
      </c>
      <c r="D90" s="6" t="s">
        <v>64</v>
      </c>
      <c r="E90" s="20"/>
      <c r="F90" s="20"/>
      <c r="G90" s="7"/>
      <c r="H90" s="9"/>
      <c r="I90" s="197" t="s">
        <v>44</v>
      </c>
      <c r="J90" s="17" t="s">
        <v>270</v>
      </c>
      <c r="K90" s="17"/>
      <c r="L90" s="88" t="s">
        <v>2936</v>
      </c>
      <c r="M90" s="67"/>
      <c r="N90" s="79"/>
      <c r="O90" s="80"/>
      <c r="P90" s="17"/>
      <c r="Q90" s="67"/>
      <c r="R90" s="79"/>
      <c r="S90" s="80"/>
    </row>
    <row r="91" spans="1:19" ht="42.75" customHeight="1" x14ac:dyDescent="0.25">
      <c r="A91" s="53" t="s">
        <v>79</v>
      </c>
      <c r="B91" s="23" t="s">
        <v>284</v>
      </c>
      <c r="C91" s="6" t="s">
        <v>80</v>
      </c>
      <c r="D91" s="6" t="s">
        <v>64</v>
      </c>
      <c r="E91" s="20"/>
      <c r="F91" s="28"/>
      <c r="G91" s="7"/>
      <c r="H91" s="9"/>
      <c r="I91" s="197" t="s">
        <v>44</v>
      </c>
      <c r="J91" s="17"/>
      <c r="K91" s="15" t="s">
        <v>3125</v>
      </c>
      <c r="L91" s="88" t="s">
        <v>2936</v>
      </c>
      <c r="M91" s="67"/>
      <c r="N91" s="79"/>
      <c r="O91" s="80"/>
      <c r="P91" s="17"/>
      <c r="Q91" s="67"/>
      <c r="R91" s="83"/>
      <c r="S91" s="84"/>
    </row>
    <row r="92" spans="1:19" ht="42.75" customHeight="1" x14ac:dyDescent="0.25">
      <c r="A92" s="53" t="s">
        <v>62</v>
      </c>
      <c r="B92" s="22" t="s">
        <v>284</v>
      </c>
      <c r="C92" s="6" t="s">
        <v>2790</v>
      </c>
      <c r="D92" s="6" t="s">
        <v>64</v>
      </c>
      <c r="E92" s="20"/>
      <c r="F92" s="20"/>
      <c r="G92" s="7"/>
      <c r="H92" s="9"/>
      <c r="I92" s="197" t="s">
        <v>44</v>
      </c>
      <c r="J92" s="17" t="s">
        <v>3126</v>
      </c>
      <c r="K92" s="17" t="s">
        <v>2796</v>
      </c>
      <c r="L92" s="88" t="s">
        <v>2936</v>
      </c>
      <c r="M92" s="67"/>
      <c r="N92" s="79"/>
      <c r="O92" s="80"/>
      <c r="P92" s="17"/>
      <c r="Q92" s="67"/>
      <c r="R92" s="83"/>
      <c r="S92" s="84"/>
    </row>
    <row r="93" spans="1:19" ht="42.75" customHeight="1" x14ac:dyDescent="0.25">
      <c r="A93" s="20" t="s">
        <v>165</v>
      </c>
      <c r="B93" s="23" t="s">
        <v>283</v>
      </c>
      <c r="C93" s="6" t="s">
        <v>166</v>
      </c>
      <c r="D93" s="6" t="s">
        <v>64</v>
      </c>
      <c r="E93" s="20"/>
      <c r="F93" s="28"/>
      <c r="G93" s="7"/>
      <c r="H93" s="9"/>
      <c r="I93" s="197" t="s">
        <v>44</v>
      </c>
      <c r="J93" s="17"/>
      <c r="K93" s="17" t="s">
        <v>3127</v>
      </c>
      <c r="L93" s="88" t="s">
        <v>2938</v>
      </c>
      <c r="M93" s="81"/>
      <c r="N93" s="79"/>
      <c r="O93" s="80"/>
      <c r="P93" s="82"/>
      <c r="Q93" s="81"/>
      <c r="R93" s="79"/>
      <c r="S93" s="80"/>
    </row>
    <row r="94" spans="1:19" ht="42.75" customHeight="1" x14ac:dyDescent="0.25">
      <c r="A94" s="20" t="s">
        <v>239</v>
      </c>
      <c r="B94" s="22" t="s">
        <v>283</v>
      </c>
      <c r="C94" s="6" t="s">
        <v>252</v>
      </c>
      <c r="D94" s="6" t="s">
        <v>64</v>
      </c>
      <c r="E94" s="20"/>
      <c r="F94" s="20"/>
      <c r="G94" s="7"/>
      <c r="H94" s="9"/>
      <c r="I94" s="197" t="s">
        <v>44</v>
      </c>
      <c r="J94" s="17"/>
      <c r="K94" s="17"/>
      <c r="L94" s="88" t="s">
        <v>2937</v>
      </c>
      <c r="M94" s="81"/>
      <c r="N94" s="79"/>
      <c r="O94" s="80"/>
      <c r="P94" s="82"/>
      <c r="Q94" s="81"/>
      <c r="R94" s="79"/>
      <c r="S94" s="80"/>
    </row>
    <row r="95" spans="1:19" ht="42.75" customHeight="1" x14ac:dyDescent="0.25">
      <c r="A95" s="20" t="s">
        <v>240</v>
      </c>
      <c r="B95" s="23" t="s">
        <v>283</v>
      </c>
      <c r="C95" s="6" t="s">
        <v>249</v>
      </c>
      <c r="D95" s="6" t="s">
        <v>64</v>
      </c>
      <c r="E95" s="20"/>
      <c r="F95" s="28"/>
      <c r="G95" s="7"/>
      <c r="H95" s="9"/>
      <c r="I95" s="197" t="s">
        <v>44</v>
      </c>
      <c r="J95" s="17"/>
      <c r="K95" s="17"/>
      <c r="L95" s="88" t="s">
        <v>2938</v>
      </c>
      <c r="M95" s="81"/>
      <c r="N95" s="79"/>
      <c r="O95" s="80"/>
      <c r="P95" s="82"/>
      <c r="Q95" s="81"/>
      <c r="R95" s="79"/>
      <c r="S95" s="80"/>
    </row>
    <row r="96" spans="1:19" ht="42.75" customHeight="1" x14ac:dyDescent="0.25">
      <c r="A96" s="20" t="s">
        <v>241</v>
      </c>
      <c r="B96" s="22" t="s">
        <v>283</v>
      </c>
      <c r="C96" s="6" t="s">
        <v>242</v>
      </c>
      <c r="D96" s="6" t="s">
        <v>64</v>
      </c>
      <c r="E96" s="20"/>
      <c r="F96" s="20"/>
      <c r="G96" s="7"/>
      <c r="H96" s="9"/>
      <c r="I96" s="197" t="s">
        <v>44</v>
      </c>
      <c r="J96" s="17"/>
      <c r="K96" s="17"/>
      <c r="L96" s="88" t="s">
        <v>2938</v>
      </c>
      <c r="M96" s="81"/>
      <c r="N96" s="79"/>
      <c r="O96" s="80"/>
      <c r="P96" s="82"/>
      <c r="Q96" s="81"/>
      <c r="R96" s="79"/>
      <c r="S96" s="80"/>
    </row>
    <row r="97" spans="1:19" ht="42.75" customHeight="1" x14ac:dyDescent="0.25">
      <c r="A97" s="20" t="s">
        <v>207</v>
      </c>
      <c r="B97" s="23" t="s">
        <v>284</v>
      </c>
      <c r="C97" s="6" t="s">
        <v>290</v>
      </c>
      <c r="D97" s="6" t="s">
        <v>143</v>
      </c>
      <c r="E97" s="20"/>
      <c r="F97" s="28"/>
      <c r="G97" s="7"/>
      <c r="H97" s="9"/>
      <c r="I97" s="197" t="s">
        <v>44</v>
      </c>
      <c r="J97" s="17" t="s">
        <v>3128</v>
      </c>
      <c r="K97" s="17"/>
      <c r="L97" s="88" t="s">
        <v>2936</v>
      </c>
      <c r="M97" s="81"/>
      <c r="N97" s="79"/>
      <c r="O97" s="80"/>
      <c r="P97" s="82"/>
      <c r="Q97" s="81"/>
      <c r="R97" s="79"/>
      <c r="S97" s="80"/>
    </row>
    <row r="98" spans="1:19" ht="42.75" customHeight="1" x14ac:dyDescent="0.25">
      <c r="A98" s="20" t="s">
        <v>208</v>
      </c>
      <c r="B98" s="22" t="s">
        <v>283</v>
      </c>
      <c r="C98" s="6" t="s">
        <v>234</v>
      </c>
      <c r="D98" s="6" t="s">
        <v>143</v>
      </c>
      <c r="E98" s="20"/>
      <c r="F98" s="20"/>
      <c r="G98" s="7"/>
      <c r="H98" s="9"/>
      <c r="I98" s="197" t="s">
        <v>44</v>
      </c>
      <c r="J98" s="17"/>
      <c r="K98" s="17"/>
      <c r="L98" s="88" t="s">
        <v>2937</v>
      </c>
      <c r="M98" s="81"/>
      <c r="N98" s="79"/>
      <c r="O98" s="80"/>
      <c r="P98" s="82"/>
      <c r="Q98" s="81"/>
      <c r="R98" s="79"/>
      <c r="S98" s="80"/>
    </row>
    <row r="99" spans="1:19" ht="42.75" customHeight="1" x14ac:dyDescent="0.25">
      <c r="A99" s="20" t="s">
        <v>209</v>
      </c>
      <c r="B99" s="23" t="s">
        <v>283</v>
      </c>
      <c r="C99" s="6" t="s">
        <v>217</v>
      </c>
      <c r="D99" s="6" t="s">
        <v>143</v>
      </c>
      <c r="E99" s="20"/>
      <c r="F99" s="37"/>
      <c r="G99" s="7"/>
      <c r="H99" s="9"/>
      <c r="I99" s="197" t="s">
        <v>44</v>
      </c>
      <c r="J99" s="17"/>
      <c r="K99" s="17"/>
      <c r="L99" s="88" t="s">
        <v>2937</v>
      </c>
      <c r="M99" s="81"/>
      <c r="N99" s="79"/>
      <c r="O99" s="80"/>
      <c r="P99" s="82"/>
      <c r="Q99" s="81"/>
      <c r="R99" s="79"/>
      <c r="S99" s="80"/>
    </row>
    <row r="100" spans="1:19" ht="42.75" customHeight="1" x14ac:dyDescent="0.25">
      <c r="A100" s="43" t="s">
        <v>102</v>
      </c>
      <c r="B100" s="22" t="s">
        <v>284</v>
      </c>
      <c r="C100" s="6" t="s">
        <v>103</v>
      </c>
      <c r="D100" s="6" t="s">
        <v>143</v>
      </c>
      <c r="E100" s="20"/>
      <c r="F100" s="20"/>
      <c r="G100" s="7"/>
      <c r="H100" s="9"/>
      <c r="I100" s="197" t="s">
        <v>44</v>
      </c>
      <c r="J100" s="17"/>
      <c r="K100" s="17"/>
      <c r="L100" s="88" t="s">
        <v>2936</v>
      </c>
      <c r="M100" s="67"/>
      <c r="N100" s="79"/>
      <c r="O100" s="80"/>
      <c r="P100" s="17"/>
      <c r="Q100" s="67"/>
      <c r="R100" s="79"/>
      <c r="S100" s="80"/>
    </row>
    <row r="101" spans="1:19" ht="42.75" customHeight="1" x14ac:dyDescent="0.25">
      <c r="A101" s="43" t="s">
        <v>211</v>
      </c>
      <c r="B101" s="23" t="s">
        <v>284</v>
      </c>
      <c r="C101" s="6" t="s">
        <v>11</v>
      </c>
      <c r="D101" s="6" t="s">
        <v>143</v>
      </c>
      <c r="E101" s="20"/>
      <c r="F101" s="28"/>
      <c r="G101" s="7"/>
      <c r="H101" s="9"/>
      <c r="I101" s="197" t="s">
        <v>44</v>
      </c>
      <c r="J101" s="17"/>
      <c r="K101" s="17" t="s">
        <v>3129</v>
      </c>
      <c r="L101" s="88" t="s">
        <v>2936</v>
      </c>
      <c r="M101" s="67"/>
      <c r="N101" s="79"/>
      <c r="O101" s="80"/>
      <c r="P101" s="17"/>
      <c r="Q101" s="67"/>
      <c r="R101" s="79"/>
      <c r="S101" s="80"/>
    </row>
    <row r="102" spans="1:19" ht="42.75" customHeight="1" x14ac:dyDescent="0.25">
      <c r="A102" s="20" t="s">
        <v>206</v>
      </c>
      <c r="B102" s="22" t="s">
        <v>283</v>
      </c>
      <c r="C102" s="6" t="s">
        <v>212</v>
      </c>
      <c r="D102" s="6" t="s">
        <v>143</v>
      </c>
      <c r="E102" s="20"/>
      <c r="F102" s="20"/>
      <c r="G102" s="7"/>
      <c r="H102" s="9"/>
      <c r="I102" s="197" t="s">
        <v>44</v>
      </c>
      <c r="J102" s="17"/>
      <c r="K102" s="17"/>
      <c r="L102" s="88" t="s">
        <v>2937</v>
      </c>
      <c r="M102" s="81"/>
      <c r="N102" s="79"/>
      <c r="O102" s="80"/>
      <c r="P102" s="82"/>
      <c r="Q102" s="81"/>
      <c r="R102" s="79"/>
      <c r="S102" s="80"/>
    </row>
    <row r="103" spans="1:19" ht="42.75" customHeight="1" x14ac:dyDescent="0.25">
      <c r="A103" s="43" t="s">
        <v>2797</v>
      </c>
      <c r="B103" s="22" t="s">
        <v>283</v>
      </c>
      <c r="C103" s="6" t="s">
        <v>2798</v>
      </c>
      <c r="D103" s="6" t="s">
        <v>64</v>
      </c>
      <c r="E103" s="54"/>
      <c r="F103" s="20"/>
      <c r="G103" s="7"/>
      <c r="H103" s="9"/>
      <c r="I103" s="197" t="s">
        <v>44</v>
      </c>
      <c r="J103" s="17"/>
      <c r="K103" s="17"/>
      <c r="L103" s="88" t="s">
        <v>2937</v>
      </c>
      <c r="M103" s="67"/>
      <c r="N103" s="79"/>
      <c r="O103" s="80"/>
      <c r="P103" s="17"/>
      <c r="Q103" s="67"/>
      <c r="R103" s="79"/>
      <c r="S103" s="80"/>
    </row>
    <row r="104" spans="1:19" ht="42.75" customHeight="1" x14ac:dyDescent="0.25">
      <c r="A104" s="43" t="s">
        <v>3053</v>
      </c>
      <c r="B104" s="20" t="s">
        <v>283</v>
      </c>
      <c r="C104" s="6" t="s">
        <v>2802</v>
      </c>
      <c r="D104" s="6" t="s">
        <v>64</v>
      </c>
      <c r="E104" s="20"/>
      <c r="F104" s="20"/>
      <c r="G104" s="7"/>
      <c r="H104" s="9"/>
      <c r="I104" s="197" t="s">
        <v>44</v>
      </c>
      <c r="J104" s="17"/>
      <c r="K104" s="17"/>
      <c r="L104" s="88"/>
      <c r="M104" s="67"/>
      <c r="N104" s="79"/>
      <c r="O104" s="80"/>
      <c r="P104" s="17"/>
      <c r="Q104" s="67"/>
      <c r="R104" s="83"/>
      <c r="S104" s="80"/>
    </row>
    <row r="105" spans="1:19" ht="42.75" customHeight="1" x14ac:dyDescent="0.25">
      <c r="A105" s="43" t="s">
        <v>2799</v>
      </c>
      <c r="B105" s="20"/>
      <c r="C105" s="6" t="s">
        <v>2803</v>
      </c>
      <c r="D105" s="6" t="s">
        <v>64</v>
      </c>
      <c r="E105" s="20"/>
      <c r="F105" s="20"/>
      <c r="G105" s="7"/>
      <c r="H105" s="9"/>
      <c r="I105" s="197"/>
      <c r="J105" s="17"/>
      <c r="K105" s="17"/>
      <c r="L105" s="88"/>
      <c r="M105" s="67"/>
      <c r="N105" s="79"/>
      <c r="O105" s="80"/>
      <c r="P105" s="17"/>
      <c r="Q105" s="67"/>
      <c r="R105" s="79"/>
      <c r="S105" s="80"/>
    </row>
    <row r="106" spans="1:19" ht="42.75" customHeight="1" x14ac:dyDescent="0.25">
      <c r="A106" s="20"/>
      <c r="B106" s="20"/>
      <c r="C106" s="6" t="s">
        <v>2928</v>
      </c>
      <c r="D106" s="6" t="s">
        <v>64</v>
      </c>
      <c r="E106" s="20"/>
      <c r="F106" s="20"/>
      <c r="G106" s="7"/>
      <c r="H106" s="9"/>
      <c r="I106" s="197"/>
      <c r="J106" s="17"/>
      <c r="K106" s="17"/>
      <c r="L106" s="88"/>
      <c r="M106" s="67"/>
      <c r="N106" s="68"/>
      <c r="O106" s="69"/>
      <c r="P106" s="17"/>
      <c r="Q106" s="67"/>
      <c r="R106" s="68"/>
      <c r="S106" s="69"/>
    </row>
    <row r="107" spans="1:19" ht="42.75" customHeight="1" x14ac:dyDescent="0.25">
      <c r="A107" s="20"/>
      <c r="B107" s="22">
        <f>COUNTIF($B$6:$B$105,"bac")</f>
        <v>44</v>
      </c>
      <c r="C107" s="6"/>
      <c r="D107" s="6"/>
      <c r="E107" s="20"/>
      <c r="F107" s="20"/>
      <c r="G107" s="7"/>
      <c r="H107" s="9"/>
      <c r="I107" s="197"/>
      <c r="J107" s="17"/>
      <c r="K107" s="17"/>
      <c r="L107" s="88"/>
      <c r="M107" s="67"/>
      <c r="N107" s="68"/>
      <c r="O107" s="69"/>
      <c r="P107" s="17"/>
      <c r="Q107" s="67"/>
      <c r="R107" s="68"/>
      <c r="S107" s="69"/>
    </row>
    <row r="108" spans="1:19" ht="42.75" customHeight="1" x14ac:dyDescent="0.25">
      <c r="A108" s="20"/>
      <c r="B108" s="22">
        <f>COUNTIF($B$6:$B$105,"colonne")</f>
        <v>55</v>
      </c>
      <c r="C108" s="6"/>
      <c r="D108" s="6"/>
      <c r="E108" s="20"/>
      <c r="F108" s="20"/>
      <c r="G108" s="7"/>
      <c r="H108" s="9"/>
      <c r="I108" s="197"/>
      <c r="J108" s="17"/>
      <c r="K108" s="17"/>
      <c r="L108" s="88"/>
      <c r="M108" s="67"/>
      <c r="N108" s="68"/>
      <c r="O108" s="69"/>
      <c r="P108" s="17"/>
      <c r="Q108" s="67"/>
      <c r="R108" s="68"/>
      <c r="S108" s="69"/>
    </row>
    <row r="109" spans="1:19" ht="42.75" customHeight="1" x14ac:dyDescent="0.25">
      <c r="A109" s="20"/>
      <c r="B109" s="22"/>
      <c r="C109" s="6"/>
      <c r="D109" s="6"/>
      <c r="E109" s="20"/>
      <c r="F109" s="20"/>
      <c r="G109" s="7"/>
      <c r="H109" s="9"/>
      <c r="I109" s="197"/>
      <c r="J109" s="17"/>
      <c r="K109" s="17"/>
      <c r="L109" s="88"/>
      <c r="M109" s="67"/>
      <c r="N109" s="68"/>
      <c r="O109" s="69"/>
      <c r="P109" s="17"/>
      <c r="Q109" s="67"/>
      <c r="R109" s="68"/>
      <c r="S109" s="69"/>
    </row>
  </sheetData>
  <autoFilter ref="A5:P109" xr:uid="{00000000-0009-0000-0000-000034000000}"/>
  <mergeCells count="2">
    <mergeCell ref="L4:L5"/>
    <mergeCell ref="M4:S4"/>
  </mergeCells>
  <conditionalFormatting sqref="B6:B109">
    <cfRule type="cellIs" dxfId="66" priority="4" operator="equal">
      <formula>"colonne"</formula>
    </cfRule>
    <cfRule type="cellIs" dxfId="65" priority="5" operator="equal">
      <formula>"bac"</formula>
    </cfRule>
  </conditionalFormatting>
  <conditionalFormatting sqref="L1:L1048576">
    <cfRule type="cellIs" dxfId="64" priority="1" operator="equal">
      <formula>"Jeudi"</formula>
    </cfRule>
    <cfRule type="cellIs" dxfId="63" priority="2" operator="equal">
      <formula>"Mercredi"</formula>
    </cfRule>
    <cfRule type="cellIs" dxfId="62" priority="3" operator="equal">
      <formula>"Lundi"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54" fitToWidth="0" orientation="landscape" r:id="rId1"/>
  <headerFooter>
    <oddHeader>&amp;CCommunauté de communes du lac d'Aiguebelette
&amp;"-,Gras"Fiche d'intervention Containers collectifs à ordures ménagères - Date : &amp;A</oddHeader>
    <oddFooter>&amp;REdition du &amp;D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>
    <tabColor theme="0"/>
  </sheetPr>
  <dimension ref="A1:T109"/>
  <sheetViews>
    <sheetView view="pageBreakPreview" zoomScale="60" zoomScaleNormal="75" workbookViewId="0">
      <pane xSplit="7" ySplit="5" topLeftCell="H90" activePane="bottomRight" state="frozenSplit"/>
      <selection activeCell="H53" sqref="H53"/>
      <selection pane="topRight" activeCell="H53" sqref="H53"/>
      <selection pane="bottomLeft" activeCell="H53" sqref="H53"/>
      <selection pane="bottomRight" activeCell="H53" sqref="H53"/>
    </sheetView>
  </sheetViews>
  <sheetFormatPr baseColWidth="10" defaultRowHeight="15.75" x14ac:dyDescent="0.25"/>
  <cols>
    <col min="1" max="2" width="12.5703125" style="1" customWidth="1"/>
    <col min="3" max="3" width="33" style="1" customWidth="1"/>
    <col min="4" max="4" width="30.85546875" style="1" customWidth="1"/>
    <col min="5" max="5" width="18.42578125" style="1" hidden="1" customWidth="1"/>
    <col min="6" max="6" width="26.140625" style="1" hidden="1" customWidth="1"/>
    <col min="7" max="7" width="13.28515625" style="1" hidden="1" customWidth="1"/>
    <col min="8" max="8" width="13.28515625" style="1" customWidth="1"/>
    <col min="9" max="9" width="11.85546875" style="42" customWidth="1"/>
    <col min="10" max="11" width="29.42578125" style="15" customWidth="1"/>
    <col min="12" max="12" width="10.85546875" style="27" customWidth="1"/>
    <col min="13" max="13" width="11.28515625" style="64" customWidth="1"/>
    <col min="14" max="14" width="11.28515625" style="65" customWidth="1"/>
    <col min="15" max="15" width="11.28515625" style="66" customWidth="1"/>
    <col min="16" max="16" width="11.28515625" style="15" customWidth="1"/>
    <col min="17" max="17" width="11.28515625" style="64" customWidth="1"/>
    <col min="18" max="18" width="11.28515625" style="65" customWidth="1"/>
    <col min="19" max="19" width="11.28515625" style="66" customWidth="1"/>
  </cols>
  <sheetData>
    <row r="1" spans="1:20" ht="23.25" x14ac:dyDescent="0.35">
      <c r="A1" s="3" t="s">
        <v>2801</v>
      </c>
      <c r="B1" s="3"/>
      <c r="C1" s="3"/>
      <c r="D1" s="3"/>
      <c r="J1" s="35"/>
      <c r="K1" s="15" t="s">
        <v>283</v>
      </c>
      <c r="M1" s="15"/>
      <c r="N1" s="15"/>
      <c r="O1" s="15"/>
    </row>
    <row r="2" spans="1:20" x14ac:dyDescent="0.25">
      <c r="A2" s="4"/>
      <c r="B2" s="4"/>
      <c r="C2" s="4"/>
      <c r="D2" s="4"/>
      <c r="J2" s="36"/>
      <c r="K2" s="15" t="s">
        <v>284</v>
      </c>
      <c r="M2" s="15"/>
      <c r="N2" s="15"/>
      <c r="O2" s="15"/>
    </row>
    <row r="3" spans="1:20" ht="40.5" customHeight="1" x14ac:dyDescent="0.25">
      <c r="A3" s="4" t="s">
        <v>2</v>
      </c>
      <c r="B3" s="4"/>
      <c r="C3" s="4"/>
      <c r="D3" s="4"/>
      <c r="G3" s="44"/>
      <c r="H3" s="44"/>
      <c r="J3" s="74" t="s">
        <v>2800</v>
      </c>
      <c r="K3" s="75"/>
      <c r="L3" s="87"/>
      <c r="M3" s="75"/>
      <c r="N3" s="75"/>
      <c r="O3" s="75"/>
      <c r="P3" s="75"/>
      <c r="Q3" s="76"/>
      <c r="R3" s="77"/>
      <c r="S3" s="78"/>
    </row>
    <row r="4" spans="1:20" ht="47.25" customHeight="1" x14ac:dyDescent="0.25">
      <c r="A4" s="4"/>
      <c r="B4" s="4"/>
      <c r="C4" s="4"/>
      <c r="D4" s="4"/>
      <c r="L4" s="255" t="s">
        <v>2935</v>
      </c>
      <c r="M4" s="260" t="s">
        <v>2927</v>
      </c>
      <c r="N4" s="261"/>
      <c r="O4" s="261"/>
      <c r="P4" s="261"/>
      <c r="Q4" s="261"/>
      <c r="R4" s="261"/>
      <c r="S4" s="262"/>
    </row>
    <row r="5" spans="1:20" ht="120" customHeight="1" x14ac:dyDescent="0.25">
      <c r="A5" s="2" t="s">
        <v>6</v>
      </c>
      <c r="B5" s="2" t="s">
        <v>303</v>
      </c>
      <c r="C5" s="2" t="s">
        <v>7</v>
      </c>
      <c r="D5" s="2" t="s">
        <v>8</v>
      </c>
      <c r="E5" s="2" t="s">
        <v>0</v>
      </c>
      <c r="F5" s="2" t="s">
        <v>1</v>
      </c>
      <c r="G5" s="2" t="s">
        <v>67</v>
      </c>
      <c r="H5" s="2" t="s">
        <v>66</v>
      </c>
      <c r="I5" s="196" t="s">
        <v>40</v>
      </c>
      <c r="J5" s="16" t="s">
        <v>9</v>
      </c>
      <c r="K5" s="16" t="s">
        <v>10</v>
      </c>
      <c r="L5" s="256"/>
      <c r="M5" s="70" t="s">
        <v>2921</v>
      </c>
      <c r="N5" s="71" t="s">
        <v>2922</v>
      </c>
      <c r="O5" s="72" t="s">
        <v>2923</v>
      </c>
      <c r="P5" s="73" t="s">
        <v>2920</v>
      </c>
      <c r="Q5" s="70" t="s">
        <v>2924</v>
      </c>
      <c r="R5" s="71" t="s">
        <v>2925</v>
      </c>
      <c r="S5" s="72" t="s">
        <v>2926</v>
      </c>
      <c r="T5" s="63"/>
    </row>
    <row r="6" spans="1:20" ht="42.75" customHeight="1" x14ac:dyDescent="0.25">
      <c r="A6" s="20" t="s">
        <v>133</v>
      </c>
      <c r="B6" s="22" t="s">
        <v>283</v>
      </c>
      <c r="C6" s="6" t="s">
        <v>89</v>
      </c>
      <c r="D6" s="6" t="s">
        <v>60</v>
      </c>
      <c r="E6" s="20"/>
      <c r="F6" s="20"/>
      <c r="G6" s="7"/>
      <c r="H6" s="9"/>
      <c r="I6" s="197"/>
      <c r="J6" s="17"/>
      <c r="K6" s="17" t="s">
        <v>2775</v>
      </c>
      <c r="L6" s="88" t="s">
        <v>2937</v>
      </c>
      <c r="M6" s="81"/>
      <c r="N6" s="79"/>
      <c r="O6" s="80"/>
      <c r="P6" s="82"/>
      <c r="Q6" s="81"/>
      <c r="R6" s="79"/>
      <c r="S6" s="80"/>
    </row>
    <row r="7" spans="1:20" ht="42.75" customHeight="1" x14ac:dyDescent="0.25">
      <c r="A7" s="43" t="s">
        <v>134</v>
      </c>
      <c r="B7" s="23" t="s">
        <v>284</v>
      </c>
      <c r="C7" s="6" t="s">
        <v>91</v>
      </c>
      <c r="D7" s="6" t="s">
        <v>60</v>
      </c>
      <c r="E7" s="20"/>
      <c r="F7" s="28"/>
      <c r="G7" s="7"/>
      <c r="H7" s="9"/>
      <c r="I7" s="197"/>
      <c r="J7" s="17"/>
      <c r="K7" s="17"/>
      <c r="L7" s="88" t="s">
        <v>2936</v>
      </c>
      <c r="M7" s="67"/>
      <c r="N7" s="83"/>
      <c r="O7" s="84"/>
      <c r="P7" s="17"/>
      <c r="Q7" s="67"/>
      <c r="R7" s="83"/>
      <c r="S7" s="84"/>
    </row>
    <row r="8" spans="1:20" ht="42.75" customHeight="1" x14ac:dyDescent="0.25">
      <c r="A8" s="43" t="s">
        <v>135</v>
      </c>
      <c r="B8" s="22" t="s">
        <v>284</v>
      </c>
      <c r="C8" s="6" t="s">
        <v>91</v>
      </c>
      <c r="D8" s="6" t="s">
        <v>60</v>
      </c>
      <c r="E8" s="20"/>
      <c r="F8" s="20"/>
      <c r="G8" s="7"/>
      <c r="H8" s="9"/>
      <c r="I8" s="197"/>
      <c r="J8" s="17"/>
      <c r="K8" s="17"/>
      <c r="L8" s="88" t="s">
        <v>2936</v>
      </c>
      <c r="M8" s="81"/>
      <c r="N8" s="79"/>
      <c r="O8" s="80"/>
      <c r="P8" s="82"/>
      <c r="Q8" s="81"/>
      <c r="R8" s="79"/>
      <c r="S8" s="80"/>
    </row>
    <row r="9" spans="1:20" ht="42.75" customHeight="1" x14ac:dyDescent="0.25">
      <c r="A9" s="20" t="s">
        <v>136</v>
      </c>
      <c r="B9" s="23" t="s">
        <v>283</v>
      </c>
      <c r="C9" s="6" t="s">
        <v>128</v>
      </c>
      <c r="D9" s="6" t="s">
        <v>60</v>
      </c>
      <c r="E9" s="20"/>
      <c r="F9" s="28"/>
      <c r="G9" s="7"/>
      <c r="H9" s="9"/>
      <c r="I9" s="197"/>
      <c r="J9" s="17"/>
      <c r="K9" s="17"/>
      <c r="L9" s="88" t="s">
        <v>2937</v>
      </c>
      <c r="M9" s="81"/>
      <c r="N9" s="79"/>
      <c r="O9" s="80"/>
      <c r="P9" s="82"/>
      <c r="Q9" s="81"/>
      <c r="R9" s="79"/>
      <c r="S9" s="80"/>
    </row>
    <row r="10" spans="1:20" ht="42.75" customHeight="1" x14ac:dyDescent="0.25">
      <c r="A10" s="20" t="s">
        <v>276</v>
      </c>
      <c r="B10" s="22" t="s">
        <v>283</v>
      </c>
      <c r="C10" s="6" t="s">
        <v>277</v>
      </c>
      <c r="D10" s="6" t="s">
        <v>60</v>
      </c>
      <c r="E10" s="20"/>
      <c r="F10" s="20"/>
      <c r="G10" s="7"/>
      <c r="H10" s="9"/>
      <c r="I10" s="197"/>
      <c r="J10" s="17"/>
      <c r="K10" s="17"/>
      <c r="L10" s="88" t="s">
        <v>2937</v>
      </c>
      <c r="M10" s="81"/>
      <c r="N10" s="79"/>
      <c r="O10" s="80"/>
      <c r="P10" s="82"/>
      <c r="Q10" s="81"/>
      <c r="R10" s="79"/>
      <c r="S10" s="80"/>
    </row>
    <row r="11" spans="1:20" ht="42.75" customHeight="1" x14ac:dyDescent="0.25">
      <c r="A11" s="20" t="s">
        <v>137</v>
      </c>
      <c r="B11" s="23" t="s">
        <v>283</v>
      </c>
      <c r="C11" s="6" t="s">
        <v>98</v>
      </c>
      <c r="D11" s="6" t="s">
        <v>60</v>
      </c>
      <c r="E11" s="20"/>
      <c r="F11" s="28"/>
      <c r="G11" s="7"/>
      <c r="H11" s="9"/>
      <c r="I11" s="197"/>
      <c r="J11" s="17"/>
      <c r="K11" s="17"/>
      <c r="L11" s="88" t="s">
        <v>2937</v>
      </c>
      <c r="M11" s="81"/>
      <c r="N11" s="79"/>
      <c r="O11" s="80"/>
      <c r="P11" s="82"/>
      <c r="Q11" s="81"/>
      <c r="R11" s="79"/>
      <c r="S11" s="80"/>
    </row>
    <row r="12" spans="1:20" ht="42.75" customHeight="1" x14ac:dyDescent="0.25">
      <c r="A12" s="20" t="s">
        <v>138</v>
      </c>
      <c r="B12" s="22" t="s">
        <v>284</v>
      </c>
      <c r="C12" s="6" t="s">
        <v>130</v>
      </c>
      <c r="D12" s="6" t="s">
        <v>60</v>
      </c>
      <c r="E12" s="20"/>
      <c r="F12" s="20"/>
      <c r="G12" s="7"/>
      <c r="H12" s="9"/>
      <c r="I12" s="197"/>
      <c r="J12" s="17"/>
      <c r="K12" s="17" t="s">
        <v>2775</v>
      </c>
      <c r="L12" s="88" t="s">
        <v>2936</v>
      </c>
      <c r="M12" s="81"/>
      <c r="N12" s="79"/>
      <c r="O12" s="80"/>
      <c r="P12" s="82"/>
      <c r="Q12" s="81"/>
      <c r="R12" s="79"/>
      <c r="S12" s="80"/>
    </row>
    <row r="13" spans="1:20" ht="42.75" customHeight="1" x14ac:dyDescent="0.25">
      <c r="A13" s="43" t="s">
        <v>140</v>
      </c>
      <c r="B13" s="22" t="s">
        <v>284</v>
      </c>
      <c r="C13" s="6" t="s">
        <v>84</v>
      </c>
      <c r="D13" s="6" t="s">
        <v>60</v>
      </c>
      <c r="E13" s="20"/>
      <c r="F13" s="20"/>
      <c r="G13" s="7"/>
      <c r="H13" s="9"/>
      <c r="I13" s="197"/>
      <c r="J13" s="17"/>
      <c r="K13" s="17"/>
      <c r="L13" s="88" t="s">
        <v>2936</v>
      </c>
      <c r="M13" s="192"/>
      <c r="N13" s="79"/>
      <c r="O13" s="80"/>
      <c r="P13" s="86"/>
      <c r="Q13" s="192"/>
      <c r="R13" s="79"/>
      <c r="S13" s="80"/>
    </row>
    <row r="14" spans="1:20" ht="42.75" customHeight="1" x14ac:dyDescent="0.25">
      <c r="A14" s="43" t="s">
        <v>2778</v>
      </c>
      <c r="B14" s="22" t="s">
        <v>284</v>
      </c>
      <c r="C14" s="6" t="s">
        <v>84</v>
      </c>
      <c r="D14" s="6" t="s">
        <v>60</v>
      </c>
      <c r="E14" s="20"/>
      <c r="F14" s="20"/>
      <c r="G14" s="7"/>
      <c r="H14" s="9"/>
      <c r="I14" s="197"/>
      <c r="J14" s="17"/>
      <c r="K14" s="17"/>
      <c r="L14" s="88" t="s">
        <v>2936</v>
      </c>
      <c r="M14" s="81"/>
      <c r="N14" s="79"/>
      <c r="O14" s="80"/>
      <c r="P14" s="82"/>
      <c r="Q14" s="81"/>
      <c r="R14" s="79"/>
      <c r="S14" s="80"/>
    </row>
    <row r="15" spans="1:20" ht="42.75" customHeight="1" x14ac:dyDescent="0.25">
      <c r="A15" s="43" t="s">
        <v>58</v>
      </c>
      <c r="B15" s="23" t="s">
        <v>284</v>
      </c>
      <c r="C15" s="6" t="s">
        <v>59</v>
      </c>
      <c r="D15" s="6" t="s">
        <v>60</v>
      </c>
      <c r="E15" s="20"/>
      <c r="F15" s="28"/>
      <c r="G15" s="7"/>
      <c r="H15" s="9"/>
      <c r="I15" s="197"/>
      <c r="J15" s="17"/>
      <c r="K15" s="17"/>
      <c r="L15" s="88" t="s">
        <v>2936</v>
      </c>
      <c r="M15" s="67"/>
      <c r="N15" s="79"/>
      <c r="O15" s="80"/>
      <c r="P15" s="82"/>
      <c r="Q15" s="81"/>
      <c r="R15" s="79"/>
      <c r="S15" s="80"/>
    </row>
    <row r="16" spans="1:20" ht="42.75" customHeight="1" x14ac:dyDescent="0.25">
      <c r="A16" s="20" t="s">
        <v>274</v>
      </c>
      <c r="B16" s="22" t="s">
        <v>283</v>
      </c>
      <c r="C16" s="6" t="s">
        <v>275</v>
      </c>
      <c r="D16" s="6" t="s">
        <v>60</v>
      </c>
      <c r="E16" s="20"/>
      <c r="F16" s="20"/>
      <c r="G16" s="7"/>
      <c r="H16" s="9"/>
      <c r="I16" s="197"/>
      <c r="J16" s="17"/>
      <c r="K16" s="17"/>
      <c r="L16" s="88" t="s">
        <v>2937</v>
      </c>
      <c r="M16" s="81"/>
      <c r="N16" s="79"/>
      <c r="O16" s="80"/>
      <c r="P16" s="82"/>
      <c r="Q16" s="81"/>
      <c r="R16" s="79"/>
      <c r="S16" s="80"/>
    </row>
    <row r="17" spans="1:19" ht="42.75" customHeight="1" x14ac:dyDescent="0.25">
      <c r="A17" s="20" t="s">
        <v>95</v>
      </c>
      <c r="B17" s="23" t="s">
        <v>283</v>
      </c>
      <c r="C17" s="6" t="s">
        <v>129</v>
      </c>
      <c r="D17" s="6" t="s">
        <v>60</v>
      </c>
      <c r="E17" s="20"/>
      <c r="F17" s="28"/>
      <c r="G17" s="7"/>
      <c r="H17" s="9"/>
      <c r="I17" s="197"/>
      <c r="J17" s="17"/>
      <c r="K17" s="17"/>
      <c r="L17" s="88" t="s">
        <v>2937</v>
      </c>
      <c r="M17" s="81"/>
      <c r="N17" s="79"/>
      <c r="O17" s="80"/>
      <c r="P17" s="82"/>
      <c r="Q17" s="81"/>
      <c r="R17" s="79"/>
      <c r="S17" s="80"/>
    </row>
    <row r="18" spans="1:19" ht="42.75" customHeight="1" x14ac:dyDescent="0.25">
      <c r="A18" s="20" t="s">
        <v>254</v>
      </c>
      <c r="B18" s="22" t="s">
        <v>283</v>
      </c>
      <c r="C18" s="6" t="s">
        <v>53</v>
      </c>
      <c r="D18" s="6" t="s">
        <v>42</v>
      </c>
      <c r="E18" s="20"/>
      <c r="F18" s="41"/>
      <c r="G18" s="7"/>
      <c r="H18" s="9"/>
      <c r="I18" s="197"/>
      <c r="J18" s="17"/>
      <c r="K18" s="17"/>
      <c r="L18" s="88" t="s">
        <v>2937</v>
      </c>
      <c r="M18" s="81"/>
      <c r="N18" s="79"/>
      <c r="O18" s="80"/>
      <c r="P18" s="82"/>
      <c r="Q18" s="81"/>
      <c r="R18" s="79"/>
      <c r="S18" s="80"/>
    </row>
    <row r="19" spans="1:19" ht="42.75" customHeight="1" x14ac:dyDescent="0.25">
      <c r="A19" s="20" t="s">
        <v>141</v>
      </c>
      <c r="B19" s="23" t="s">
        <v>284</v>
      </c>
      <c r="C19" s="6" t="s">
        <v>52</v>
      </c>
      <c r="D19" s="6" t="s">
        <v>42</v>
      </c>
      <c r="E19" s="20"/>
      <c r="F19" s="37"/>
      <c r="G19" s="7"/>
      <c r="H19" s="9"/>
      <c r="I19" s="197"/>
      <c r="J19" s="17"/>
      <c r="K19" s="17"/>
      <c r="L19" s="88" t="s">
        <v>2936</v>
      </c>
      <c r="M19" s="81"/>
      <c r="N19" s="79"/>
      <c r="O19" s="80"/>
      <c r="P19" s="82"/>
      <c r="Q19" s="81"/>
      <c r="R19" s="79"/>
      <c r="S19" s="80"/>
    </row>
    <row r="20" spans="1:19" ht="42.75" customHeight="1" x14ac:dyDescent="0.25">
      <c r="A20" s="20" t="s">
        <v>142</v>
      </c>
      <c r="B20" s="22" t="s">
        <v>283</v>
      </c>
      <c r="C20" s="6" t="s">
        <v>41</v>
      </c>
      <c r="D20" s="6" t="s">
        <v>42</v>
      </c>
      <c r="E20" s="20"/>
      <c r="F20" s="20"/>
      <c r="G20" s="7"/>
      <c r="H20" s="9"/>
      <c r="I20" s="197"/>
      <c r="J20" s="17"/>
      <c r="K20" s="17"/>
      <c r="L20" s="88" t="s">
        <v>2937</v>
      </c>
      <c r="M20" s="81"/>
      <c r="N20" s="79"/>
      <c r="O20" s="80"/>
      <c r="P20" s="82"/>
      <c r="Q20" s="81"/>
      <c r="R20" s="79"/>
      <c r="S20" s="80"/>
    </row>
    <row r="21" spans="1:19" ht="42.75" customHeight="1" x14ac:dyDescent="0.25">
      <c r="A21" s="20" t="s">
        <v>125</v>
      </c>
      <c r="B21" s="23" t="s">
        <v>284</v>
      </c>
      <c r="C21" s="6" t="s">
        <v>126</v>
      </c>
      <c r="D21" s="6" t="s">
        <v>42</v>
      </c>
      <c r="E21" s="20"/>
      <c r="F21" s="28"/>
      <c r="G21" s="7"/>
      <c r="H21" s="9"/>
      <c r="I21" s="197"/>
      <c r="J21" s="17"/>
      <c r="K21" s="17"/>
      <c r="L21" s="88" t="s">
        <v>2936</v>
      </c>
      <c r="M21" s="81"/>
      <c r="N21" s="79"/>
      <c r="O21" s="80"/>
      <c r="P21" s="82"/>
      <c r="Q21" s="81"/>
      <c r="R21" s="79"/>
      <c r="S21" s="80"/>
    </row>
    <row r="22" spans="1:19" ht="42.75" customHeight="1" x14ac:dyDescent="0.25">
      <c r="A22" s="20" t="s">
        <v>257</v>
      </c>
      <c r="B22" s="22" t="s">
        <v>284</v>
      </c>
      <c r="C22" s="6" t="s">
        <v>258</v>
      </c>
      <c r="D22" s="6" t="s">
        <v>42</v>
      </c>
      <c r="E22" s="20"/>
      <c r="F22" s="20"/>
      <c r="G22" s="7"/>
      <c r="H22" s="9"/>
      <c r="I22" s="197"/>
      <c r="J22" s="17"/>
      <c r="K22" s="17"/>
      <c r="L22" s="88" t="s">
        <v>2936</v>
      </c>
      <c r="M22" s="81"/>
      <c r="N22" s="79"/>
      <c r="O22" s="80"/>
      <c r="P22" s="82"/>
      <c r="Q22" s="81"/>
      <c r="R22" s="79"/>
      <c r="S22" s="80"/>
    </row>
    <row r="23" spans="1:19" ht="42.75" customHeight="1" x14ac:dyDescent="0.25">
      <c r="A23" s="43" t="s">
        <v>123</v>
      </c>
      <c r="B23" s="23" t="s">
        <v>284</v>
      </c>
      <c r="C23" s="6" t="s">
        <v>131</v>
      </c>
      <c r="D23" s="6" t="s">
        <v>42</v>
      </c>
      <c r="E23" s="20"/>
      <c r="F23" s="28"/>
      <c r="G23" s="7"/>
      <c r="H23" s="9"/>
      <c r="I23" s="197"/>
      <c r="J23" s="17" t="s">
        <v>2773</v>
      </c>
      <c r="K23" s="17" t="s">
        <v>3135</v>
      </c>
      <c r="L23" s="88" t="s">
        <v>2936</v>
      </c>
      <c r="M23" s="67"/>
      <c r="N23" s="79"/>
      <c r="O23" s="80"/>
      <c r="P23" s="17"/>
      <c r="Q23" s="67"/>
      <c r="R23" s="79"/>
      <c r="S23" s="80"/>
    </row>
    <row r="24" spans="1:19" ht="42.75" customHeight="1" x14ac:dyDescent="0.25">
      <c r="A24" s="20" t="s">
        <v>120</v>
      </c>
      <c r="B24" s="22" t="s">
        <v>283</v>
      </c>
      <c r="C24" s="6" t="s">
        <v>121</v>
      </c>
      <c r="D24" s="6" t="s">
        <v>42</v>
      </c>
      <c r="E24" s="20"/>
      <c r="F24" s="20"/>
      <c r="G24" s="7"/>
      <c r="H24" s="9"/>
      <c r="I24" s="197"/>
      <c r="J24" s="17"/>
      <c r="K24" s="17"/>
      <c r="L24" s="88" t="s">
        <v>2937</v>
      </c>
      <c r="M24" s="81"/>
      <c r="N24" s="79"/>
      <c r="O24" s="80"/>
      <c r="P24" s="82"/>
      <c r="Q24" s="81"/>
      <c r="R24" s="79"/>
      <c r="S24" s="80"/>
    </row>
    <row r="25" spans="1:19" ht="42.75" customHeight="1" x14ac:dyDescent="0.25">
      <c r="A25" s="20" t="s">
        <v>117</v>
      </c>
      <c r="B25" s="23" t="s">
        <v>283</v>
      </c>
      <c r="C25" s="6" t="s">
        <v>118</v>
      </c>
      <c r="D25" s="6" t="s">
        <v>42</v>
      </c>
      <c r="E25" s="20"/>
      <c r="F25" s="28"/>
      <c r="G25" s="7"/>
      <c r="H25" s="9"/>
      <c r="I25" s="197"/>
      <c r="J25" s="17"/>
      <c r="K25" s="17"/>
      <c r="L25" s="88" t="s">
        <v>2937</v>
      </c>
      <c r="M25" s="81"/>
      <c r="N25" s="79"/>
      <c r="O25" s="80"/>
      <c r="P25" s="82"/>
      <c r="Q25" s="81"/>
      <c r="R25" s="79"/>
      <c r="S25" s="80"/>
    </row>
    <row r="26" spans="1:19" ht="42.75" customHeight="1" x14ac:dyDescent="0.25">
      <c r="A26" s="20" t="s">
        <v>114</v>
      </c>
      <c r="B26" s="22" t="s">
        <v>283</v>
      </c>
      <c r="C26" s="6" t="s">
        <v>115</v>
      </c>
      <c r="D26" s="6" t="s">
        <v>42</v>
      </c>
      <c r="E26" s="20"/>
      <c r="F26" s="20"/>
      <c r="G26" s="7"/>
      <c r="H26" s="9"/>
      <c r="I26" s="197"/>
      <c r="J26" s="17"/>
      <c r="K26" s="17"/>
      <c r="L26" s="88" t="s">
        <v>2937</v>
      </c>
      <c r="M26" s="81"/>
      <c r="N26" s="79"/>
      <c r="O26" s="80"/>
      <c r="P26" s="82"/>
      <c r="Q26" s="81"/>
      <c r="R26" s="79"/>
      <c r="S26" s="80"/>
    </row>
    <row r="27" spans="1:19" ht="42.75" customHeight="1" x14ac:dyDescent="0.25">
      <c r="A27" s="20" t="s">
        <v>111</v>
      </c>
      <c r="B27" s="23" t="s">
        <v>283</v>
      </c>
      <c r="C27" s="6" t="s">
        <v>112</v>
      </c>
      <c r="D27" s="6" t="s">
        <v>42</v>
      </c>
      <c r="E27" s="20"/>
      <c r="F27" s="28"/>
      <c r="G27" s="7"/>
      <c r="H27" s="9"/>
      <c r="I27" s="197"/>
      <c r="J27" s="17"/>
      <c r="K27" s="17"/>
      <c r="L27" s="88" t="s">
        <v>2937</v>
      </c>
      <c r="M27" s="81"/>
      <c r="N27" s="79"/>
      <c r="O27" s="80"/>
      <c r="P27" s="82"/>
      <c r="Q27" s="81"/>
      <c r="R27" s="79"/>
      <c r="S27" s="80"/>
    </row>
    <row r="28" spans="1:19" ht="42.75" customHeight="1" x14ac:dyDescent="0.25">
      <c r="A28" s="20" t="s">
        <v>255</v>
      </c>
      <c r="B28" s="22" t="s">
        <v>284</v>
      </c>
      <c r="C28" s="6" t="s">
        <v>256</v>
      </c>
      <c r="D28" s="6" t="s">
        <v>42</v>
      </c>
      <c r="E28" s="20"/>
      <c r="F28" s="39"/>
      <c r="G28" s="7"/>
      <c r="H28" s="9"/>
      <c r="I28" s="197"/>
      <c r="J28" s="17"/>
      <c r="K28" s="17"/>
      <c r="L28" s="88" t="s">
        <v>2936</v>
      </c>
      <c r="M28" s="67"/>
      <c r="N28" s="79"/>
      <c r="O28" s="80"/>
      <c r="P28" s="17"/>
      <c r="Q28" s="67"/>
      <c r="R28" s="79"/>
      <c r="S28" s="80"/>
    </row>
    <row r="29" spans="1:19" ht="42.75" customHeight="1" x14ac:dyDescent="0.25">
      <c r="A29" s="20" t="s">
        <v>108</v>
      </c>
      <c r="B29" s="23" t="s">
        <v>283</v>
      </c>
      <c r="C29" s="6" t="s">
        <v>109</v>
      </c>
      <c r="D29" s="6" t="s">
        <v>42</v>
      </c>
      <c r="E29" s="20"/>
      <c r="F29" s="37"/>
      <c r="G29" s="7"/>
      <c r="H29" s="9"/>
      <c r="I29" s="197"/>
      <c r="J29" s="17"/>
      <c r="K29" s="17"/>
      <c r="L29" s="88" t="s">
        <v>2937</v>
      </c>
      <c r="M29" s="81"/>
      <c r="N29" s="79"/>
      <c r="O29" s="80"/>
      <c r="P29" s="82"/>
      <c r="Q29" s="81"/>
      <c r="R29" s="79"/>
      <c r="S29" s="80"/>
    </row>
    <row r="30" spans="1:19" ht="42.75" customHeight="1" x14ac:dyDescent="0.25">
      <c r="A30" s="20" t="s">
        <v>105</v>
      </c>
      <c r="B30" s="22" t="s">
        <v>283</v>
      </c>
      <c r="C30" s="6" t="s">
        <v>106</v>
      </c>
      <c r="D30" s="6" t="s">
        <v>42</v>
      </c>
      <c r="E30" s="20"/>
      <c r="F30" s="20"/>
      <c r="G30" s="7"/>
      <c r="H30" s="9"/>
      <c r="I30" s="197"/>
      <c r="J30" s="17"/>
      <c r="K30" s="17"/>
      <c r="L30" s="88" t="s">
        <v>2937</v>
      </c>
      <c r="M30" s="81"/>
      <c r="N30" s="79"/>
      <c r="O30" s="80"/>
      <c r="P30" s="82"/>
      <c r="Q30" s="81"/>
      <c r="R30" s="79"/>
      <c r="S30" s="80"/>
    </row>
    <row r="31" spans="1:19" ht="42.75" customHeight="1" x14ac:dyDescent="0.25">
      <c r="A31" s="20" t="s">
        <v>280</v>
      </c>
      <c r="B31" s="23" t="s">
        <v>283</v>
      </c>
      <c r="C31" s="6" t="s">
        <v>306</v>
      </c>
      <c r="D31" s="6" t="s">
        <v>42</v>
      </c>
      <c r="E31" s="20"/>
      <c r="F31" s="28"/>
      <c r="G31" s="7"/>
      <c r="H31" s="9"/>
      <c r="I31" s="197"/>
      <c r="J31" s="17"/>
      <c r="K31" s="17"/>
      <c r="L31" s="88" t="s">
        <v>2937</v>
      </c>
      <c r="M31" s="81"/>
      <c r="N31" s="79"/>
      <c r="O31" s="80"/>
      <c r="P31" s="82"/>
      <c r="Q31" s="81"/>
      <c r="R31" s="79"/>
      <c r="S31" s="80"/>
    </row>
    <row r="32" spans="1:19" ht="42.75" customHeight="1" x14ac:dyDescent="0.25">
      <c r="A32" s="20" t="s">
        <v>45</v>
      </c>
      <c r="B32" s="22" t="s">
        <v>283</v>
      </c>
      <c r="C32" s="6" t="s">
        <v>307</v>
      </c>
      <c r="D32" s="6" t="s">
        <v>42</v>
      </c>
      <c r="E32" s="20"/>
      <c r="F32" s="20"/>
      <c r="G32" s="7"/>
      <c r="H32" s="9"/>
      <c r="I32" s="197"/>
      <c r="J32" s="17"/>
      <c r="K32" s="17"/>
      <c r="L32" s="88" t="s">
        <v>2937</v>
      </c>
      <c r="M32" s="81"/>
      <c r="N32" s="79"/>
      <c r="O32" s="80"/>
      <c r="P32" s="82"/>
      <c r="Q32" s="81"/>
      <c r="R32" s="79"/>
      <c r="S32" s="80"/>
    </row>
    <row r="33" spans="1:20" ht="42.75" customHeight="1" x14ac:dyDescent="0.25">
      <c r="A33" s="20" t="s">
        <v>281</v>
      </c>
      <c r="B33" s="23" t="s">
        <v>283</v>
      </c>
      <c r="C33" s="6" t="s">
        <v>304</v>
      </c>
      <c r="D33" s="6" t="s">
        <v>42</v>
      </c>
      <c r="E33" s="20"/>
      <c r="F33" s="28"/>
      <c r="G33" s="7"/>
      <c r="H33" s="9"/>
      <c r="I33" s="197"/>
      <c r="J33" s="17"/>
      <c r="K33" s="17"/>
      <c r="L33" s="88" t="s">
        <v>2937</v>
      </c>
      <c r="M33" s="81"/>
      <c r="N33" s="79"/>
      <c r="O33" s="80"/>
      <c r="P33" s="82"/>
      <c r="Q33" s="81"/>
      <c r="R33" s="79"/>
      <c r="S33" s="80"/>
    </row>
    <row r="34" spans="1:20" ht="42.75" customHeight="1" x14ac:dyDescent="0.25">
      <c r="A34" s="20" t="s">
        <v>282</v>
      </c>
      <c r="B34" s="22" t="s">
        <v>283</v>
      </c>
      <c r="C34" s="6" t="s">
        <v>305</v>
      </c>
      <c r="D34" s="6" t="s">
        <v>42</v>
      </c>
      <c r="E34" s="20"/>
      <c r="F34" s="20"/>
      <c r="G34" s="7"/>
      <c r="H34" s="9"/>
      <c r="I34" s="197"/>
      <c r="J34" s="17"/>
      <c r="K34" s="17"/>
      <c r="L34" s="88" t="s">
        <v>2937</v>
      </c>
      <c r="M34" s="81"/>
      <c r="N34" s="79"/>
      <c r="O34" s="80"/>
      <c r="P34" s="82"/>
      <c r="Q34" s="81"/>
      <c r="R34" s="79"/>
      <c r="S34" s="80"/>
    </row>
    <row r="35" spans="1:20" ht="42.75" customHeight="1" x14ac:dyDescent="0.25">
      <c r="A35" s="43" t="s">
        <v>49</v>
      </c>
      <c r="B35" s="23" t="s">
        <v>284</v>
      </c>
      <c r="C35" s="6" t="s">
        <v>50</v>
      </c>
      <c r="D35" s="6" t="s">
        <v>42</v>
      </c>
      <c r="E35" s="20"/>
      <c r="F35" s="28"/>
      <c r="G35" s="7"/>
      <c r="H35" s="9"/>
      <c r="I35" s="197"/>
      <c r="J35" s="17"/>
      <c r="K35" s="17"/>
      <c r="L35" s="88" t="s">
        <v>2936</v>
      </c>
      <c r="M35" s="67"/>
      <c r="N35" s="79"/>
      <c r="O35" s="80"/>
      <c r="P35" s="17"/>
      <c r="Q35" s="67"/>
      <c r="R35" s="79"/>
      <c r="S35" s="80"/>
    </row>
    <row r="36" spans="1:20" ht="42.75" customHeight="1" x14ac:dyDescent="0.25">
      <c r="A36" s="20" t="s">
        <v>150</v>
      </c>
      <c r="B36" s="23" t="s">
        <v>284</v>
      </c>
      <c r="C36" s="6" t="s">
        <v>157</v>
      </c>
      <c r="D36" s="6" t="s">
        <v>151</v>
      </c>
      <c r="E36" s="20"/>
      <c r="F36" s="28"/>
      <c r="G36" s="7"/>
      <c r="H36" s="9"/>
      <c r="I36" s="197"/>
      <c r="J36" s="17"/>
      <c r="K36" s="17"/>
      <c r="L36" s="88" t="s">
        <v>2936</v>
      </c>
      <c r="M36" s="81"/>
      <c r="N36" s="79"/>
      <c r="O36" s="80"/>
      <c r="P36" s="82"/>
      <c r="Q36" s="81"/>
      <c r="R36" s="79"/>
      <c r="S36" s="80"/>
    </row>
    <row r="37" spans="1:20" ht="42.75" customHeight="1" x14ac:dyDescent="0.25">
      <c r="A37" s="20" t="s">
        <v>149</v>
      </c>
      <c r="B37" s="22" t="s">
        <v>284</v>
      </c>
      <c r="C37" s="6" t="s">
        <v>159</v>
      </c>
      <c r="D37" s="6" t="s">
        <v>151</v>
      </c>
      <c r="E37" s="20"/>
      <c r="F37" s="20"/>
      <c r="G37" s="7"/>
      <c r="H37" s="9"/>
      <c r="I37" s="197"/>
      <c r="J37" s="17"/>
      <c r="K37" s="17"/>
      <c r="L37" s="88" t="s">
        <v>2936</v>
      </c>
      <c r="M37" s="81"/>
      <c r="N37" s="79"/>
      <c r="O37" s="80"/>
      <c r="P37" s="82"/>
      <c r="Q37" s="81"/>
      <c r="R37" s="79"/>
      <c r="S37" s="80"/>
    </row>
    <row r="38" spans="1:20" ht="42.75" customHeight="1" x14ac:dyDescent="0.25">
      <c r="A38" s="43" t="s">
        <v>152</v>
      </c>
      <c r="B38" s="23" t="s">
        <v>284</v>
      </c>
      <c r="C38" s="6" t="s">
        <v>11</v>
      </c>
      <c r="D38" s="6" t="s">
        <v>151</v>
      </c>
      <c r="E38" s="20"/>
      <c r="F38" s="38"/>
      <c r="G38" s="7"/>
      <c r="H38" s="9"/>
      <c r="I38" s="197"/>
      <c r="J38" s="17"/>
      <c r="K38" s="17"/>
      <c r="L38" s="88" t="s">
        <v>2936</v>
      </c>
      <c r="M38" s="67"/>
      <c r="N38" s="79"/>
      <c r="O38" s="80"/>
      <c r="P38" s="17"/>
      <c r="Q38" s="67"/>
      <c r="R38" s="83"/>
      <c r="S38" s="80"/>
    </row>
    <row r="39" spans="1:20" ht="42.75" customHeight="1" x14ac:dyDescent="0.25">
      <c r="A39" s="43" t="s">
        <v>298</v>
      </c>
      <c r="B39" s="22" t="s">
        <v>284</v>
      </c>
      <c r="C39" s="6" t="s">
        <v>11</v>
      </c>
      <c r="D39" s="6" t="s">
        <v>151</v>
      </c>
      <c r="E39" s="20"/>
      <c r="F39" s="39"/>
      <c r="G39" s="7"/>
      <c r="H39" s="9"/>
      <c r="I39" s="197"/>
      <c r="J39" s="17"/>
      <c r="K39" s="17"/>
      <c r="L39" s="88" t="s">
        <v>2936</v>
      </c>
      <c r="M39" s="81"/>
      <c r="N39" s="79"/>
      <c r="O39" s="80"/>
      <c r="P39" s="82"/>
      <c r="Q39" s="81"/>
      <c r="R39" s="79"/>
      <c r="S39" s="80"/>
      <c r="T39" s="67" t="s">
        <v>2791</v>
      </c>
    </row>
    <row r="40" spans="1:20" ht="42.75" customHeight="1" x14ac:dyDescent="0.25">
      <c r="A40" s="20" t="s">
        <v>153</v>
      </c>
      <c r="B40" s="23" t="s">
        <v>284</v>
      </c>
      <c r="C40" s="6" t="s">
        <v>160</v>
      </c>
      <c r="D40" s="6" t="s">
        <v>151</v>
      </c>
      <c r="E40" s="20"/>
      <c r="F40" s="28"/>
      <c r="G40" s="7"/>
      <c r="H40" s="9"/>
      <c r="I40" s="197"/>
      <c r="J40" s="17"/>
      <c r="K40" s="17"/>
      <c r="L40" s="88" t="s">
        <v>2936</v>
      </c>
      <c r="M40" s="81"/>
      <c r="N40" s="79"/>
      <c r="O40" s="80"/>
      <c r="P40" s="82"/>
      <c r="Q40" s="81"/>
      <c r="R40" s="79"/>
      <c r="S40" s="80"/>
    </row>
    <row r="41" spans="1:20" ht="42.75" customHeight="1" x14ac:dyDescent="0.25">
      <c r="A41" s="20" t="s">
        <v>154</v>
      </c>
      <c r="B41" s="22" t="s">
        <v>284</v>
      </c>
      <c r="C41" s="6" t="s">
        <v>161</v>
      </c>
      <c r="D41" s="6" t="s">
        <v>151</v>
      </c>
      <c r="E41" s="20"/>
      <c r="F41" s="20"/>
      <c r="G41" s="7"/>
      <c r="H41" s="9"/>
      <c r="I41" s="197"/>
      <c r="J41" s="17"/>
      <c r="K41" s="17"/>
      <c r="L41" s="88" t="s">
        <v>2936</v>
      </c>
      <c r="M41" s="81"/>
      <c r="N41" s="79"/>
      <c r="O41" s="80"/>
      <c r="P41" s="82"/>
      <c r="Q41" s="81"/>
      <c r="R41" s="79"/>
      <c r="S41" s="80"/>
    </row>
    <row r="42" spans="1:20" ht="42.75" customHeight="1" x14ac:dyDescent="0.25">
      <c r="A42" s="20" t="s">
        <v>148</v>
      </c>
      <c r="B42" s="23" t="s">
        <v>284</v>
      </c>
      <c r="C42" s="6" t="s">
        <v>162</v>
      </c>
      <c r="D42" s="6" t="s">
        <v>151</v>
      </c>
      <c r="E42" s="20"/>
      <c r="F42" s="37"/>
      <c r="G42" s="7"/>
      <c r="H42" s="9"/>
      <c r="I42" s="197"/>
      <c r="J42" s="17"/>
      <c r="K42" s="17"/>
      <c r="L42" s="88" t="s">
        <v>2936</v>
      </c>
      <c r="M42" s="81"/>
      <c r="N42" s="79"/>
      <c r="O42" s="80"/>
      <c r="P42" s="82"/>
      <c r="Q42" s="81"/>
      <c r="R42" s="79"/>
      <c r="S42" s="80"/>
    </row>
    <row r="43" spans="1:20" ht="42.75" customHeight="1" x14ac:dyDescent="0.25">
      <c r="A43" s="20" t="s">
        <v>155</v>
      </c>
      <c r="B43" s="22" t="s">
        <v>284</v>
      </c>
      <c r="C43" s="6" t="s">
        <v>163</v>
      </c>
      <c r="D43" s="6" t="s">
        <v>151</v>
      </c>
      <c r="E43" s="20"/>
      <c r="F43" s="20"/>
      <c r="G43" s="7"/>
      <c r="H43" s="9"/>
      <c r="I43" s="197"/>
      <c r="J43" s="17"/>
      <c r="K43" s="17"/>
      <c r="L43" s="88" t="s">
        <v>2936</v>
      </c>
      <c r="M43" s="81"/>
      <c r="N43" s="79"/>
      <c r="O43" s="80"/>
      <c r="P43" s="82"/>
      <c r="Q43" s="81"/>
      <c r="R43" s="79"/>
      <c r="S43" s="80"/>
    </row>
    <row r="44" spans="1:20" ht="42.75" customHeight="1" x14ac:dyDescent="0.25">
      <c r="A44" s="20" t="s">
        <v>156</v>
      </c>
      <c r="B44" s="23" t="s">
        <v>283</v>
      </c>
      <c r="C44" s="6" t="s">
        <v>164</v>
      </c>
      <c r="D44" s="6" t="s">
        <v>151</v>
      </c>
      <c r="E44" s="20"/>
      <c r="F44" s="40"/>
      <c r="G44" s="7"/>
      <c r="H44" s="9"/>
      <c r="I44" s="197"/>
      <c r="J44" s="17"/>
      <c r="K44" s="17"/>
      <c r="L44" s="88" t="s">
        <v>2937</v>
      </c>
      <c r="M44" s="81"/>
      <c r="N44" s="79"/>
      <c r="O44" s="80"/>
      <c r="P44" s="82"/>
      <c r="Q44" s="81"/>
      <c r="R44" s="79"/>
      <c r="S44" s="80"/>
    </row>
    <row r="45" spans="1:20" ht="42.75" customHeight="1" x14ac:dyDescent="0.25">
      <c r="A45" s="43" t="s">
        <v>16</v>
      </c>
      <c r="B45" s="22" t="s">
        <v>284</v>
      </c>
      <c r="C45" s="6" t="s">
        <v>17</v>
      </c>
      <c r="D45" s="6" t="s">
        <v>12</v>
      </c>
      <c r="E45" s="20"/>
      <c r="F45" s="39"/>
      <c r="G45" s="7"/>
      <c r="H45" s="9"/>
      <c r="I45" s="197"/>
      <c r="J45" s="17"/>
      <c r="K45" s="17"/>
      <c r="L45" s="88" t="s">
        <v>2936</v>
      </c>
      <c r="M45" s="67"/>
      <c r="N45" s="79"/>
      <c r="O45" s="80"/>
      <c r="P45" s="17"/>
      <c r="Q45" s="67"/>
      <c r="R45" s="79"/>
      <c r="S45" s="80"/>
    </row>
    <row r="46" spans="1:20" ht="42.75" customHeight="1" x14ac:dyDescent="0.25">
      <c r="A46" s="43" t="s">
        <v>297</v>
      </c>
      <c r="B46" s="23" t="s">
        <v>284</v>
      </c>
      <c r="C46" s="6" t="s">
        <v>17</v>
      </c>
      <c r="D46" s="6" t="s">
        <v>12</v>
      </c>
      <c r="E46" s="20"/>
      <c r="F46" s="37"/>
      <c r="G46" s="7"/>
      <c r="H46" s="9"/>
      <c r="I46" s="197"/>
      <c r="J46" s="17"/>
      <c r="K46" s="17"/>
      <c r="L46" s="88" t="s">
        <v>2936</v>
      </c>
      <c r="M46" s="81"/>
      <c r="N46" s="79"/>
      <c r="O46" s="80"/>
      <c r="P46" s="82"/>
      <c r="Q46" s="81"/>
      <c r="R46" s="79"/>
      <c r="S46" s="80"/>
    </row>
    <row r="47" spans="1:20" ht="42.75" customHeight="1" x14ac:dyDescent="0.25">
      <c r="A47" s="20" t="s">
        <v>19</v>
      </c>
      <c r="B47" s="22" t="s">
        <v>284</v>
      </c>
      <c r="C47" s="6" t="s">
        <v>20</v>
      </c>
      <c r="D47" s="6" t="s">
        <v>12</v>
      </c>
      <c r="E47" s="20"/>
      <c r="F47" s="20"/>
      <c r="G47" s="7"/>
      <c r="H47" s="9"/>
      <c r="I47" s="197"/>
      <c r="J47" s="17"/>
      <c r="K47" s="17"/>
      <c r="L47" s="88" t="s">
        <v>2936</v>
      </c>
      <c r="M47" s="81"/>
      <c r="N47" s="79"/>
      <c r="O47" s="80"/>
      <c r="P47" s="82"/>
      <c r="Q47" s="81"/>
      <c r="R47" s="79"/>
      <c r="S47" s="80"/>
    </row>
    <row r="48" spans="1:20" ht="42.75" customHeight="1" x14ac:dyDescent="0.25">
      <c r="A48" s="20" t="s">
        <v>3</v>
      </c>
      <c r="B48" s="23" t="s">
        <v>284</v>
      </c>
      <c r="C48" s="6" t="s">
        <v>11</v>
      </c>
      <c r="D48" s="6" t="s">
        <v>12</v>
      </c>
      <c r="E48" s="20"/>
      <c r="F48" s="37"/>
      <c r="G48" s="7"/>
      <c r="H48" s="9"/>
      <c r="I48" s="197"/>
      <c r="J48" s="17"/>
      <c r="K48" s="17"/>
      <c r="L48" s="88" t="s">
        <v>2936</v>
      </c>
      <c r="M48" s="81"/>
      <c r="N48" s="79"/>
      <c r="O48" s="80"/>
      <c r="P48" s="82"/>
      <c r="Q48" s="81"/>
      <c r="R48" s="79"/>
      <c r="S48" s="80"/>
    </row>
    <row r="49" spans="1:19" ht="42.75" customHeight="1" x14ac:dyDescent="0.25">
      <c r="A49" s="20" t="s">
        <v>36</v>
      </c>
      <c r="B49" s="22" t="s">
        <v>284</v>
      </c>
      <c r="C49" s="6" t="s">
        <v>37</v>
      </c>
      <c r="D49" s="6" t="s">
        <v>12</v>
      </c>
      <c r="E49" s="20"/>
      <c r="F49" s="20"/>
      <c r="G49" s="7"/>
      <c r="H49" s="9"/>
      <c r="I49" s="197"/>
      <c r="J49" s="17"/>
      <c r="K49" s="17"/>
      <c r="L49" s="88" t="s">
        <v>2936</v>
      </c>
      <c r="M49" s="81"/>
      <c r="N49" s="79"/>
      <c r="O49" s="80"/>
      <c r="P49" s="82"/>
      <c r="Q49" s="81"/>
      <c r="R49" s="79"/>
      <c r="S49" s="80"/>
    </row>
    <row r="50" spans="1:19" ht="42.75" customHeight="1" x14ac:dyDescent="0.25">
      <c r="A50" s="20" t="s">
        <v>32</v>
      </c>
      <c r="B50" s="23" t="s">
        <v>284</v>
      </c>
      <c r="C50" s="6" t="s">
        <v>33</v>
      </c>
      <c r="D50" s="6" t="s">
        <v>12</v>
      </c>
      <c r="E50" s="20"/>
      <c r="F50" s="28"/>
      <c r="G50" s="7"/>
      <c r="H50" s="9"/>
      <c r="I50" s="197"/>
      <c r="J50" s="17"/>
      <c r="K50" s="17"/>
      <c r="L50" s="88" t="s">
        <v>2936</v>
      </c>
      <c r="M50" s="67"/>
      <c r="N50" s="79"/>
      <c r="O50" s="80"/>
      <c r="P50" s="82"/>
      <c r="Q50" s="81"/>
      <c r="R50" s="79"/>
      <c r="S50" s="80"/>
    </row>
    <row r="51" spans="1:19" ht="42.75" customHeight="1" x14ac:dyDescent="0.25">
      <c r="A51" s="20" t="s">
        <v>24</v>
      </c>
      <c r="B51" s="22" t="s">
        <v>284</v>
      </c>
      <c r="C51" s="6" t="s">
        <v>25</v>
      </c>
      <c r="D51" s="6" t="s">
        <v>12</v>
      </c>
      <c r="E51" s="20"/>
      <c r="F51" s="20"/>
      <c r="G51" s="7"/>
      <c r="H51" s="9"/>
      <c r="I51" s="197"/>
      <c r="J51" s="17"/>
      <c r="K51" s="17"/>
      <c r="L51" s="88" t="s">
        <v>2936</v>
      </c>
      <c r="M51" s="67"/>
      <c r="N51" s="79"/>
      <c r="O51" s="80"/>
      <c r="P51" s="82"/>
      <c r="Q51" s="81"/>
      <c r="R51" s="79"/>
      <c r="S51" s="80"/>
    </row>
    <row r="52" spans="1:19" ht="42.75" customHeight="1" x14ac:dyDescent="0.25">
      <c r="A52" s="43" t="s">
        <v>28</v>
      </c>
      <c r="B52" s="23" t="s">
        <v>284</v>
      </c>
      <c r="C52" s="6" t="s">
        <v>29</v>
      </c>
      <c r="D52" s="6" t="s">
        <v>12</v>
      </c>
      <c r="E52" s="20"/>
      <c r="F52" s="28"/>
      <c r="G52" s="7"/>
      <c r="H52" s="9"/>
      <c r="I52" s="197"/>
      <c r="J52" s="17"/>
      <c r="K52" s="17"/>
      <c r="L52" s="88" t="s">
        <v>2936</v>
      </c>
      <c r="M52" s="81"/>
      <c r="N52" s="79"/>
      <c r="O52" s="80"/>
      <c r="P52" s="82"/>
      <c r="Q52" s="81"/>
      <c r="R52" s="79"/>
      <c r="S52" s="80"/>
    </row>
    <row r="53" spans="1:19" ht="42.75" customHeight="1" x14ac:dyDescent="0.25">
      <c r="A53" s="20" t="s">
        <v>13</v>
      </c>
      <c r="B53" s="22" t="s">
        <v>284</v>
      </c>
      <c r="C53" s="6" t="s">
        <v>11</v>
      </c>
      <c r="D53" s="6" t="s">
        <v>12</v>
      </c>
      <c r="E53" s="20"/>
      <c r="F53" s="39"/>
      <c r="G53" s="7"/>
      <c r="H53" s="9"/>
      <c r="I53" s="197"/>
      <c r="J53" s="17"/>
      <c r="K53" s="17"/>
      <c r="L53" s="88" t="s">
        <v>2936</v>
      </c>
      <c r="M53" s="81"/>
      <c r="N53" s="79"/>
      <c r="O53" s="80"/>
      <c r="P53" s="82"/>
      <c r="Q53" s="81"/>
      <c r="R53" s="79"/>
      <c r="S53" s="80"/>
    </row>
    <row r="54" spans="1:19" ht="42.75" customHeight="1" x14ac:dyDescent="0.25">
      <c r="A54" s="20" t="s">
        <v>174</v>
      </c>
      <c r="B54" s="23" t="s">
        <v>283</v>
      </c>
      <c r="C54" s="6" t="s">
        <v>177</v>
      </c>
      <c r="D54" s="6" t="s">
        <v>175</v>
      </c>
      <c r="E54" s="20"/>
      <c r="F54" s="28"/>
      <c r="G54" s="7"/>
      <c r="H54" s="9"/>
      <c r="I54" s="197"/>
      <c r="J54" s="17"/>
      <c r="K54" s="17"/>
      <c r="L54" s="88" t="s">
        <v>2938</v>
      </c>
      <c r="M54" s="81"/>
      <c r="N54" s="79"/>
      <c r="O54" s="80"/>
      <c r="P54" s="82"/>
      <c r="Q54" s="81"/>
      <c r="R54" s="79"/>
      <c r="S54" s="80"/>
    </row>
    <row r="55" spans="1:19" ht="42.75" customHeight="1" x14ac:dyDescent="0.25">
      <c r="A55" s="43" t="s">
        <v>173</v>
      </c>
      <c r="B55" s="22" t="s">
        <v>284</v>
      </c>
      <c r="C55" s="6" t="s">
        <v>158</v>
      </c>
      <c r="D55" s="6" t="s">
        <v>175</v>
      </c>
      <c r="E55" s="20"/>
      <c r="F55" s="20"/>
      <c r="G55" s="7"/>
      <c r="H55" s="9"/>
      <c r="I55" s="197"/>
      <c r="J55" s="17"/>
      <c r="K55" s="17"/>
      <c r="L55" s="88" t="s">
        <v>2936</v>
      </c>
      <c r="M55" s="67"/>
      <c r="N55" s="79"/>
      <c r="O55" s="80"/>
      <c r="P55" s="17"/>
      <c r="Q55" s="67"/>
      <c r="R55" s="83"/>
      <c r="S55" s="80"/>
    </row>
    <row r="56" spans="1:19" ht="42.75" customHeight="1" x14ac:dyDescent="0.25">
      <c r="A56" s="43" t="s">
        <v>299</v>
      </c>
      <c r="B56" s="23" t="s">
        <v>284</v>
      </c>
      <c r="C56" s="6" t="s">
        <v>158</v>
      </c>
      <c r="D56" s="6" t="s">
        <v>175</v>
      </c>
      <c r="E56" s="20"/>
      <c r="F56" s="28"/>
      <c r="G56" s="7"/>
      <c r="H56" s="9"/>
      <c r="I56" s="197"/>
      <c r="J56" s="17"/>
      <c r="K56" s="17"/>
      <c r="L56" s="88" t="s">
        <v>2936</v>
      </c>
      <c r="M56" s="81"/>
      <c r="N56" s="79"/>
      <c r="O56" s="80"/>
      <c r="P56" s="82"/>
      <c r="Q56" s="81"/>
      <c r="R56" s="79"/>
      <c r="S56" s="80"/>
    </row>
    <row r="57" spans="1:19" ht="42.75" customHeight="1" x14ac:dyDescent="0.25">
      <c r="A57" s="20" t="s">
        <v>172</v>
      </c>
      <c r="B57" s="22" t="s">
        <v>283</v>
      </c>
      <c r="C57" s="6" t="s">
        <v>176</v>
      </c>
      <c r="D57" s="6" t="s">
        <v>175</v>
      </c>
      <c r="E57" s="20"/>
      <c r="F57" s="20"/>
      <c r="G57" s="7"/>
      <c r="H57" s="9"/>
      <c r="I57" s="197"/>
      <c r="J57" s="17"/>
      <c r="K57" s="17"/>
      <c r="L57" s="88" t="s">
        <v>2938</v>
      </c>
      <c r="M57" s="81"/>
      <c r="N57" s="79"/>
      <c r="O57" s="80"/>
      <c r="P57" s="82"/>
      <c r="Q57" s="81"/>
      <c r="R57" s="79"/>
      <c r="S57" s="80"/>
    </row>
    <row r="58" spans="1:19" ht="42.75" customHeight="1" x14ac:dyDescent="0.25">
      <c r="A58" s="20" t="s">
        <v>54</v>
      </c>
      <c r="B58" s="23" t="s">
        <v>284</v>
      </c>
      <c r="C58" s="6" t="s">
        <v>55</v>
      </c>
      <c r="D58" s="6" t="s">
        <v>56</v>
      </c>
      <c r="E58" s="20"/>
      <c r="F58" s="37"/>
      <c r="G58" s="7"/>
      <c r="H58" s="9"/>
      <c r="I58" s="197"/>
      <c r="J58" s="17"/>
      <c r="K58" s="17"/>
      <c r="L58" s="88" t="s">
        <v>2936</v>
      </c>
      <c r="M58" s="81"/>
      <c r="N58" s="79"/>
      <c r="O58" s="80"/>
      <c r="P58" s="82"/>
      <c r="Q58" s="81"/>
      <c r="R58" s="79"/>
      <c r="S58" s="80"/>
    </row>
    <row r="59" spans="1:19" ht="42.75" customHeight="1" x14ac:dyDescent="0.25">
      <c r="A59" s="43" t="s">
        <v>100</v>
      </c>
      <c r="B59" s="22" t="s">
        <v>284</v>
      </c>
      <c r="C59" s="6" t="s">
        <v>11</v>
      </c>
      <c r="D59" s="6" t="s">
        <v>56</v>
      </c>
      <c r="E59" s="20"/>
      <c r="F59" s="20"/>
      <c r="G59" s="7"/>
      <c r="H59" s="9"/>
      <c r="I59" s="197"/>
      <c r="J59" s="17"/>
      <c r="K59" s="17"/>
      <c r="L59" s="88" t="s">
        <v>2936</v>
      </c>
      <c r="M59" s="67"/>
      <c r="N59" s="79"/>
      <c r="O59" s="80"/>
      <c r="P59" s="17"/>
      <c r="Q59" s="67"/>
      <c r="R59" s="79"/>
      <c r="S59" s="80"/>
    </row>
    <row r="60" spans="1:19" ht="42.75" customHeight="1" x14ac:dyDescent="0.25">
      <c r="A60" s="20" t="s">
        <v>147</v>
      </c>
      <c r="B60" s="23" t="s">
        <v>283</v>
      </c>
      <c r="C60" s="6" t="s">
        <v>195</v>
      </c>
      <c r="D60" s="6" t="s">
        <v>56</v>
      </c>
      <c r="E60" s="20"/>
      <c r="F60" s="28"/>
      <c r="G60" s="7"/>
      <c r="H60" s="9"/>
      <c r="I60" s="197"/>
      <c r="J60" s="17"/>
      <c r="K60" s="17"/>
      <c r="L60" s="88" t="s">
        <v>2937</v>
      </c>
      <c r="M60" s="81"/>
      <c r="N60" s="79"/>
      <c r="O60" s="80"/>
      <c r="P60" s="82"/>
      <c r="Q60" s="81"/>
      <c r="R60" s="79"/>
      <c r="S60" s="80"/>
    </row>
    <row r="61" spans="1:19" ht="42.75" customHeight="1" x14ac:dyDescent="0.25">
      <c r="A61" s="20" t="s">
        <v>196</v>
      </c>
      <c r="B61" s="22" t="s">
        <v>284</v>
      </c>
      <c r="C61" s="6" t="s">
        <v>199</v>
      </c>
      <c r="D61" s="6" t="s">
        <v>56</v>
      </c>
      <c r="E61" s="20"/>
      <c r="F61" s="20"/>
      <c r="G61" s="7"/>
      <c r="H61" s="9"/>
      <c r="I61" s="197"/>
      <c r="J61" s="17"/>
      <c r="K61" s="17"/>
      <c r="L61" s="88" t="s">
        <v>2936</v>
      </c>
      <c r="M61" s="81"/>
      <c r="N61" s="79"/>
      <c r="O61" s="80"/>
      <c r="P61" s="82"/>
      <c r="Q61" s="81"/>
      <c r="R61" s="79"/>
      <c r="S61" s="80"/>
    </row>
    <row r="62" spans="1:19" ht="42.75" customHeight="1" x14ac:dyDescent="0.25">
      <c r="A62" s="20" t="s">
        <v>197</v>
      </c>
      <c r="B62" s="23" t="s">
        <v>283</v>
      </c>
      <c r="C62" s="6" t="s">
        <v>200</v>
      </c>
      <c r="D62" s="6" t="s">
        <v>56</v>
      </c>
      <c r="E62" s="20"/>
      <c r="F62" s="28"/>
      <c r="G62" s="7"/>
      <c r="H62" s="9"/>
      <c r="I62" s="197"/>
      <c r="J62" s="17"/>
      <c r="K62" s="17"/>
      <c r="L62" s="88" t="s">
        <v>2937</v>
      </c>
      <c r="M62" s="81"/>
      <c r="N62" s="79"/>
      <c r="O62" s="80"/>
      <c r="P62" s="82"/>
      <c r="Q62" s="81"/>
      <c r="R62" s="79"/>
      <c r="S62" s="80"/>
    </row>
    <row r="63" spans="1:19" ht="42.75" customHeight="1" x14ac:dyDescent="0.25">
      <c r="A63" s="43" t="s">
        <v>198</v>
      </c>
      <c r="B63" s="22" t="s">
        <v>284</v>
      </c>
      <c r="C63" s="6" t="s">
        <v>59</v>
      </c>
      <c r="D63" s="6" t="s">
        <v>56</v>
      </c>
      <c r="E63" s="20"/>
      <c r="F63" s="20"/>
      <c r="G63" s="7"/>
      <c r="H63" s="9"/>
      <c r="I63" s="197"/>
      <c r="J63" s="17"/>
      <c r="K63" s="17"/>
      <c r="L63" s="88" t="s">
        <v>2936</v>
      </c>
      <c r="M63" s="67"/>
      <c r="N63" s="83"/>
      <c r="O63" s="80"/>
      <c r="P63" s="17"/>
      <c r="Q63" s="67"/>
      <c r="R63" s="83"/>
      <c r="S63" s="84"/>
    </row>
    <row r="64" spans="1:19" ht="42.75" customHeight="1" x14ac:dyDescent="0.25">
      <c r="A64" s="43" t="s">
        <v>301</v>
      </c>
      <c r="B64" s="23" t="s">
        <v>283</v>
      </c>
      <c r="C64" s="6" t="s">
        <v>59</v>
      </c>
      <c r="D64" s="6" t="s">
        <v>56</v>
      </c>
      <c r="E64" s="20"/>
      <c r="F64" s="28"/>
      <c r="G64" s="7"/>
      <c r="H64" s="9"/>
      <c r="I64" s="197"/>
      <c r="J64" s="17"/>
      <c r="K64" s="17"/>
      <c r="L64" s="88" t="s">
        <v>2936</v>
      </c>
      <c r="M64" s="81"/>
      <c r="N64" s="79"/>
      <c r="O64" s="80"/>
      <c r="P64" s="82"/>
      <c r="Q64" s="81"/>
      <c r="R64" s="79"/>
      <c r="S64" s="80"/>
    </row>
    <row r="65" spans="1:19" ht="42.75" customHeight="1" x14ac:dyDescent="0.25">
      <c r="A65" s="20" t="s">
        <v>293</v>
      </c>
      <c r="B65" s="22" t="s">
        <v>283</v>
      </c>
      <c r="C65" s="6" t="s">
        <v>302</v>
      </c>
      <c r="D65" s="6" t="s">
        <v>56</v>
      </c>
      <c r="E65" s="20"/>
      <c r="F65" s="20"/>
      <c r="G65" s="7"/>
      <c r="H65" s="9"/>
      <c r="I65" s="197"/>
      <c r="J65" s="17"/>
      <c r="K65" s="17"/>
      <c r="L65" s="88" t="s">
        <v>2937</v>
      </c>
      <c r="M65" s="81"/>
      <c r="N65" s="79"/>
      <c r="O65" s="80"/>
      <c r="P65" s="82"/>
      <c r="Q65" s="81"/>
      <c r="R65" s="79"/>
      <c r="S65" s="80"/>
    </row>
    <row r="66" spans="1:19" ht="42.75" customHeight="1" x14ac:dyDescent="0.25">
      <c r="A66" s="20" t="s">
        <v>186</v>
      </c>
      <c r="B66" s="23" t="s">
        <v>284</v>
      </c>
      <c r="C66" s="6" t="s">
        <v>188</v>
      </c>
      <c r="D66" s="6" t="s">
        <v>190</v>
      </c>
      <c r="E66" s="20"/>
      <c r="F66" s="28"/>
      <c r="G66" s="7"/>
      <c r="H66" s="9"/>
      <c r="I66" s="197"/>
      <c r="J66" s="17"/>
      <c r="K66" s="17"/>
      <c r="L66" s="88" t="s">
        <v>2936</v>
      </c>
      <c r="M66" s="81"/>
      <c r="N66" s="79"/>
      <c r="O66" s="80"/>
      <c r="P66" s="82"/>
      <c r="Q66" s="81"/>
      <c r="R66" s="79"/>
      <c r="S66" s="80"/>
    </row>
    <row r="67" spans="1:19" ht="42.75" customHeight="1" x14ac:dyDescent="0.25">
      <c r="A67" s="20" t="s">
        <v>187</v>
      </c>
      <c r="B67" s="23" t="s">
        <v>284</v>
      </c>
      <c r="C67" s="6" t="s">
        <v>189</v>
      </c>
      <c r="D67" s="6" t="s">
        <v>190</v>
      </c>
      <c r="E67" s="20"/>
      <c r="F67" s="20"/>
      <c r="G67" s="7"/>
      <c r="H67" s="9"/>
      <c r="I67" s="197"/>
      <c r="J67" s="17"/>
      <c r="K67" s="17"/>
      <c r="L67" s="88" t="s">
        <v>2936</v>
      </c>
      <c r="M67" s="81"/>
      <c r="N67" s="79"/>
      <c r="O67" s="80"/>
      <c r="P67" s="82"/>
      <c r="Q67" s="81"/>
      <c r="R67" s="79"/>
      <c r="S67" s="80"/>
    </row>
    <row r="68" spans="1:19" ht="42.75" customHeight="1" x14ac:dyDescent="0.25">
      <c r="A68" s="43" t="s">
        <v>178</v>
      </c>
      <c r="B68" s="23" t="s">
        <v>284</v>
      </c>
      <c r="C68" s="6" t="s">
        <v>11</v>
      </c>
      <c r="D68" s="6" t="s">
        <v>190</v>
      </c>
      <c r="E68" s="20"/>
      <c r="F68" s="28"/>
      <c r="G68" s="7"/>
      <c r="H68" s="9"/>
      <c r="I68" s="197"/>
      <c r="J68" s="17"/>
      <c r="K68" s="17"/>
      <c r="L68" s="88" t="s">
        <v>2936</v>
      </c>
      <c r="M68" s="67"/>
      <c r="N68" s="79"/>
      <c r="O68" s="80"/>
      <c r="P68" s="17"/>
      <c r="Q68" s="67"/>
      <c r="R68" s="79"/>
      <c r="S68" s="80"/>
    </row>
    <row r="69" spans="1:19" ht="42.75" customHeight="1" x14ac:dyDescent="0.25">
      <c r="A69" s="20" t="s">
        <v>259</v>
      </c>
      <c r="B69" s="22" t="s">
        <v>283</v>
      </c>
      <c r="C69" s="6" t="s">
        <v>260</v>
      </c>
      <c r="D69" s="6" t="s">
        <v>87</v>
      </c>
      <c r="E69" s="20"/>
      <c r="F69" s="20"/>
      <c r="G69" s="7"/>
      <c r="H69" s="9"/>
      <c r="I69" s="197"/>
      <c r="J69" s="17"/>
      <c r="K69" s="17"/>
      <c r="L69" s="88" t="s">
        <v>2937</v>
      </c>
      <c r="M69" s="81"/>
      <c r="N69" s="79"/>
      <c r="O69" s="80"/>
      <c r="P69" s="82"/>
      <c r="Q69" s="81"/>
      <c r="R69" s="79"/>
      <c r="S69" s="80"/>
    </row>
    <row r="70" spans="1:19" ht="42.75" customHeight="1" x14ac:dyDescent="0.25">
      <c r="A70" s="43" t="s">
        <v>85</v>
      </c>
      <c r="B70" s="23" t="s">
        <v>284</v>
      </c>
      <c r="C70" s="6" t="s">
        <v>86</v>
      </c>
      <c r="D70" s="6" t="s">
        <v>87</v>
      </c>
      <c r="E70" s="20"/>
      <c r="F70" s="28"/>
      <c r="G70" s="7"/>
      <c r="H70" s="9"/>
      <c r="I70" s="197"/>
      <c r="J70" s="17"/>
      <c r="K70" s="17"/>
      <c r="L70" s="88" t="s">
        <v>2936</v>
      </c>
      <c r="M70" s="67"/>
      <c r="N70" s="79"/>
      <c r="O70" s="80"/>
      <c r="P70" s="17"/>
      <c r="Q70" s="67"/>
      <c r="R70" s="83"/>
      <c r="S70" s="80"/>
    </row>
    <row r="71" spans="1:19" ht="42.75" customHeight="1" x14ac:dyDescent="0.25">
      <c r="A71" s="43" t="s">
        <v>294</v>
      </c>
      <c r="B71" s="22" t="s">
        <v>284</v>
      </c>
      <c r="C71" s="6" t="s">
        <v>295</v>
      </c>
      <c r="D71" s="6" t="s">
        <v>87</v>
      </c>
      <c r="E71" s="20"/>
      <c r="F71" s="39"/>
      <c r="G71" s="7"/>
      <c r="H71" s="9"/>
      <c r="I71" s="197"/>
      <c r="J71" s="17"/>
      <c r="K71" s="17"/>
      <c r="L71" s="88" t="s">
        <v>2936</v>
      </c>
      <c r="M71" s="81"/>
      <c r="N71" s="79"/>
      <c r="O71" s="80"/>
      <c r="P71" s="82"/>
      <c r="Q71" s="81"/>
      <c r="R71" s="79"/>
      <c r="S71" s="80"/>
    </row>
    <row r="72" spans="1:19" ht="42.75" customHeight="1" x14ac:dyDescent="0.25">
      <c r="A72" s="20" t="s">
        <v>167</v>
      </c>
      <c r="B72" s="23" t="s">
        <v>283</v>
      </c>
      <c r="C72" s="6" t="s">
        <v>168</v>
      </c>
      <c r="D72" s="6" t="s">
        <v>64</v>
      </c>
      <c r="E72" s="20"/>
      <c r="F72" s="28"/>
      <c r="G72" s="7"/>
      <c r="H72" s="9"/>
      <c r="I72" s="197"/>
      <c r="J72" s="17"/>
      <c r="K72" s="17"/>
      <c r="L72" s="88" t="s">
        <v>2938</v>
      </c>
      <c r="M72" s="81"/>
      <c r="N72" s="79"/>
      <c r="O72" s="80"/>
      <c r="P72" s="82"/>
      <c r="Q72" s="81"/>
      <c r="R72" s="79"/>
      <c r="S72" s="80"/>
    </row>
    <row r="73" spans="1:19" ht="42.75" customHeight="1" x14ac:dyDescent="0.25">
      <c r="A73" s="20" t="s">
        <v>179</v>
      </c>
      <c r="B73" s="22" t="s">
        <v>284</v>
      </c>
      <c r="C73" s="6" t="s">
        <v>73</v>
      </c>
      <c r="D73" s="6" t="s">
        <v>64</v>
      </c>
      <c r="E73" s="20"/>
      <c r="F73" s="20"/>
      <c r="G73" s="7"/>
      <c r="H73" s="9"/>
      <c r="I73" s="197"/>
      <c r="J73" s="17"/>
      <c r="K73" s="17"/>
      <c r="L73" s="88" t="s">
        <v>2936</v>
      </c>
      <c r="M73" s="81"/>
      <c r="N73" s="79"/>
      <c r="O73" s="80"/>
      <c r="P73" s="82"/>
      <c r="Q73" s="81"/>
      <c r="R73" s="79"/>
      <c r="S73" s="80"/>
    </row>
    <row r="74" spans="1:19" ht="42.75" customHeight="1" x14ac:dyDescent="0.25">
      <c r="A74" s="53" t="s">
        <v>180</v>
      </c>
      <c r="B74" s="23" t="s">
        <v>284</v>
      </c>
      <c r="C74" s="6" t="s">
        <v>169</v>
      </c>
      <c r="D74" s="6" t="s">
        <v>64</v>
      </c>
      <c r="E74" s="20"/>
      <c r="F74" s="28"/>
      <c r="G74" s="7"/>
      <c r="H74" s="9"/>
      <c r="I74" s="197"/>
      <c r="J74" s="17"/>
      <c r="K74" s="17" t="s">
        <v>3136</v>
      </c>
      <c r="L74" s="88" t="s">
        <v>2936</v>
      </c>
      <c r="M74" s="67"/>
      <c r="N74" s="79"/>
      <c r="O74" s="80"/>
      <c r="P74" s="17"/>
      <c r="Q74" s="67"/>
      <c r="R74" s="83"/>
      <c r="S74" s="80"/>
    </row>
    <row r="75" spans="1:19" ht="42.75" customHeight="1" x14ac:dyDescent="0.25">
      <c r="A75" s="43" t="s">
        <v>181</v>
      </c>
      <c r="B75" s="22" t="s">
        <v>284</v>
      </c>
      <c r="C75" s="6" t="s">
        <v>269</v>
      </c>
      <c r="D75" s="6" t="s">
        <v>64</v>
      </c>
      <c r="E75" s="20"/>
      <c r="F75" s="39"/>
      <c r="G75" s="7"/>
      <c r="H75" s="9"/>
      <c r="I75" s="197"/>
      <c r="J75" s="17"/>
      <c r="K75" s="17"/>
      <c r="L75" s="88" t="s">
        <v>2936</v>
      </c>
      <c r="M75" s="81"/>
      <c r="N75" s="79"/>
      <c r="O75" s="80"/>
      <c r="P75" s="82"/>
      <c r="Q75" s="81"/>
      <c r="R75" s="79"/>
      <c r="S75" s="80"/>
    </row>
    <row r="76" spans="1:19" ht="42.75" customHeight="1" x14ac:dyDescent="0.25">
      <c r="A76" s="43" t="s">
        <v>267</v>
      </c>
      <c r="B76" s="23" t="s">
        <v>284</v>
      </c>
      <c r="C76" s="6" t="s">
        <v>268</v>
      </c>
      <c r="D76" s="6" t="s">
        <v>64</v>
      </c>
      <c r="E76" s="20"/>
      <c r="F76" s="37"/>
      <c r="G76" s="7"/>
      <c r="H76" s="9"/>
      <c r="I76" s="197"/>
      <c r="J76" s="17"/>
      <c r="K76" s="17"/>
      <c r="L76" s="88" t="s">
        <v>2936</v>
      </c>
      <c r="M76" s="81"/>
      <c r="N76" s="79"/>
      <c r="O76" s="80"/>
      <c r="P76" s="82"/>
      <c r="Q76" s="81"/>
      <c r="R76" s="79"/>
      <c r="S76" s="80"/>
    </row>
    <row r="77" spans="1:19" ht="42.75" customHeight="1" x14ac:dyDescent="0.25">
      <c r="A77" s="43" t="s">
        <v>185</v>
      </c>
      <c r="B77" s="22" t="s">
        <v>284</v>
      </c>
      <c r="C77" s="6" t="s">
        <v>266</v>
      </c>
      <c r="D77" s="6" t="s">
        <v>64</v>
      </c>
      <c r="E77" s="20"/>
      <c r="F77" s="20"/>
      <c r="G77" s="7"/>
      <c r="H77" s="9"/>
      <c r="I77" s="197"/>
      <c r="J77" s="17"/>
      <c r="K77" s="17" t="s">
        <v>2775</v>
      </c>
      <c r="L77" s="88" t="s">
        <v>2936</v>
      </c>
      <c r="M77" s="81"/>
      <c r="N77" s="79"/>
      <c r="O77" s="80"/>
      <c r="P77" s="82"/>
      <c r="Q77" s="81"/>
      <c r="R77" s="79"/>
      <c r="S77" s="80"/>
    </row>
    <row r="78" spans="1:19" ht="42.75" customHeight="1" x14ac:dyDescent="0.25">
      <c r="A78" s="20" t="s">
        <v>182</v>
      </c>
      <c r="B78" s="23" t="s">
        <v>284</v>
      </c>
      <c r="C78" s="6" t="s">
        <v>75</v>
      </c>
      <c r="D78" s="6" t="s">
        <v>64</v>
      </c>
      <c r="E78" s="20"/>
      <c r="F78" s="28"/>
      <c r="G78" s="7"/>
      <c r="H78" s="9"/>
      <c r="I78" s="197"/>
      <c r="J78" s="17"/>
      <c r="K78" s="17"/>
      <c r="L78" s="88" t="s">
        <v>2936</v>
      </c>
      <c r="M78" s="81"/>
      <c r="N78" s="79"/>
      <c r="O78" s="80"/>
      <c r="P78" s="82"/>
      <c r="Q78" s="81"/>
      <c r="R78" s="79"/>
      <c r="S78" s="80"/>
    </row>
    <row r="79" spans="1:19" ht="42.75" customHeight="1" x14ac:dyDescent="0.25">
      <c r="A79" s="20" t="s">
        <v>183</v>
      </c>
      <c r="B79" s="22" t="s">
        <v>284</v>
      </c>
      <c r="C79" s="6" t="s">
        <v>77</v>
      </c>
      <c r="D79" s="6" t="s">
        <v>64</v>
      </c>
      <c r="E79" s="20"/>
      <c r="F79" s="20"/>
      <c r="G79" s="7"/>
      <c r="H79" s="9"/>
      <c r="I79" s="197"/>
      <c r="J79" s="17"/>
      <c r="K79" s="17"/>
      <c r="L79" s="88" t="s">
        <v>2936</v>
      </c>
      <c r="M79" s="81"/>
      <c r="N79" s="79"/>
      <c r="O79" s="80"/>
      <c r="P79" s="82"/>
      <c r="Q79" s="81"/>
      <c r="R79" s="79"/>
      <c r="S79" s="80"/>
    </row>
    <row r="80" spans="1:19" ht="42.75" customHeight="1" x14ac:dyDescent="0.25">
      <c r="A80" s="20" t="s">
        <v>184</v>
      </c>
      <c r="B80" s="23" t="s">
        <v>283</v>
      </c>
      <c r="C80" s="6" t="s">
        <v>273</v>
      </c>
      <c r="D80" s="6" t="s">
        <v>64</v>
      </c>
      <c r="E80" s="20"/>
      <c r="F80" s="28"/>
      <c r="G80" s="7"/>
      <c r="H80" s="9"/>
      <c r="I80" s="197"/>
      <c r="J80" s="17"/>
      <c r="K80" s="17"/>
      <c r="L80" s="88" t="s">
        <v>2938</v>
      </c>
      <c r="M80" s="81"/>
      <c r="N80" s="79"/>
      <c r="O80" s="80"/>
      <c r="P80" s="82"/>
      <c r="Q80" s="81"/>
      <c r="R80" s="79"/>
      <c r="S80" s="80"/>
    </row>
    <row r="81" spans="1:19" ht="42.75" customHeight="1" x14ac:dyDescent="0.25">
      <c r="A81" s="20" t="s">
        <v>170</v>
      </c>
      <c r="B81" s="22" t="s">
        <v>283</v>
      </c>
      <c r="C81" s="6" t="s">
        <v>272</v>
      </c>
      <c r="D81" s="6" t="s">
        <v>64</v>
      </c>
      <c r="E81" s="20"/>
      <c r="F81" s="20"/>
      <c r="G81" s="7"/>
      <c r="H81" s="9"/>
      <c r="I81" s="197"/>
      <c r="J81" s="17"/>
      <c r="K81" s="17"/>
      <c r="L81" s="88" t="s">
        <v>2938</v>
      </c>
      <c r="M81" s="81"/>
      <c r="N81" s="79"/>
      <c r="O81" s="80"/>
      <c r="P81" s="82"/>
      <c r="Q81" s="81"/>
      <c r="R81" s="79"/>
      <c r="S81" s="80"/>
    </row>
    <row r="82" spans="1:19" ht="42.75" customHeight="1" x14ac:dyDescent="0.25">
      <c r="A82" s="20" t="s">
        <v>68</v>
      </c>
      <c r="B82" s="22" t="s">
        <v>284</v>
      </c>
      <c r="C82" s="6" t="s">
        <v>69</v>
      </c>
      <c r="D82" s="6" t="s">
        <v>64</v>
      </c>
      <c r="E82" s="20"/>
      <c r="F82" s="20"/>
      <c r="G82" s="7"/>
      <c r="H82" s="9"/>
      <c r="I82" s="197"/>
      <c r="J82" s="17"/>
      <c r="K82" s="17"/>
      <c r="L82" s="88" t="s">
        <v>2936</v>
      </c>
      <c r="M82" s="81"/>
      <c r="N82" s="79"/>
      <c r="O82" s="80"/>
      <c r="P82" s="82"/>
      <c r="Q82" s="81"/>
      <c r="R82" s="79"/>
      <c r="S82" s="80"/>
    </row>
    <row r="83" spans="1:19" ht="42.75" customHeight="1" x14ac:dyDescent="0.25">
      <c r="A83" s="20" t="s">
        <v>70</v>
      </c>
      <c r="B83" s="23" t="s">
        <v>284</v>
      </c>
      <c r="C83" s="6" t="s">
        <v>71</v>
      </c>
      <c r="D83" s="6" t="s">
        <v>64</v>
      </c>
      <c r="E83" s="20"/>
      <c r="F83" s="28"/>
      <c r="G83" s="7"/>
      <c r="H83" s="9"/>
      <c r="I83" s="197"/>
      <c r="J83" s="17"/>
      <c r="K83" s="17"/>
      <c r="L83" s="88" t="s">
        <v>2936</v>
      </c>
      <c r="M83" s="81"/>
      <c r="N83" s="79"/>
      <c r="O83" s="80"/>
      <c r="P83" s="82"/>
      <c r="Q83" s="81"/>
      <c r="R83" s="79"/>
      <c r="S83" s="80"/>
    </row>
    <row r="84" spans="1:19" ht="42.75" customHeight="1" x14ac:dyDescent="0.25">
      <c r="A84" s="20" t="s">
        <v>70</v>
      </c>
      <c r="B84" s="23" t="s">
        <v>283</v>
      </c>
      <c r="C84" s="6" t="s">
        <v>71</v>
      </c>
      <c r="D84" s="6" t="s">
        <v>64</v>
      </c>
      <c r="E84" s="20"/>
      <c r="F84" s="28"/>
      <c r="G84" s="7"/>
      <c r="H84" s="9"/>
      <c r="I84" s="197"/>
      <c r="J84" s="17"/>
      <c r="K84" s="17"/>
      <c r="L84" s="88" t="s">
        <v>2936</v>
      </c>
      <c r="M84" s="81"/>
      <c r="N84" s="79"/>
      <c r="O84" s="80"/>
      <c r="P84" s="82"/>
      <c r="Q84" s="81"/>
      <c r="R84" s="79"/>
      <c r="S84" s="80"/>
    </row>
    <row r="85" spans="1:19" ht="42.75" customHeight="1" x14ac:dyDescent="0.25">
      <c r="A85" s="20" t="s">
        <v>171</v>
      </c>
      <c r="B85" s="22" t="s">
        <v>283</v>
      </c>
      <c r="C85" s="6" t="s">
        <v>261</v>
      </c>
      <c r="D85" s="6" t="s">
        <v>64</v>
      </c>
      <c r="E85" s="20"/>
      <c r="F85" s="20"/>
      <c r="G85" s="7"/>
      <c r="H85" s="9"/>
      <c r="I85" s="197"/>
      <c r="J85" s="17"/>
      <c r="K85" s="17"/>
      <c r="L85" s="88" t="s">
        <v>2938</v>
      </c>
      <c r="M85" s="81"/>
      <c r="N85" s="79"/>
      <c r="O85" s="80"/>
      <c r="P85" s="82"/>
      <c r="Q85" s="81"/>
      <c r="R85" s="79"/>
      <c r="S85" s="80"/>
    </row>
    <row r="86" spans="1:19" ht="42.75" customHeight="1" x14ac:dyDescent="0.25">
      <c r="A86" s="20" t="s">
        <v>264</v>
      </c>
      <c r="B86" s="23" t="s">
        <v>283</v>
      </c>
      <c r="C86" s="6" t="s">
        <v>265</v>
      </c>
      <c r="D86" s="6" t="s">
        <v>64</v>
      </c>
      <c r="E86" s="20"/>
      <c r="F86" s="28"/>
      <c r="G86" s="7"/>
      <c r="H86" s="9"/>
      <c r="I86" s="197"/>
      <c r="J86" s="17"/>
      <c r="K86" s="17"/>
      <c r="L86" s="88" t="s">
        <v>2938</v>
      </c>
      <c r="M86" s="81"/>
      <c r="N86" s="79"/>
      <c r="O86" s="80"/>
      <c r="P86" s="82"/>
      <c r="Q86" s="81"/>
      <c r="R86" s="79"/>
      <c r="S86" s="80"/>
    </row>
    <row r="87" spans="1:19" ht="42.75" customHeight="1" x14ac:dyDescent="0.25">
      <c r="A87" s="20" t="s">
        <v>262</v>
      </c>
      <c r="B87" s="22" t="s">
        <v>283</v>
      </c>
      <c r="C87" s="6" t="s">
        <v>263</v>
      </c>
      <c r="D87" s="6" t="s">
        <v>64</v>
      </c>
      <c r="E87" s="20"/>
      <c r="F87" s="20"/>
      <c r="G87" s="7"/>
      <c r="H87" s="9"/>
      <c r="I87" s="197"/>
      <c r="J87" s="17"/>
      <c r="K87" s="17"/>
      <c r="L87" s="88" t="s">
        <v>2938</v>
      </c>
      <c r="M87" s="81"/>
      <c r="N87" s="79"/>
      <c r="O87" s="80"/>
      <c r="P87" s="82"/>
      <c r="Q87" s="81"/>
      <c r="R87" s="79"/>
      <c r="S87" s="80"/>
    </row>
    <row r="88" spans="1:19" ht="42.75" customHeight="1" x14ac:dyDescent="0.25">
      <c r="A88" s="20" t="s">
        <v>193</v>
      </c>
      <c r="B88" s="23" t="s">
        <v>283</v>
      </c>
      <c r="C88" s="6" t="s">
        <v>194</v>
      </c>
      <c r="D88" s="6" t="s">
        <v>64</v>
      </c>
      <c r="E88" s="20"/>
      <c r="F88" s="28"/>
      <c r="G88" s="7"/>
      <c r="H88" s="9"/>
      <c r="I88" s="197"/>
      <c r="J88" s="17"/>
      <c r="K88" s="17"/>
      <c r="L88" s="88" t="s">
        <v>2937</v>
      </c>
      <c r="M88" s="81"/>
      <c r="N88" s="79"/>
      <c r="O88" s="80"/>
      <c r="P88" s="82"/>
      <c r="Q88" s="81"/>
      <c r="R88" s="79"/>
      <c r="S88" s="80"/>
    </row>
    <row r="89" spans="1:19" ht="42.75" customHeight="1" x14ac:dyDescent="0.25">
      <c r="A89" s="20" t="s">
        <v>245</v>
      </c>
      <c r="B89" s="23" t="s">
        <v>283</v>
      </c>
      <c r="C89" s="6" t="s">
        <v>246</v>
      </c>
      <c r="D89" s="6" t="s">
        <v>64</v>
      </c>
      <c r="E89" s="20"/>
      <c r="F89" s="28"/>
      <c r="G89" s="7"/>
      <c r="H89" s="9"/>
      <c r="I89" s="197"/>
      <c r="J89" s="17"/>
      <c r="K89" s="17"/>
      <c r="L89" s="88" t="s">
        <v>2938</v>
      </c>
      <c r="M89" s="81"/>
      <c r="N89" s="79"/>
      <c r="O89" s="80"/>
      <c r="P89" s="82"/>
      <c r="Q89" s="81"/>
      <c r="R89" s="79"/>
      <c r="S89" s="80"/>
    </row>
    <row r="90" spans="1:19" ht="42.75" customHeight="1" x14ac:dyDescent="0.25">
      <c r="A90" s="43" t="s">
        <v>191</v>
      </c>
      <c r="B90" s="22" t="s">
        <v>284</v>
      </c>
      <c r="C90" s="6" t="s">
        <v>192</v>
      </c>
      <c r="D90" s="6" t="s">
        <v>64</v>
      </c>
      <c r="E90" s="20"/>
      <c r="F90" s="20"/>
      <c r="G90" s="7"/>
      <c r="H90" s="9"/>
      <c r="I90" s="197"/>
      <c r="J90" s="17"/>
      <c r="K90" s="17"/>
      <c r="L90" s="88" t="s">
        <v>2936</v>
      </c>
      <c r="M90" s="67"/>
      <c r="N90" s="79"/>
      <c r="O90" s="80"/>
      <c r="P90" s="17"/>
      <c r="Q90" s="67"/>
      <c r="R90" s="79"/>
      <c r="S90" s="80"/>
    </row>
    <row r="91" spans="1:19" ht="42.75" customHeight="1" x14ac:dyDescent="0.25">
      <c r="A91" s="53" t="s">
        <v>79</v>
      </c>
      <c r="B91" s="23" t="s">
        <v>284</v>
      </c>
      <c r="C91" s="6" t="s">
        <v>80</v>
      </c>
      <c r="D91" s="6" t="s">
        <v>64</v>
      </c>
      <c r="E91" s="20"/>
      <c r="F91" s="28"/>
      <c r="G91" s="7"/>
      <c r="H91" s="9"/>
      <c r="I91" s="197"/>
      <c r="J91" s="17"/>
      <c r="K91" s="15" t="s">
        <v>2796</v>
      </c>
      <c r="L91" s="88" t="s">
        <v>2936</v>
      </c>
      <c r="M91" s="67"/>
      <c r="N91" s="79"/>
      <c r="O91" s="80"/>
      <c r="P91" s="17"/>
      <c r="Q91" s="67"/>
      <c r="R91" s="83"/>
      <c r="S91" s="84"/>
    </row>
    <row r="92" spans="1:19" ht="42.75" customHeight="1" x14ac:dyDescent="0.25">
      <c r="A92" s="53" t="s">
        <v>62</v>
      </c>
      <c r="B92" s="22" t="s">
        <v>284</v>
      </c>
      <c r="C92" s="6" t="s">
        <v>2790</v>
      </c>
      <c r="D92" s="6" t="s">
        <v>64</v>
      </c>
      <c r="E92" s="20"/>
      <c r="F92" s="20"/>
      <c r="G92" s="7"/>
      <c r="H92" s="9"/>
      <c r="I92" s="197"/>
      <c r="J92" s="17"/>
      <c r="K92" s="17" t="s">
        <v>3137</v>
      </c>
      <c r="L92" s="88" t="s">
        <v>2936</v>
      </c>
      <c r="M92" s="67"/>
      <c r="N92" s="79"/>
      <c r="O92" s="80"/>
      <c r="P92" s="17"/>
      <c r="Q92" s="67"/>
      <c r="R92" s="83"/>
      <c r="S92" s="84"/>
    </row>
    <row r="93" spans="1:19" ht="42.75" customHeight="1" x14ac:dyDescent="0.25">
      <c r="A93" s="20" t="s">
        <v>165</v>
      </c>
      <c r="B93" s="23" t="s">
        <v>283</v>
      </c>
      <c r="C93" s="6" t="s">
        <v>166</v>
      </c>
      <c r="D93" s="6" t="s">
        <v>64</v>
      </c>
      <c r="E93" s="20"/>
      <c r="F93" s="28"/>
      <c r="G93" s="7"/>
      <c r="H93" s="9"/>
      <c r="I93" s="197"/>
      <c r="J93" s="17"/>
      <c r="K93" s="17"/>
      <c r="L93" s="88" t="s">
        <v>2938</v>
      </c>
      <c r="M93" s="81"/>
      <c r="N93" s="79"/>
      <c r="O93" s="80"/>
      <c r="P93" s="82"/>
      <c r="Q93" s="81"/>
      <c r="R93" s="79"/>
      <c r="S93" s="80"/>
    </row>
    <row r="94" spans="1:19" ht="42.75" customHeight="1" x14ac:dyDescent="0.25">
      <c r="A94" s="20" t="s">
        <v>239</v>
      </c>
      <c r="B94" s="22" t="s">
        <v>283</v>
      </c>
      <c r="C94" s="6" t="s">
        <v>252</v>
      </c>
      <c r="D94" s="6" t="s">
        <v>64</v>
      </c>
      <c r="E94" s="20"/>
      <c r="F94" s="20"/>
      <c r="G94" s="7"/>
      <c r="H94" s="9"/>
      <c r="I94" s="197"/>
      <c r="J94" s="17"/>
      <c r="K94" s="17"/>
      <c r="L94" s="88" t="s">
        <v>2937</v>
      </c>
      <c r="M94" s="81"/>
      <c r="N94" s="79"/>
      <c r="O94" s="80"/>
      <c r="P94" s="82"/>
      <c r="Q94" s="81"/>
      <c r="R94" s="79"/>
      <c r="S94" s="80"/>
    </row>
    <row r="95" spans="1:19" ht="42.75" customHeight="1" x14ac:dyDescent="0.25">
      <c r="A95" s="20" t="s">
        <v>240</v>
      </c>
      <c r="B95" s="23" t="s">
        <v>283</v>
      </c>
      <c r="C95" s="6" t="s">
        <v>249</v>
      </c>
      <c r="D95" s="6" t="s">
        <v>64</v>
      </c>
      <c r="E95" s="20"/>
      <c r="F95" s="28"/>
      <c r="G95" s="7"/>
      <c r="H95" s="9"/>
      <c r="I95" s="197"/>
      <c r="J95" s="17"/>
      <c r="K95" s="17"/>
      <c r="L95" s="88" t="s">
        <v>2938</v>
      </c>
      <c r="M95" s="81"/>
      <c r="N95" s="79"/>
      <c r="O95" s="80"/>
      <c r="P95" s="82"/>
      <c r="Q95" s="81"/>
      <c r="R95" s="79"/>
      <c r="S95" s="80"/>
    </row>
    <row r="96" spans="1:19" ht="42.75" customHeight="1" x14ac:dyDescent="0.25">
      <c r="A96" s="20" t="s">
        <v>241</v>
      </c>
      <c r="B96" s="22" t="s">
        <v>283</v>
      </c>
      <c r="C96" s="6" t="s">
        <v>242</v>
      </c>
      <c r="D96" s="6" t="s">
        <v>64</v>
      </c>
      <c r="E96" s="20"/>
      <c r="F96" s="20"/>
      <c r="G96" s="7"/>
      <c r="H96" s="9"/>
      <c r="I96" s="197"/>
      <c r="J96" s="17"/>
      <c r="K96" s="17"/>
      <c r="L96" s="88" t="s">
        <v>2938</v>
      </c>
      <c r="M96" s="81"/>
      <c r="N96" s="79"/>
      <c r="O96" s="80"/>
      <c r="P96" s="82"/>
      <c r="Q96" s="81"/>
      <c r="R96" s="79"/>
      <c r="S96" s="80"/>
    </row>
    <row r="97" spans="1:19" ht="42.75" customHeight="1" x14ac:dyDescent="0.25">
      <c r="A97" s="20" t="s">
        <v>207</v>
      </c>
      <c r="B97" s="23" t="s">
        <v>284</v>
      </c>
      <c r="C97" s="6" t="s">
        <v>290</v>
      </c>
      <c r="D97" s="6" t="s">
        <v>143</v>
      </c>
      <c r="E97" s="20"/>
      <c r="F97" s="28"/>
      <c r="G97" s="7"/>
      <c r="H97" s="9"/>
      <c r="I97" s="197"/>
      <c r="J97" s="17"/>
      <c r="K97" s="17"/>
      <c r="L97" s="88" t="s">
        <v>2936</v>
      </c>
      <c r="M97" s="81"/>
      <c r="N97" s="79"/>
      <c r="O97" s="80"/>
      <c r="P97" s="82"/>
      <c r="Q97" s="81"/>
      <c r="R97" s="79"/>
      <c r="S97" s="80"/>
    </row>
    <row r="98" spans="1:19" ht="42.75" customHeight="1" x14ac:dyDescent="0.25">
      <c r="A98" s="20" t="s">
        <v>208</v>
      </c>
      <c r="B98" s="22" t="s">
        <v>283</v>
      </c>
      <c r="C98" s="6" t="s">
        <v>234</v>
      </c>
      <c r="D98" s="6" t="s">
        <v>143</v>
      </c>
      <c r="E98" s="20"/>
      <c r="F98" s="20"/>
      <c r="G98" s="7"/>
      <c r="H98" s="9"/>
      <c r="I98" s="197"/>
      <c r="J98" s="17"/>
      <c r="K98" s="17"/>
      <c r="L98" s="88" t="s">
        <v>2937</v>
      </c>
      <c r="M98" s="81"/>
      <c r="N98" s="79"/>
      <c r="O98" s="80"/>
      <c r="P98" s="82"/>
      <c r="Q98" s="81"/>
      <c r="R98" s="79"/>
      <c r="S98" s="80"/>
    </row>
    <row r="99" spans="1:19" ht="42.75" customHeight="1" x14ac:dyDescent="0.25">
      <c r="A99" s="20" t="s">
        <v>209</v>
      </c>
      <c r="B99" s="23" t="s">
        <v>283</v>
      </c>
      <c r="C99" s="6" t="s">
        <v>217</v>
      </c>
      <c r="D99" s="6" t="s">
        <v>143</v>
      </c>
      <c r="E99" s="20"/>
      <c r="F99" s="37"/>
      <c r="G99" s="7"/>
      <c r="H99" s="9"/>
      <c r="I99" s="197"/>
      <c r="J99" s="17"/>
      <c r="K99" s="17"/>
      <c r="L99" s="88" t="s">
        <v>2937</v>
      </c>
      <c r="M99" s="81"/>
      <c r="N99" s="79"/>
      <c r="O99" s="80"/>
      <c r="P99" s="82"/>
      <c r="Q99" s="81"/>
      <c r="R99" s="79"/>
      <c r="S99" s="80"/>
    </row>
    <row r="100" spans="1:19" ht="42.75" customHeight="1" x14ac:dyDescent="0.25">
      <c r="A100" s="43" t="s">
        <v>102</v>
      </c>
      <c r="B100" s="22" t="s">
        <v>284</v>
      </c>
      <c r="C100" s="6" t="s">
        <v>103</v>
      </c>
      <c r="D100" s="6" t="s">
        <v>143</v>
      </c>
      <c r="E100" s="20"/>
      <c r="F100" s="20"/>
      <c r="G100" s="7"/>
      <c r="H100" s="9"/>
      <c r="I100" s="197"/>
      <c r="J100" s="17"/>
      <c r="K100" s="17"/>
      <c r="L100" s="88" t="s">
        <v>2936</v>
      </c>
      <c r="M100" s="67"/>
      <c r="N100" s="79"/>
      <c r="O100" s="80"/>
      <c r="P100" s="17"/>
      <c r="Q100" s="67"/>
      <c r="R100" s="79"/>
      <c r="S100" s="80"/>
    </row>
    <row r="101" spans="1:19" ht="42.75" customHeight="1" x14ac:dyDescent="0.25">
      <c r="A101" s="43" t="s">
        <v>211</v>
      </c>
      <c r="B101" s="23" t="s">
        <v>284</v>
      </c>
      <c r="C101" s="6" t="s">
        <v>11</v>
      </c>
      <c r="D101" s="6" t="s">
        <v>143</v>
      </c>
      <c r="E101" s="20"/>
      <c r="F101" s="28"/>
      <c r="G101" s="7"/>
      <c r="H101" s="9"/>
      <c r="I101" s="197"/>
      <c r="J101" s="17"/>
      <c r="K101" s="17"/>
      <c r="L101" s="88" t="s">
        <v>2936</v>
      </c>
      <c r="M101" s="67"/>
      <c r="N101" s="79"/>
      <c r="O101" s="80"/>
      <c r="P101" s="17"/>
      <c r="Q101" s="67"/>
      <c r="R101" s="79"/>
      <c r="S101" s="80"/>
    </row>
    <row r="102" spans="1:19" ht="42.75" customHeight="1" x14ac:dyDescent="0.25">
      <c r="A102" s="20" t="s">
        <v>206</v>
      </c>
      <c r="B102" s="22" t="s">
        <v>283</v>
      </c>
      <c r="C102" s="6" t="s">
        <v>212</v>
      </c>
      <c r="D102" s="6" t="s">
        <v>143</v>
      </c>
      <c r="E102" s="20"/>
      <c r="F102" s="20"/>
      <c r="G102" s="7"/>
      <c r="H102" s="9"/>
      <c r="I102" s="197"/>
      <c r="J102" s="17"/>
      <c r="K102" s="17"/>
      <c r="L102" s="88" t="s">
        <v>2937</v>
      </c>
      <c r="M102" s="81"/>
      <c r="N102" s="79"/>
      <c r="O102" s="80"/>
      <c r="P102" s="82"/>
      <c r="Q102" s="81"/>
      <c r="R102" s="79"/>
      <c r="S102" s="80"/>
    </row>
    <row r="103" spans="1:19" ht="42.75" customHeight="1" x14ac:dyDescent="0.25">
      <c r="A103" s="43" t="s">
        <v>2797</v>
      </c>
      <c r="B103" s="22" t="s">
        <v>283</v>
      </c>
      <c r="C103" s="6" t="s">
        <v>2798</v>
      </c>
      <c r="D103" s="6" t="s">
        <v>64</v>
      </c>
      <c r="E103" s="54"/>
      <c r="F103" s="20"/>
      <c r="G103" s="7"/>
      <c r="H103" s="9"/>
      <c r="I103" s="197"/>
      <c r="J103" s="17"/>
      <c r="K103" s="17"/>
      <c r="L103" s="88" t="s">
        <v>2937</v>
      </c>
      <c r="M103" s="67"/>
      <c r="N103" s="79"/>
      <c r="O103" s="80"/>
      <c r="P103" s="17"/>
      <c r="Q103" s="67"/>
      <c r="R103" s="79"/>
      <c r="S103" s="80"/>
    </row>
    <row r="104" spans="1:19" ht="42.75" customHeight="1" x14ac:dyDescent="0.25">
      <c r="A104" s="43" t="s">
        <v>3053</v>
      </c>
      <c r="B104" s="20" t="s">
        <v>283</v>
      </c>
      <c r="C104" s="6" t="s">
        <v>2802</v>
      </c>
      <c r="D104" s="6" t="s">
        <v>64</v>
      </c>
      <c r="E104" s="20"/>
      <c r="F104" s="20"/>
      <c r="G104" s="7"/>
      <c r="H104" s="9"/>
      <c r="I104" s="197"/>
      <c r="J104" s="17"/>
      <c r="K104" s="17" t="s">
        <v>2785</v>
      </c>
      <c r="L104" s="88"/>
      <c r="M104" s="67"/>
      <c r="N104" s="79"/>
      <c r="O104" s="80"/>
      <c r="P104" s="17"/>
      <c r="Q104" s="67"/>
      <c r="R104" s="83"/>
      <c r="S104" s="80"/>
    </row>
    <row r="105" spans="1:19" ht="42.75" customHeight="1" x14ac:dyDescent="0.25">
      <c r="A105" s="43" t="s">
        <v>2799</v>
      </c>
      <c r="B105" s="20"/>
      <c r="C105" s="6" t="s">
        <v>2803</v>
      </c>
      <c r="D105" s="6" t="s">
        <v>64</v>
      </c>
      <c r="E105" s="20"/>
      <c r="F105" s="20"/>
      <c r="G105" s="7"/>
      <c r="H105" s="9"/>
      <c r="I105" s="197"/>
      <c r="J105" s="17"/>
      <c r="K105" s="17" t="s">
        <v>2796</v>
      </c>
      <c r="L105" s="88"/>
      <c r="M105" s="67"/>
      <c r="N105" s="79"/>
      <c r="O105" s="80"/>
      <c r="P105" s="17"/>
      <c r="Q105" s="67"/>
      <c r="R105" s="79"/>
      <c r="S105" s="80"/>
    </row>
    <row r="106" spans="1:19" ht="42.75" customHeight="1" x14ac:dyDescent="0.25">
      <c r="A106" s="20"/>
      <c r="B106" s="20"/>
      <c r="C106" s="6" t="s">
        <v>2928</v>
      </c>
      <c r="D106" s="6" t="s">
        <v>64</v>
      </c>
      <c r="E106" s="20"/>
      <c r="F106" s="20"/>
      <c r="G106" s="7"/>
      <c r="H106" s="9"/>
      <c r="I106" s="197"/>
      <c r="J106" s="17"/>
      <c r="K106" s="17"/>
      <c r="L106" s="88"/>
      <c r="M106" s="67"/>
      <c r="N106" s="68"/>
      <c r="O106" s="69"/>
      <c r="P106" s="17"/>
      <c r="Q106" s="67"/>
      <c r="R106" s="68"/>
      <c r="S106" s="69"/>
    </row>
    <row r="107" spans="1:19" ht="42.75" customHeight="1" x14ac:dyDescent="0.25">
      <c r="A107" s="20"/>
      <c r="B107" s="22">
        <f>COUNTIF($B$6:$B$105,"bac")</f>
        <v>44</v>
      </c>
      <c r="C107" s="6"/>
      <c r="D107" s="6"/>
      <c r="E107" s="20"/>
      <c r="F107" s="20"/>
      <c r="G107" s="7"/>
      <c r="H107" s="9"/>
      <c r="I107" s="197"/>
      <c r="J107" s="17"/>
      <c r="K107" s="17"/>
      <c r="L107" s="88"/>
      <c r="M107" s="67"/>
      <c r="N107" s="68"/>
      <c r="O107" s="69"/>
      <c r="P107" s="17"/>
      <c r="Q107" s="67"/>
      <c r="R107" s="68"/>
      <c r="S107" s="69"/>
    </row>
    <row r="108" spans="1:19" ht="42.75" customHeight="1" x14ac:dyDescent="0.25">
      <c r="A108" s="20"/>
      <c r="B108" s="22">
        <f>COUNTIF($B$6:$B$105,"colonne")</f>
        <v>55</v>
      </c>
      <c r="C108" s="6"/>
      <c r="D108" s="6"/>
      <c r="E108" s="20"/>
      <c r="F108" s="20"/>
      <c r="G108" s="7"/>
      <c r="H108" s="9"/>
      <c r="I108" s="197"/>
      <c r="J108" s="17"/>
      <c r="K108" s="17"/>
      <c r="L108" s="88"/>
      <c r="M108" s="67"/>
      <c r="N108" s="68"/>
      <c r="O108" s="69"/>
      <c r="P108" s="17"/>
      <c r="Q108" s="67"/>
      <c r="R108" s="68"/>
      <c r="S108" s="69"/>
    </row>
    <row r="109" spans="1:19" ht="42.75" customHeight="1" x14ac:dyDescent="0.25">
      <c r="A109" s="20"/>
      <c r="B109" s="22"/>
      <c r="C109" s="6"/>
      <c r="D109" s="6"/>
      <c r="E109" s="20"/>
      <c r="F109" s="20"/>
      <c r="G109" s="7"/>
      <c r="H109" s="9"/>
      <c r="I109" s="197"/>
      <c r="J109" s="17"/>
      <c r="K109" s="17"/>
      <c r="L109" s="88"/>
      <c r="M109" s="67"/>
      <c r="N109" s="68"/>
      <c r="O109" s="69"/>
      <c r="P109" s="17"/>
      <c r="Q109" s="67"/>
      <c r="R109" s="68"/>
      <c r="S109" s="69"/>
    </row>
  </sheetData>
  <autoFilter ref="A5:P109" xr:uid="{00000000-0009-0000-0000-000035000000}"/>
  <mergeCells count="2">
    <mergeCell ref="L4:L5"/>
    <mergeCell ref="M4:S4"/>
  </mergeCells>
  <conditionalFormatting sqref="B6:B109">
    <cfRule type="cellIs" dxfId="61" priority="4" operator="equal">
      <formula>"colonne"</formula>
    </cfRule>
    <cfRule type="cellIs" dxfId="60" priority="5" operator="equal">
      <formula>"bac"</formula>
    </cfRule>
  </conditionalFormatting>
  <conditionalFormatting sqref="L1:L1048576">
    <cfRule type="cellIs" dxfId="59" priority="1" operator="equal">
      <formula>"Jeudi"</formula>
    </cfRule>
    <cfRule type="cellIs" dxfId="58" priority="2" operator="equal">
      <formula>"Mercredi"</formula>
    </cfRule>
    <cfRule type="cellIs" dxfId="57" priority="3" operator="equal">
      <formula>"Lundi"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54" fitToWidth="0" orientation="landscape" r:id="rId1"/>
  <headerFooter>
    <oddHeader>&amp;CCommunauté de communes du lac d'Aiguebelette
&amp;"-,Gras"Fiche d'intervention Containers collectifs à ordures ménagères - Date : &amp;A</oddHeader>
    <oddFooter>&amp;REdition du &amp;D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>
    <tabColor theme="0"/>
  </sheetPr>
  <dimension ref="A1:T109"/>
  <sheetViews>
    <sheetView view="pageBreakPreview" zoomScale="60" zoomScaleNormal="75" workbookViewId="0">
      <pane xSplit="7" ySplit="5" topLeftCell="H51" activePane="bottomRight" state="frozenSplit"/>
      <selection activeCell="H53" sqref="H53"/>
      <selection pane="topRight" activeCell="H53" sqref="H53"/>
      <selection pane="bottomLeft" activeCell="H53" sqref="H53"/>
      <selection pane="bottomRight" activeCell="H53" sqref="H53"/>
    </sheetView>
  </sheetViews>
  <sheetFormatPr baseColWidth="10" defaultRowHeight="15.75" x14ac:dyDescent="0.25"/>
  <cols>
    <col min="1" max="2" width="12.5703125" style="1" customWidth="1"/>
    <col min="3" max="3" width="33" style="1" customWidth="1"/>
    <col min="4" max="4" width="30.85546875" style="1" customWidth="1"/>
    <col min="5" max="5" width="18.42578125" style="1" hidden="1" customWidth="1"/>
    <col min="6" max="6" width="26.140625" style="1" hidden="1" customWidth="1"/>
    <col min="7" max="7" width="13.28515625" style="1" hidden="1" customWidth="1"/>
    <col min="8" max="8" width="13.28515625" style="1" customWidth="1"/>
    <col min="9" max="9" width="11.85546875" style="42" customWidth="1"/>
    <col min="10" max="11" width="29.42578125" style="15" customWidth="1"/>
    <col min="12" max="12" width="10.85546875" style="27" customWidth="1"/>
    <col min="13" max="13" width="11.28515625" style="64" customWidth="1"/>
    <col min="14" max="14" width="11.28515625" style="65" customWidth="1"/>
    <col min="15" max="15" width="11.28515625" style="66" customWidth="1"/>
    <col min="16" max="16" width="11.28515625" style="15" customWidth="1"/>
    <col min="17" max="17" width="11.28515625" style="64" customWidth="1"/>
    <col min="18" max="18" width="11.28515625" style="65" customWidth="1"/>
    <col min="19" max="19" width="11.28515625" style="66" customWidth="1"/>
  </cols>
  <sheetData>
    <row r="1" spans="1:20" ht="23.25" x14ac:dyDescent="0.35">
      <c r="A1" s="3" t="s">
        <v>2801</v>
      </c>
      <c r="B1" s="3"/>
      <c r="C1" s="3"/>
      <c r="D1" s="3"/>
      <c r="J1" s="35"/>
      <c r="K1" s="15" t="s">
        <v>283</v>
      </c>
      <c r="M1" s="15"/>
      <c r="N1" s="15"/>
      <c r="O1" s="15"/>
    </row>
    <row r="2" spans="1:20" x14ac:dyDescent="0.25">
      <c r="A2" s="4"/>
      <c r="B2" s="4"/>
      <c r="C2" s="4"/>
      <c r="D2" s="4"/>
      <c r="J2" s="36"/>
      <c r="K2" s="15" t="s">
        <v>284</v>
      </c>
      <c r="M2" s="15"/>
      <c r="N2" s="15"/>
      <c r="O2" s="15"/>
    </row>
    <row r="3" spans="1:20" ht="40.5" customHeight="1" x14ac:dyDescent="0.25">
      <c r="A3" s="4" t="s">
        <v>2</v>
      </c>
      <c r="B3" s="4"/>
      <c r="C3" s="4"/>
      <c r="D3" s="4"/>
      <c r="G3" s="44"/>
      <c r="H3" s="44"/>
      <c r="J3" s="74" t="s">
        <v>2800</v>
      </c>
      <c r="K3" s="75"/>
      <c r="L3" s="87"/>
      <c r="M3" s="75"/>
      <c r="N3" s="75"/>
      <c r="O3" s="75"/>
      <c r="P3" s="75"/>
      <c r="Q3" s="76"/>
      <c r="R3" s="77"/>
      <c r="S3" s="78"/>
    </row>
    <row r="4" spans="1:20" ht="47.25" customHeight="1" x14ac:dyDescent="0.25">
      <c r="A4" s="4"/>
      <c r="B4" s="4"/>
      <c r="C4" s="4"/>
      <c r="D4" s="4"/>
      <c r="L4" s="255" t="s">
        <v>2935</v>
      </c>
      <c r="M4" s="260" t="s">
        <v>2927</v>
      </c>
      <c r="N4" s="261"/>
      <c r="O4" s="261"/>
      <c r="P4" s="261"/>
      <c r="Q4" s="261"/>
      <c r="R4" s="261"/>
      <c r="S4" s="262"/>
    </row>
    <row r="5" spans="1:20" ht="120" customHeight="1" x14ac:dyDescent="0.25">
      <c r="A5" s="2" t="s">
        <v>6</v>
      </c>
      <c r="B5" s="2" t="s">
        <v>303</v>
      </c>
      <c r="C5" s="2" t="s">
        <v>7</v>
      </c>
      <c r="D5" s="2" t="s">
        <v>8</v>
      </c>
      <c r="E5" s="2" t="s">
        <v>0</v>
      </c>
      <c r="F5" s="2" t="s">
        <v>1</v>
      </c>
      <c r="G5" s="2" t="s">
        <v>67</v>
      </c>
      <c r="H5" s="2" t="s">
        <v>66</v>
      </c>
      <c r="I5" s="196" t="s">
        <v>40</v>
      </c>
      <c r="J5" s="16" t="s">
        <v>9</v>
      </c>
      <c r="K5" s="16" t="s">
        <v>10</v>
      </c>
      <c r="L5" s="256"/>
      <c r="M5" s="70" t="s">
        <v>2921</v>
      </c>
      <c r="N5" s="71" t="s">
        <v>2922</v>
      </c>
      <c r="O5" s="72" t="s">
        <v>2923</v>
      </c>
      <c r="P5" s="73" t="s">
        <v>2920</v>
      </c>
      <c r="Q5" s="70" t="s">
        <v>2924</v>
      </c>
      <c r="R5" s="71" t="s">
        <v>2925</v>
      </c>
      <c r="S5" s="72" t="s">
        <v>2926</v>
      </c>
      <c r="T5" s="63"/>
    </row>
    <row r="6" spans="1:20" ht="42.75" customHeight="1" x14ac:dyDescent="0.25">
      <c r="A6" s="20" t="s">
        <v>133</v>
      </c>
      <c r="B6" s="22" t="s">
        <v>283</v>
      </c>
      <c r="C6" s="6" t="s">
        <v>89</v>
      </c>
      <c r="D6" s="6" t="s">
        <v>60</v>
      </c>
      <c r="E6" s="20"/>
      <c r="F6" s="20"/>
      <c r="G6" s="7"/>
      <c r="H6" s="9"/>
      <c r="I6" s="197"/>
      <c r="J6" s="17"/>
      <c r="K6" s="17"/>
      <c r="L6" s="88" t="s">
        <v>2937</v>
      </c>
      <c r="M6" s="81"/>
      <c r="N6" s="79"/>
      <c r="O6" s="80"/>
      <c r="P6" s="82"/>
      <c r="Q6" s="81"/>
      <c r="R6" s="79"/>
      <c r="S6" s="80"/>
    </row>
    <row r="7" spans="1:20" ht="42.75" customHeight="1" x14ac:dyDescent="0.25">
      <c r="A7" s="43" t="s">
        <v>134</v>
      </c>
      <c r="B7" s="23" t="s">
        <v>284</v>
      </c>
      <c r="C7" s="6" t="s">
        <v>91</v>
      </c>
      <c r="D7" s="6" t="s">
        <v>60</v>
      </c>
      <c r="E7" s="20"/>
      <c r="F7" s="28"/>
      <c r="G7" s="7"/>
      <c r="H7" s="9"/>
      <c r="I7" s="197"/>
      <c r="J7" s="17"/>
      <c r="K7" s="17"/>
      <c r="L7" s="88" t="s">
        <v>2936</v>
      </c>
      <c r="M7" s="67"/>
      <c r="N7" s="83"/>
      <c r="O7" s="84"/>
      <c r="P7" s="17"/>
      <c r="Q7" s="67"/>
      <c r="R7" s="83"/>
      <c r="S7" s="84"/>
    </row>
    <row r="8" spans="1:20" ht="42.75" customHeight="1" x14ac:dyDescent="0.25">
      <c r="A8" s="43" t="s">
        <v>135</v>
      </c>
      <c r="B8" s="22" t="s">
        <v>284</v>
      </c>
      <c r="C8" s="6" t="s">
        <v>91</v>
      </c>
      <c r="D8" s="6" t="s">
        <v>60</v>
      </c>
      <c r="E8" s="20"/>
      <c r="F8" s="20"/>
      <c r="G8" s="7"/>
      <c r="H8" s="9"/>
      <c r="I8" s="197"/>
      <c r="J8" s="17"/>
      <c r="K8" s="17"/>
      <c r="L8" s="88" t="s">
        <v>2936</v>
      </c>
      <c r="M8" s="81"/>
      <c r="N8" s="79"/>
      <c r="O8" s="80"/>
      <c r="P8" s="82"/>
      <c r="Q8" s="81"/>
      <c r="R8" s="79"/>
      <c r="S8" s="80"/>
    </row>
    <row r="9" spans="1:20" ht="42.75" customHeight="1" x14ac:dyDescent="0.25">
      <c r="A9" s="20" t="s">
        <v>136</v>
      </c>
      <c r="B9" s="23" t="s">
        <v>283</v>
      </c>
      <c r="C9" s="6" t="s">
        <v>128</v>
      </c>
      <c r="D9" s="6" t="s">
        <v>60</v>
      </c>
      <c r="E9" s="20"/>
      <c r="F9" s="28"/>
      <c r="G9" s="7"/>
      <c r="H9" s="9"/>
      <c r="I9" s="197"/>
      <c r="J9" s="17"/>
      <c r="K9" s="17"/>
      <c r="L9" s="88" t="s">
        <v>2937</v>
      </c>
      <c r="M9" s="81"/>
      <c r="N9" s="79"/>
      <c r="O9" s="80"/>
      <c r="P9" s="82"/>
      <c r="Q9" s="81"/>
      <c r="R9" s="79"/>
      <c r="S9" s="80"/>
    </row>
    <row r="10" spans="1:20" ht="42.75" customHeight="1" x14ac:dyDescent="0.25">
      <c r="A10" s="20" t="s">
        <v>276</v>
      </c>
      <c r="B10" s="22" t="s">
        <v>283</v>
      </c>
      <c r="C10" s="6" t="s">
        <v>277</v>
      </c>
      <c r="D10" s="6" t="s">
        <v>60</v>
      </c>
      <c r="E10" s="20"/>
      <c r="F10" s="20"/>
      <c r="G10" s="7"/>
      <c r="H10" s="9"/>
      <c r="I10" s="197"/>
      <c r="J10" s="17"/>
      <c r="K10" s="17"/>
      <c r="L10" s="88" t="s">
        <v>2937</v>
      </c>
      <c r="M10" s="81"/>
      <c r="N10" s="79"/>
      <c r="O10" s="80"/>
      <c r="P10" s="82"/>
      <c r="Q10" s="81"/>
      <c r="R10" s="79"/>
      <c r="S10" s="80"/>
    </row>
    <row r="11" spans="1:20" ht="42.75" customHeight="1" x14ac:dyDescent="0.25">
      <c r="A11" s="20" t="s">
        <v>137</v>
      </c>
      <c r="B11" s="23" t="s">
        <v>283</v>
      </c>
      <c r="C11" s="6" t="s">
        <v>98</v>
      </c>
      <c r="D11" s="6" t="s">
        <v>60</v>
      </c>
      <c r="E11" s="20"/>
      <c r="F11" s="28"/>
      <c r="G11" s="7"/>
      <c r="H11" s="9"/>
      <c r="I11" s="197"/>
      <c r="J11" s="17"/>
      <c r="K11" s="17"/>
      <c r="L11" s="88" t="s">
        <v>2937</v>
      </c>
      <c r="M11" s="81"/>
      <c r="N11" s="79"/>
      <c r="O11" s="80"/>
      <c r="P11" s="82"/>
      <c r="Q11" s="81"/>
      <c r="R11" s="79"/>
      <c r="S11" s="80"/>
    </row>
    <row r="12" spans="1:20" ht="42.75" customHeight="1" x14ac:dyDescent="0.25">
      <c r="A12" s="20" t="s">
        <v>138</v>
      </c>
      <c r="B12" s="22" t="s">
        <v>284</v>
      </c>
      <c r="C12" s="6" t="s">
        <v>130</v>
      </c>
      <c r="D12" s="6" t="s">
        <v>60</v>
      </c>
      <c r="E12" s="20"/>
      <c r="F12" s="20"/>
      <c r="G12" s="7"/>
      <c r="H12" s="9"/>
      <c r="I12" s="197"/>
      <c r="J12" s="17"/>
      <c r="K12" s="17"/>
      <c r="L12" s="88" t="s">
        <v>2936</v>
      </c>
      <c r="M12" s="81"/>
      <c r="N12" s="79"/>
      <c r="O12" s="80"/>
      <c r="P12" s="82"/>
      <c r="Q12" s="81"/>
      <c r="R12" s="79"/>
      <c r="S12" s="80"/>
    </row>
    <row r="13" spans="1:20" ht="42.75" customHeight="1" x14ac:dyDescent="0.25">
      <c r="A13" s="43" t="s">
        <v>140</v>
      </c>
      <c r="B13" s="22" t="s">
        <v>284</v>
      </c>
      <c r="C13" s="6" t="s">
        <v>84</v>
      </c>
      <c r="D13" s="6" t="s">
        <v>60</v>
      </c>
      <c r="E13" s="20"/>
      <c r="F13" s="20"/>
      <c r="G13" s="7"/>
      <c r="H13" s="9"/>
      <c r="I13" s="197"/>
      <c r="J13" s="17"/>
      <c r="K13" s="17"/>
      <c r="L13" s="88" t="s">
        <v>2936</v>
      </c>
      <c r="M13" s="192"/>
      <c r="N13" s="79"/>
      <c r="O13" s="80"/>
      <c r="P13" s="86"/>
      <c r="Q13" s="192"/>
      <c r="R13" s="79"/>
      <c r="S13" s="80"/>
    </row>
    <row r="14" spans="1:20" ht="42.75" customHeight="1" x14ac:dyDescent="0.25">
      <c r="A14" s="43" t="s">
        <v>2778</v>
      </c>
      <c r="B14" s="22" t="s">
        <v>284</v>
      </c>
      <c r="C14" s="6" t="s">
        <v>84</v>
      </c>
      <c r="D14" s="6" t="s">
        <v>60</v>
      </c>
      <c r="E14" s="20"/>
      <c r="F14" s="20"/>
      <c r="G14" s="7"/>
      <c r="H14" s="9"/>
      <c r="I14" s="197"/>
      <c r="J14" s="17"/>
      <c r="K14" s="17"/>
      <c r="L14" s="88" t="s">
        <v>2936</v>
      </c>
      <c r="M14" s="81"/>
      <c r="N14" s="79"/>
      <c r="O14" s="80"/>
      <c r="P14" s="82"/>
      <c r="Q14" s="81"/>
      <c r="R14" s="79"/>
      <c r="S14" s="80"/>
    </row>
    <row r="15" spans="1:20" ht="42.75" customHeight="1" x14ac:dyDescent="0.25">
      <c r="A15" s="43" t="s">
        <v>58</v>
      </c>
      <c r="B15" s="23" t="s">
        <v>284</v>
      </c>
      <c r="C15" s="6" t="s">
        <v>59</v>
      </c>
      <c r="D15" s="6" t="s">
        <v>60</v>
      </c>
      <c r="E15" s="20"/>
      <c r="F15" s="28"/>
      <c r="G15" s="7"/>
      <c r="H15" s="9"/>
      <c r="I15" s="197"/>
      <c r="J15" s="17"/>
      <c r="K15" s="17"/>
      <c r="L15" s="88" t="s">
        <v>2936</v>
      </c>
      <c r="M15" s="67"/>
      <c r="N15" s="79"/>
      <c r="O15" s="80"/>
      <c r="P15" s="82"/>
      <c r="Q15" s="81"/>
      <c r="R15" s="79"/>
      <c r="S15" s="80"/>
    </row>
    <row r="16" spans="1:20" ht="42.75" customHeight="1" x14ac:dyDescent="0.25">
      <c r="A16" s="20" t="s">
        <v>274</v>
      </c>
      <c r="B16" s="22" t="s">
        <v>283</v>
      </c>
      <c r="C16" s="6" t="s">
        <v>275</v>
      </c>
      <c r="D16" s="6" t="s">
        <v>60</v>
      </c>
      <c r="E16" s="20"/>
      <c r="F16" s="20"/>
      <c r="G16" s="7"/>
      <c r="H16" s="9"/>
      <c r="I16" s="197"/>
      <c r="J16" s="17"/>
      <c r="K16" s="17"/>
      <c r="L16" s="88" t="s">
        <v>2937</v>
      </c>
      <c r="M16" s="81"/>
      <c r="N16" s="79"/>
      <c r="O16" s="80"/>
      <c r="P16" s="82"/>
      <c r="Q16" s="81"/>
      <c r="R16" s="79"/>
      <c r="S16" s="80"/>
    </row>
    <row r="17" spans="1:19" ht="42.75" customHeight="1" x14ac:dyDescent="0.25">
      <c r="A17" s="20" t="s">
        <v>95</v>
      </c>
      <c r="B17" s="23" t="s">
        <v>283</v>
      </c>
      <c r="C17" s="6" t="s">
        <v>129</v>
      </c>
      <c r="D17" s="6" t="s">
        <v>60</v>
      </c>
      <c r="E17" s="20"/>
      <c r="F17" s="28"/>
      <c r="G17" s="7"/>
      <c r="H17" s="9"/>
      <c r="I17" s="197"/>
      <c r="J17" s="17"/>
      <c r="K17" s="17"/>
      <c r="L17" s="88" t="s">
        <v>2937</v>
      </c>
      <c r="M17" s="81"/>
      <c r="N17" s="79"/>
      <c r="O17" s="80"/>
      <c r="P17" s="82"/>
      <c r="Q17" s="81"/>
      <c r="R17" s="79"/>
      <c r="S17" s="80"/>
    </row>
    <row r="18" spans="1:19" ht="42.75" customHeight="1" x14ac:dyDescent="0.25">
      <c r="A18" s="20" t="s">
        <v>254</v>
      </c>
      <c r="B18" s="22" t="s">
        <v>283</v>
      </c>
      <c r="C18" s="6" t="s">
        <v>53</v>
      </c>
      <c r="D18" s="6" t="s">
        <v>42</v>
      </c>
      <c r="E18" s="20"/>
      <c r="F18" s="41"/>
      <c r="G18" s="7"/>
      <c r="H18" s="9"/>
      <c r="I18" s="197"/>
      <c r="J18" s="17"/>
      <c r="K18" s="17"/>
      <c r="L18" s="88" t="s">
        <v>2937</v>
      </c>
      <c r="M18" s="81"/>
      <c r="N18" s="79"/>
      <c r="O18" s="80"/>
      <c r="P18" s="82"/>
      <c r="Q18" s="81"/>
      <c r="R18" s="79"/>
      <c r="S18" s="80"/>
    </row>
    <row r="19" spans="1:19" ht="42.75" customHeight="1" x14ac:dyDescent="0.25">
      <c r="A19" s="20" t="s">
        <v>141</v>
      </c>
      <c r="B19" s="23" t="s">
        <v>284</v>
      </c>
      <c r="C19" s="6" t="s">
        <v>52</v>
      </c>
      <c r="D19" s="6" t="s">
        <v>42</v>
      </c>
      <c r="E19" s="20"/>
      <c r="F19" s="37"/>
      <c r="G19" s="7"/>
      <c r="H19" s="9"/>
      <c r="I19" s="197"/>
      <c r="J19" s="17"/>
      <c r="K19" s="17"/>
      <c r="L19" s="88" t="s">
        <v>2936</v>
      </c>
      <c r="M19" s="81"/>
      <c r="N19" s="79"/>
      <c r="O19" s="80"/>
      <c r="P19" s="82"/>
      <c r="Q19" s="81"/>
      <c r="R19" s="79"/>
      <c r="S19" s="80"/>
    </row>
    <row r="20" spans="1:19" ht="42.75" customHeight="1" x14ac:dyDescent="0.25">
      <c r="A20" s="20" t="s">
        <v>142</v>
      </c>
      <c r="B20" s="22" t="s">
        <v>283</v>
      </c>
      <c r="C20" s="6" t="s">
        <v>41</v>
      </c>
      <c r="D20" s="6" t="s">
        <v>42</v>
      </c>
      <c r="E20" s="20"/>
      <c r="F20" s="20"/>
      <c r="G20" s="7"/>
      <c r="H20" s="9"/>
      <c r="I20" s="197"/>
      <c r="J20" s="17"/>
      <c r="K20" s="17"/>
      <c r="L20" s="88" t="s">
        <v>2937</v>
      </c>
      <c r="M20" s="81"/>
      <c r="N20" s="79"/>
      <c r="O20" s="80"/>
      <c r="P20" s="82"/>
      <c r="Q20" s="81"/>
      <c r="R20" s="79"/>
      <c r="S20" s="80"/>
    </row>
    <row r="21" spans="1:19" ht="42.75" customHeight="1" x14ac:dyDescent="0.25">
      <c r="A21" s="20" t="s">
        <v>125</v>
      </c>
      <c r="B21" s="23" t="s">
        <v>284</v>
      </c>
      <c r="C21" s="6" t="s">
        <v>126</v>
      </c>
      <c r="D21" s="6" t="s">
        <v>42</v>
      </c>
      <c r="E21" s="20"/>
      <c r="F21" s="28"/>
      <c r="G21" s="7"/>
      <c r="H21" s="9"/>
      <c r="I21" s="197"/>
      <c r="J21" s="17"/>
      <c r="K21" s="17"/>
      <c r="L21" s="88" t="s">
        <v>2936</v>
      </c>
      <c r="M21" s="81"/>
      <c r="N21" s="79"/>
      <c r="O21" s="80"/>
      <c r="P21" s="82"/>
      <c r="Q21" s="81"/>
      <c r="R21" s="79"/>
      <c r="S21" s="80"/>
    </row>
    <row r="22" spans="1:19" ht="42.75" customHeight="1" x14ac:dyDescent="0.25">
      <c r="A22" s="20" t="s">
        <v>257</v>
      </c>
      <c r="B22" s="22" t="s">
        <v>284</v>
      </c>
      <c r="C22" s="6" t="s">
        <v>258</v>
      </c>
      <c r="D22" s="6" t="s">
        <v>42</v>
      </c>
      <c r="E22" s="20"/>
      <c r="F22" s="20"/>
      <c r="G22" s="7"/>
      <c r="H22" s="9"/>
      <c r="I22" s="197"/>
      <c r="J22" s="17"/>
      <c r="K22" s="17"/>
      <c r="L22" s="88" t="s">
        <v>2936</v>
      </c>
      <c r="M22" s="81"/>
      <c r="N22" s="79"/>
      <c r="O22" s="80"/>
      <c r="P22" s="82"/>
      <c r="Q22" s="81"/>
      <c r="R22" s="79"/>
      <c r="S22" s="80"/>
    </row>
    <row r="23" spans="1:19" ht="42.75" customHeight="1" x14ac:dyDescent="0.25">
      <c r="A23" s="43" t="s">
        <v>123</v>
      </c>
      <c r="B23" s="23" t="s">
        <v>284</v>
      </c>
      <c r="C23" s="6" t="s">
        <v>131</v>
      </c>
      <c r="D23" s="6" t="s">
        <v>42</v>
      </c>
      <c r="E23" s="20"/>
      <c r="F23" s="28"/>
      <c r="G23" s="7"/>
      <c r="H23" s="9"/>
      <c r="I23" s="197"/>
      <c r="J23" s="17"/>
      <c r="K23" s="17"/>
      <c r="L23" s="88" t="s">
        <v>2936</v>
      </c>
      <c r="M23" s="67"/>
      <c r="N23" s="79"/>
      <c r="O23" s="80"/>
      <c r="P23" s="17"/>
      <c r="Q23" s="67"/>
      <c r="R23" s="79"/>
      <c r="S23" s="80"/>
    </row>
    <row r="24" spans="1:19" ht="42.75" customHeight="1" x14ac:dyDescent="0.25">
      <c r="A24" s="20" t="s">
        <v>120</v>
      </c>
      <c r="B24" s="22" t="s">
        <v>283</v>
      </c>
      <c r="C24" s="6" t="s">
        <v>121</v>
      </c>
      <c r="D24" s="6" t="s">
        <v>42</v>
      </c>
      <c r="E24" s="20"/>
      <c r="F24" s="20"/>
      <c r="G24" s="7"/>
      <c r="H24" s="9"/>
      <c r="I24" s="197"/>
      <c r="J24" s="17"/>
      <c r="K24" s="17"/>
      <c r="L24" s="88" t="s">
        <v>2937</v>
      </c>
      <c r="M24" s="81"/>
      <c r="N24" s="79"/>
      <c r="O24" s="80"/>
      <c r="P24" s="82"/>
      <c r="Q24" s="81"/>
      <c r="R24" s="79"/>
      <c r="S24" s="80"/>
    </row>
    <row r="25" spans="1:19" ht="42.75" customHeight="1" x14ac:dyDescent="0.25">
      <c r="A25" s="20" t="s">
        <v>117</v>
      </c>
      <c r="B25" s="23" t="s">
        <v>283</v>
      </c>
      <c r="C25" s="6" t="s">
        <v>118</v>
      </c>
      <c r="D25" s="6" t="s">
        <v>42</v>
      </c>
      <c r="E25" s="20"/>
      <c r="F25" s="28"/>
      <c r="G25" s="7"/>
      <c r="H25" s="9"/>
      <c r="I25" s="197"/>
      <c r="J25" s="17"/>
      <c r="K25" s="17"/>
      <c r="L25" s="88" t="s">
        <v>2937</v>
      </c>
      <c r="M25" s="81"/>
      <c r="N25" s="79"/>
      <c r="O25" s="80"/>
      <c r="P25" s="82"/>
      <c r="Q25" s="81"/>
      <c r="R25" s="79"/>
      <c r="S25" s="80"/>
    </row>
    <row r="26" spans="1:19" ht="42.75" customHeight="1" x14ac:dyDescent="0.25">
      <c r="A26" s="20" t="s">
        <v>114</v>
      </c>
      <c r="B26" s="22" t="s">
        <v>283</v>
      </c>
      <c r="C26" s="6" t="s">
        <v>115</v>
      </c>
      <c r="D26" s="6" t="s">
        <v>42</v>
      </c>
      <c r="E26" s="20"/>
      <c r="F26" s="20"/>
      <c r="G26" s="7"/>
      <c r="H26" s="9"/>
      <c r="I26" s="197"/>
      <c r="J26" s="17"/>
      <c r="K26" s="17"/>
      <c r="L26" s="88" t="s">
        <v>2937</v>
      </c>
      <c r="M26" s="81"/>
      <c r="N26" s="79"/>
      <c r="O26" s="80"/>
      <c r="P26" s="82"/>
      <c r="Q26" s="81"/>
      <c r="R26" s="79"/>
      <c r="S26" s="80"/>
    </row>
    <row r="27" spans="1:19" ht="42.75" customHeight="1" x14ac:dyDescent="0.25">
      <c r="A27" s="20" t="s">
        <v>111</v>
      </c>
      <c r="B27" s="23" t="s">
        <v>283</v>
      </c>
      <c r="C27" s="6" t="s">
        <v>112</v>
      </c>
      <c r="D27" s="6" t="s">
        <v>42</v>
      </c>
      <c r="E27" s="20"/>
      <c r="F27" s="28"/>
      <c r="G27" s="7"/>
      <c r="H27" s="9"/>
      <c r="I27" s="197"/>
      <c r="J27" s="17"/>
      <c r="K27" s="17"/>
      <c r="L27" s="88" t="s">
        <v>2937</v>
      </c>
      <c r="M27" s="81"/>
      <c r="N27" s="79"/>
      <c r="O27" s="80"/>
      <c r="P27" s="82"/>
      <c r="Q27" s="81"/>
      <c r="R27" s="79"/>
      <c r="S27" s="80"/>
    </row>
    <row r="28" spans="1:19" ht="42.75" customHeight="1" x14ac:dyDescent="0.25">
      <c r="A28" s="20" t="s">
        <v>255</v>
      </c>
      <c r="B28" s="22" t="s">
        <v>284</v>
      </c>
      <c r="C28" s="6" t="s">
        <v>256</v>
      </c>
      <c r="D28" s="6" t="s">
        <v>42</v>
      </c>
      <c r="E28" s="20"/>
      <c r="F28" s="39"/>
      <c r="G28" s="7"/>
      <c r="H28" s="9"/>
      <c r="I28" s="197"/>
      <c r="J28" s="17"/>
      <c r="K28" s="17"/>
      <c r="L28" s="88" t="s">
        <v>2936</v>
      </c>
      <c r="M28" s="67"/>
      <c r="N28" s="79"/>
      <c r="O28" s="80"/>
      <c r="P28" s="17"/>
      <c r="Q28" s="67"/>
      <c r="R28" s="79"/>
      <c r="S28" s="80"/>
    </row>
    <row r="29" spans="1:19" ht="42.75" customHeight="1" x14ac:dyDescent="0.25">
      <c r="A29" s="20" t="s">
        <v>108</v>
      </c>
      <c r="B29" s="23" t="s">
        <v>283</v>
      </c>
      <c r="C29" s="6" t="s">
        <v>109</v>
      </c>
      <c r="D29" s="6" t="s">
        <v>42</v>
      </c>
      <c r="E29" s="20"/>
      <c r="F29" s="37"/>
      <c r="G29" s="7"/>
      <c r="H29" s="9"/>
      <c r="I29" s="197"/>
      <c r="J29" s="17"/>
      <c r="K29" s="17"/>
      <c r="L29" s="88" t="s">
        <v>2937</v>
      </c>
      <c r="M29" s="81"/>
      <c r="N29" s="79"/>
      <c r="O29" s="80"/>
      <c r="P29" s="82"/>
      <c r="Q29" s="81"/>
      <c r="R29" s="79"/>
      <c r="S29" s="80"/>
    </row>
    <row r="30" spans="1:19" ht="42.75" customHeight="1" x14ac:dyDescent="0.25">
      <c r="A30" s="20" t="s">
        <v>105</v>
      </c>
      <c r="B30" s="22" t="s">
        <v>283</v>
      </c>
      <c r="C30" s="6" t="s">
        <v>106</v>
      </c>
      <c r="D30" s="6" t="s">
        <v>42</v>
      </c>
      <c r="E30" s="20"/>
      <c r="F30" s="20"/>
      <c r="G30" s="7"/>
      <c r="H30" s="9"/>
      <c r="I30" s="197"/>
      <c r="J30" s="17"/>
      <c r="K30" s="17"/>
      <c r="L30" s="88" t="s">
        <v>2937</v>
      </c>
      <c r="M30" s="81"/>
      <c r="N30" s="79"/>
      <c r="O30" s="80"/>
      <c r="P30" s="82"/>
      <c r="Q30" s="81"/>
      <c r="R30" s="79"/>
      <c r="S30" s="80"/>
    </row>
    <row r="31" spans="1:19" ht="42.75" customHeight="1" x14ac:dyDescent="0.25">
      <c r="A31" s="20" t="s">
        <v>280</v>
      </c>
      <c r="B31" s="23" t="s">
        <v>283</v>
      </c>
      <c r="C31" s="6" t="s">
        <v>306</v>
      </c>
      <c r="D31" s="6" t="s">
        <v>42</v>
      </c>
      <c r="E31" s="20"/>
      <c r="F31" s="28"/>
      <c r="G31" s="7"/>
      <c r="H31" s="9"/>
      <c r="I31" s="197"/>
      <c r="J31" s="17"/>
      <c r="K31" s="17"/>
      <c r="L31" s="88" t="s">
        <v>2937</v>
      </c>
      <c r="M31" s="81"/>
      <c r="N31" s="79"/>
      <c r="O31" s="80"/>
      <c r="P31" s="82"/>
      <c r="Q31" s="81"/>
      <c r="R31" s="79"/>
      <c r="S31" s="80"/>
    </row>
    <row r="32" spans="1:19" ht="42.75" customHeight="1" x14ac:dyDescent="0.25">
      <c r="A32" s="20" t="s">
        <v>45</v>
      </c>
      <c r="B32" s="22" t="s">
        <v>283</v>
      </c>
      <c r="C32" s="6" t="s">
        <v>307</v>
      </c>
      <c r="D32" s="6" t="s">
        <v>42</v>
      </c>
      <c r="E32" s="20"/>
      <c r="F32" s="20"/>
      <c r="G32" s="7"/>
      <c r="H32" s="9"/>
      <c r="I32" s="197"/>
      <c r="J32" s="17"/>
      <c r="K32" s="17"/>
      <c r="L32" s="88" t="s">
        <v>2937</v>
      </c>
      <c r="M32" s="81"/>
      <c r="N32" s="79"/>
      <c r="O32" s="80"/>
      <c r="P32" s="82"/>
      <c r="Q32" s="81"/>
      <c r="R32" s="79"/>
      <c r="S32" s="80"/>
    </row>
    <row r="33" spans="1:20" ht="42.75" customHeight="1" x14ac:dyDescent="0.25">
      <c r="A33" s="20" t="s">
        <v>281</v>
      </c>
      <c r="B33" s="23" t="s">
        <v>283</v>
      </c>
      <c r="C33" s="6" t="s">
        <v>304</v>
      </c>
      <c r="D33" s="6" t="s">
        <v>42</v>
      </c>
      <c r="E33" s="20"/>
      <c r="F33" s="28"/>
      <c r="G33" s="7"/>
      <c r="H33" s="9"/>
      <c r="I33" s="197"/>
      <c r="J33" s="17"/>
      <c r="K33" s="17"/>
      <c r="L33" s="88" t="s">
        <v>2937</v>
      </c>
      <c r="M33" s="81"/>
      <c r="N33" s="79"/>
      <c r="O33" s="80"/>
      <c r="P33" s="82"/>
      <c r="Q33" s="81"/>
      <c r="R33" s="79"/>
      <c r="S33" s="80"/>
    </row>
    <row r="34" spans="1:20" ht="42.75" customHeight="1" x14ac:dyDescent="0.25">
      <c r="A34" s="20" t="s">
        <v>282</v>
      </c>
      <c r="B34" s="22" t="s">
        <v>283</v>
      </c>
      <c r="C34" s="6" t="s">
        <v>305</v>
      </c>
      <c r="D34" s="6" t="s">
        <v>42</v>
      </c>
      <c r="E34" s="20"/>
      <c r="F34" s="20"/>
      <c r="G34" s="7"/>
      <c r="H34" s="9"/>
      <c r="I34" s="197"/>
      <c r="J34" s="17"/>
      <c r="K34" s="17"/>
      <c r="L34" s="88" t="s">
        <v>2937</v>
      </c>
      <c r="M34" s="81"/>
      <c r="N34" s="79"/>
      <c r="O34" s="80"/>
      <c r="P34" s="82"/>
      <c r="Q34" s="81"/>
      <c r="R34" s="79"/>
      <c r="S34" s="80"/>
    </row>
    <row r="35" spans="1:20" ht="42.75" customHeight="1" x14ac:dyDescent="0.25">
      <c r="A35" s="43" t="s">
        <v>49</v>
      </c>
      <c r="B35" s="23" t="s">
        <v>284</v>
      </c>
      <c r="C35" s="6" t="s">
        <v>50</v>
      </c>
      <c r="D35" s="6" t="s">
        <v>42</v>
      </c>
      <c r="E35" s="20"/>
      <c r="F35" s="28"/>
      <c r="G35" s="7"/>
      <c r="H35" s="9"/>
      <c r="I35" s="197"/>
      <c r="J35" s="17"/>
      <c r="K35" s="17"/>
      <c r="L35" s="88" t="s">
        <v>2936</v>
      </c>
      <c r="M35" s="67"/>
      <c r="N35" s="79"/>
      <c r="O35" s="80"/>
      <c r="P35" s="17"/>
      <c r="Q35" s="67"/>
      <c r="R35" s="79"/>
      <c r="S35" s="80"/>
    </row>
    <row r="36" spans="1:20" ht="42.75" customHeight="1" x14ac:dyDescent="0.25">
      <c r="A36" s="20" t="s">
        <v>150</v>
      </c>
      <c r="B36" s="23" t="s">
        <v>284</v>
      </c>
      <c r="C36" s="6" t="s">
        <v>157</v>
      </c>
      <c r="D36" s="6" t="s">
        <v>151</v>
      </c>
      <c r="E36" s="20"/>
      <c r="F36" s="28"/>
      <c r="G36" s="7"/>
      <c r="H36" s="9"/>
      <c r="I36" s="197"/>
      <c r="J36" s="17"/>
      <c r="K36" s="17"/>
      <c r="L36" s="88" t="s">
        <v>2936</v>
      </c>
      <c r="M36" s="81"/>
      <c r="N36" s="79"/>
      <c r="O36" s="80"/>
      <c r="P36" s="82"/>
      <c r="Q36" s="81"/>
      <c r="R36" s="79"/>
      <c r="S36" s="80"/>
    </row>
    <row r="37" spans="1:20" ht="42.75" customHeight="1" x14ac:dyDescent="0.25">
      <c r="A37" s="20" t="s">
        <v>149</v>
      </c>
      <c r="B37" s="22" t="s">
        <v>284</v>
      </c>
      <c r="C37" s="6" t="s">
        <v>159</v>
      </c>
      <c r="D37" s="6" t="s">
        <v>151</v>
      </c>
      <c r="E37" s="20"/>
      <c r="F37" s="20"/>
      <c r="G37" s="7"/>
      <c r="H37" s="9"/>
      <c r="I37" s="197"/>
      <c r="J37" s="17"/>
      <c r="K37" s="17"/>
      <c r="L37" s="88" t="s">
        <v>2936</v>
      </c>
      <c r="M37" s="81"/>
      <c r="N37" s="79"/>
      <c r="O37" s="80"/>
      <c r="P37" s="82"/>
      <c r="Q37" s="81"/>
      <c r="R37" s="79"/>
      <c r="S37" s="80"/>
    </row>
    <row r="38" spans="1:20" ht="42.75" customHeight="1" x14ac:dyDescent="0.25">
      <c r="A38" s="43" t="s">
        <v>152</v>
      </c>
      <c r="B38" s="23" t="s">
        <v>284</v>
      </c>
      <c r="C38" s="6" t="s">
        <v>11</v>
      </c>
      <c r="D38" s="6" t="s">
        <v>151</v>
      </c>
      <c r="E38" s="20"/>
      <c r="F38" s="38"/>
      <c r="G38" s="7"/>
      <c r="H38" s="9"/>
      <c r="I38" s="197"/>
      <c r="J38" s="17"/>
      <c r="K38" s="17"/>
      <c r="L38" s="88" t="s">
        <v>2936</v>
      </c>
      <c r="M38" s="67"/>
      <c r="N38" s="79"/>
      <c r="O38" s="80"/>
      <c r="P38" s="17"/>
      <c r="Q38" s="67"/>
      <c r="R38" s="83"/>
      <c r="S38" s="80"/>
    </row>
    <row r="39" spans="1:20" ht="42.75" customHeight="1" x14ac:dyDescent="0.25">
      <c r="A39" s="43" t="s">
        <v>298</v>
      </c>
      <c r="B39" s="22" t="s">
        <v>284</v>
      </c>
      <c r="C39" s="6" t="s">
        <v>11</v>
      </c>
      <c r="D39" s="6" t="s">
        <v>151</v>
      </c>
      <c r="E39" s="20"/>
      <c r="F39" s="39"/>
      <c r="G39" s="7"/>
      <c r="H39" s="9"/>
      <c r="I39" s="197"/>
      <c r="J39" s="17"/>
      <c r="K39" s="17"/>
      <c r="L39" s="88" t="s">
        <v>2936</v>
      </c>
      <c r="M39" s="81"/>
      <c r="N39" s="79"/>
      <c r="O39" s="80"/>
      <c r="P39" s="82"/>
      <c r="Q39" s="81"/>
      <c r="R39" s="79"/>
      <c r="S39" s="80"/>
      <c r="T39" s="67" t="s">
        <v>2791</v>
      </c>
    </row>
    <row r="40" spans="1:20" ht="42.75" customHeight="1" x14ac:dyDescent="0.25">
      <c r="A40" s="20" t="s">
        <v>153</v>
      </c>
      <c r="B40" s="23" t="s">
        <v>284</v>
      </c>
      <c r="C40" s="6" t="s">
        <v>160</v>
      </c>
      <c r="D40" s="6" t="s">
        <v>151</v>
      </c>
      <c r="E40" s="20"/>
      <c r="F40" s="28"/>
      <c r="G40" s="7"/>
      <c r="H40" s="9"/>
      <c r="I40" s="197"/>
      <c r="J40" s="17"/>
      <c r="K40" s="17"/>
      <c r="L40" s="88" t="s">
        <v>2936</v>
      </c>
      <c r="M40" s="81"/>
      <c r="N40" s="79"/>
      <c r="O40" s="80"/>
      <c r="P40" s="82"/>
      <c r="Q40" s="81"/>
      <c r="R40" s="79"/>
      <c r="S40" s="80"/>
    </row>
    <row r="41" spans="1:20" ht="42.75" customHeight="1" x14ac:dyDescent="0.25">
      <c r="A41" s="20" t="s">
        <v>154</v>
      </c>
      <c r="B41" s="22" t="s">
        <v>284</v>
      </c>
      <c r="C41" s="6" t="s">
        <v>161</v>
      </c>
      <c r="D41" s="6" t="s">
        <v>151</v>
      </c>
      <c r="E41" s="20"/>
      <c r="F41" s="20"/>
      <c r="G41" s="7"/>
      <c r="H41" s="9"/>
      <c r="I41" s="197"/>
      <c r="J41" s="17"/>
      <c r="K41" s="17"/>
      <c r="L41" s="88" t="s">
        <v>2936</v>
      </c>
      <c r="M41" s="81"/>
      <c r="N41" s="79"/>
      <c r="O41" s="80"/>
      <c r="P41" s="82"/>
      <c r="Q41" s="81"/>
      <c r="R41" s="79"/>
      <c r="S41" s="80"/>
    </row>
    <row r="42" spans="1:20" ht="42.75" customHeight="1" x14ac:dyDescent="0.25">
      <c r="A42" s="20" t="s">
        <v>148</v>
      </c>
      <c r="B42" s="23" t="s">
        <v>284</v>
      </c>
      <c r="C42" s="6" t="s">
        <v>162</v>
      </c>
      <c r="D42" s="6" t="s">
        <v>151</v>
      </c>
      <c r="E42" s="20"/>
      <c r="F42" s="37"/>
      <c r="G42" s="7"/>
      <c r="H42" s="9"/>
      <c r="I42" s="197"/>
      <c r="J42" s="17"/>
      <c r="K42" s="17"/>
      <c r="L42" s="88" t="s">
        <v>2936</v>
      </c>
      <c r="M42" s="81"/>
      <c r="N42" s="79"/>
      <c r="O42" s="80"/>
      <c r="P42" s="82"/>
      <c r="Q42" s="81"/>
      <c r="R42" s="79"/>
      <c r="S42" s="80"/>
    </row>
    <row r="43" spans="1:20" ht="42.75" customHeight="1" x14ac:dyDescent="0.25">
      <c r="A43" s="20" t="s">
        <v>155</v>
      </c>
      <c r="B43" s="22" t="s">
        <v>284</v>
      </c>
      <c r="C43" s="6" t="s">
        <v>163</v>
      </c>
      <c r="D43" s="6" t="s">
        <v>151</v>
      </c>
      <c r="E43" s="20"/>
      <c r="F43" s="20"/>
      <c r="G43" s="7"/>
      <c r="H43" s="9"/>
      <c r="I43" s="197"/>
      <c r="J43" s="17"/>
      <c r="K43" s="17"/>
      <c r="L43" s="88" t="s">
        <v>2936</v>
      </c>
      <c r="M43" s="81"/>
      <c r="N43" s="79"/>
      <c r="O43" s="80"/>
      <c r="P43" s="82"/>
      <c r="Q43" s="81"/>
      <c r="R43" s="79"/>
      <c r="S43" s="80"/>
    </row>
    <row r="44" spans="1:20" ht="42.75" customHeight="1" x14ac:dyDescent="0.25">
      <c r="A44" s="20" t="s">
        <v>156</v>
      </c>
      <c r="B44" s="23" t="s">
        <v>283</v>
      </c>
      <c r="C44" s="6" t="s">
        <v>164</v>
      </c>
      <c r="D44" s="6" t="s">
        <v>151</v>
      </c>
      <c r="E44" s="20"/>
      <c r="F44" s="40"/>
      <c r="G44" s="7"/>
      <c r="H44" s="9"/>
      <c r="I44" s="197"/>
      <c r="J44" s="17"/>
      <c r="K44" s="17"/>
      <c r="L44" s="88" t="s">
        <v>2937</v>
      </c>
      <c r="M44" s="81"/>
      <c r="N44" s="79"/>
      <c r="O44" s="80"/>
      <c r="P44" s="82"/>
      <c r="Q44" s="81"/>
      <c r="R44" s="79"/>
      <c r="S44" s="80"/>
    </row>
    <row r="45" spans="1:20" ht="42.75" customHeight="1" x14ac:dyDescent="0.25">
      <c r="A45" s="43" t="s">
        <v>16</v>
      </c>
      <c r="B45" s="22" t="s">
        <v>284</v>
      </c>
      <c r="C45" s="6" t="s">
        <v>17</v>
      </c>
      <c r="D45" s="6" t="s">
        <v>12</v>
      </c>
      <c r="E45" s="20"/>
      <c r="F45" s="39"/>
      <c r="G45" s="7"/>
      <c r="H45" s="9"/>
      <c r="I45" s="197"/>
      <c r="J45" s="17"/>
      <c r="K45" s="17"/>
      <c r="L45" s="88" t="s">
        <v>2936</v>
      </c>
      <c r="M45" s="67"/>
      <c r="N45" s="79"/>
      <c r="O45" s="80"/>
      <c r="P45" s="17"/>
      <c r="Q45" s="67"/>
      <c r="R45" s="79"/>
      <c r="S45" s="80"/>
    </row>
    <row r="46" spans="1:20" ht="42.75" customHeight="1" x14ac:dyDescent="0.25">
      <c r="A46" s="43" t="s">
        <v>297</v>
      </c>
      <c r="B46" s="23" t="s">
        <v>284</v>
      </c>
      <c r="C46" s="6" t="s">
        <v>17</v>
      </c>
      <c r="D46" s="6" t="s">
        <v>12</v>
      </c>
      <c r="E46" s="20"/>
      <c r="F46" s="37"/>
      <c r="G46" s="7"/>
      <c r="H46" s="9"/>
      <c r="I46" s="197"/>
      <c r="J46" s="17"/>
      <c r="K46" s="17"/>
      <c r="L46" s="88" t="s">
        <v>2936</v>
      </c>
      <c r="M46" s="81"/>
      <c r="N46" s="79"/>
      <c r="O46" s="80"/>
      <c r="P46" s="82"/>
      <c r="Q46" s="81"/>
      <c r="R46" s="79"/>
      <c r="S46" s="80"/>
    </row>
    <row r="47" spans="1:20" ht="42.75" customHeight="1" x14ac:dyDescent="0.25">
      <c r="A47" s="20" t="s">
        <v>19</v>
      </c>
      <c r="B47" s="22" t="s">
        <v>284</v>
      </c>
      <c r="C47" s="6" t="s">
        <v>20</v>
      </c>
      <c r="D47" s="6" t="s">
        <v>12</v>
      </c>
      <c r="E47" s="20"/>
      <c r="F47" s="20"/>
      <c r="G47" s="7"/>
      <c r="H47" s="9"/>
      <c r="I47" s="197"/>
      <c r="J47" s="17"/>
      <c r="K47" s="17"/>
      <c r="L47" s="88" t="s">
        <v>2936</v>
      </c>
      <c r="M47" s="81"/>
      <c r="N47" s="79"/>
      <c r="O47" s="80"/>
      <c r="P47" s="82"/>
      <c r="Q47" s="81"/>
      <c r="R47" s="79"/>
      <c r="S47" s="80"/>
    </row>
    <row r="48" spans="1:20" ht="42.75" customHeight="1" x14ac:dyDescent="0.25">
      <c r="A48" s="20" t="s">
        <v>3</v>
      </c>
      <c r="B48" s="23" t="s">
        <v>284</v>
      </c>
      <c r="C48" s="6" t="s">
        <v>11</v>
      </c>
      <c r="D48" s="6" t="s">
        <v>12</v>
      </c>
      <c r="E48" s="20"/>
      <c r="F48" s="37"/>
      <c r="G48" s="7"/>
      <c r="H48" s="9"/>
      <c r="I48" s="197"/>
      <c r="J48" s="17"/>
      <c r="K48" s="17"/>
      <c r="L48" s="88" t="s">
        <v>2936</v>
      </c>
      <c r="M48" s="81"/>
      <c r="N48" s="79"/>
      <c r="O48" s="80"/>
      <c r="P48" s="82"/>
      <c r="Q48" s="81"/>
      <c r="R48" s="79"/>
      <c r="S48" s="80"/>
    </row>
    <row r="49" spans="1:19" ht="42.75" customHeight="1" x14ac:dyDescent="0.25">
      <c r="A49" s="20" t="s">
        <v>36</v>
      </c>
      <c r="B49" s="22" t="s">
        <v>284</v>
      </c>
      <c r="C49" s="6" t="s">
        <v>37</v>
      </c>
      <c r="D49" s="6" t="s">
        <v>12</v>
      </c>
      <c r="E49" s="20"/>
      <c r="F49" s="20"/>
      <c r="G49" s="7"/>
      <c r="H49" s="9"/>
      <c r="I49" s="197"/>
      <c r="J49" s="17"/>
      <c r="K49" s="17"/>
      <c r="L49" s="88" t="s">
        <v>2936</v>
      </c>
      <c r="M49" s="81"/>
      <c r="N49" s="79"/>
      <c r="O49" s="80"/>
      <c r="P49" s="82"/>
      <c r="Q49" s="81"/>
      <c r="R49" s="79"/>
      <c r="S49" s="80"/>
    </row>
    <row r="50" spans="1:19" ht="42.75" customHeight="1" x14ac:dyDescent="0.25">
      <c r="A50" s="20" t="s">
        <v>32</v>
      </c>
      <c r="B50" s="23" t="s">
        <v>284</v>
      </c>
      <c r="C50" s="6" t="s">
        <v>33</v>
      </c>
      <c r="D50" s="6" t="s">
        <v>12</v>
      </c>
      <c r="E50" s="20"/>
      <c r="F50" s="28"/>
      <c r="G50" s="7"/>
      <c r="H50" s="9"/>
      <c r="I50" s="197"/>
      <c r="J50" s="17"/>
      <c r="K50" s="17"/>
      <c r="L50" s="88" t="s">
        <v>2936</v>
      </c>
      <c r="M50" s="67"/>
      <c r="N50" s="79"/>
      <c r="O50" s="80"/>
      <c r="P50" s="82"/>
      <c r="Q50" s="81"/>
      <c r="R50" s="79"/>
      <c r="S50" s="80"/>
    </row>
    <row r="51" spans="1:19" ht="42.75" customHeight="1" x14ac:dyDescent="0.25">
      <c r="A51" s="20" t="s">
        <v>24</v>
      </c>
      <c r="B51" s="22" t="s">
        <v>284</v>
      </c>
      <c r="C51" s="6" t="s">
        <v>25</v>
      </c>
      <c r="D51" s="6" t="s">
        <v>12</v>
      </c>
      <c r="E51" s="20"/>
      <c r="F51" s="20"/>
      <c r="G51" s="7"/>
      <c r="H51" s="9"/>
      <c r="I51" s="197"/>
      <c r="J51" s="17" t="s">
        <v>3140</v>
      </c>
      <c r="K51" s="17" t="s">
        <v>2775</v>
      </c>
      <c r="L51" s="88" t="s">
        <v>2936</v>
      </c>
      <c r="M51" s="67"/>
      <c r="N51" s="79"/>
      <c r="O51" s="80"/>
      <c r="P51" s="82"/>
      <c r="Q51" s="81"/>
      <c r="R51" s="79"/>
      <c r="S51" s="80"/>
    </row>
    <row r="52" spans="1:19" ht="42.75" customHeight="1" x14ac:dyDescent="0.25">
      <c r="A52" s="43" t="s">
        <v>28</v>
      </c>
      <c r="B52" s="23" t="s">
        <v>284</v>
      </c>
      <c r="C52" s="6" t="s">
        <v>29</v>
      </c>
      <c r="D52" s="6" t="s">
        <v>12</v>
      </c>
      <c r="E52" s="20"/>
      <c r="F52" s="28"/>
      <c r="G52" s="7"/>
      <c r="H52" s="9"/>
      <c r="I52" s="197"/>
      <c r="J52" s="17"/>
      <c r="K52" s="17"/>
      <c r="L52" s="88" t="s">
        <v>2936</v>
      </c>
      <c r="M52" s="81"/>
      <c r="N52" s="79"/>
      <c r="O52" s="80"/>
      <c r="P52" s="82"/>
      <c r="Q52" s="81"/>
      <c r="R52" s="79"/>
      <c r="S52" s="80"/>
    </row>
    <row r="53" spans="1:19" ht="42.75" customHeight="1" x14ac:dyDescent="0.25">
      <c r="A53" s="20" t="s">
        <v>13</v>
      </c>
      <c r="B53" s="22" t="s">
        <v>284</v>
      </c>
      <c r="C53" s="6" t="s">
        <v>11</v>
      </c>
      <c r="D53" s="6" t="s">
        <v>12</v>
      </c>
      <c r="E53" s="20"/>
      <c r="F53" s="39"/>
      <c r="G53" s="7"/>
      <c r="H53" s="9"/>
      <c r="I53" s="197"/>
      <c r="J53" s="17"/>
      <c r="K53" s="17"/>
      <c r="L53" s="88" t="s">
        <v>2936</v>
      </c>
      <c r="M53" s="81"/>
      <c r="N53" s="79"/>
      <c r="O53" s="80"/>
      <c r="P53" s="82"/>
      <c r="Q53" s="81"/>
      <c r="R53" s="79"/>
      <c r="S53" s="80"/>
    </row>
    <row r="54" spans="1:19" ht="42.75" customHeight="1" x14ac:dyDescent="0.25">
      <c r="A54" s="20" t="s">
        <v>174</v>
      </c>
      <c r="B54" s="23" t="s">
        <v>283</v>
      </c>
      <c r="C54" s="6" t="s">
        <v>177</v>
      </c>
      <c r="D54" s="6" t="s">
        <v>175</v>
      </c>
      <c r="E54" s="20"/>
      <c r="F54" s="28"/>
      <c r="G54" s="7"/>
      <c r="H54" s="9"/>
      <c r="I54" s="197"/>
      <c r="J54" s="17"/>
      <c r="K54" s="17"/>
      <c r="L54" s="88" t="s">
        <v>2938</v>
      </c>
      <c r="M54" s="81"/>
      <c r="N54" s="79"/>
      <c r="O54" s="80"/>
      <c r="P54" s="82"/>
      <c r="Q54" s="81"/>
      <c r="R54" s="79"/>
      <c r="S54" s="80"/>
    </row>
    <row r="55" spans="1:19" ht="42.75" customHeight="1" x14ac:dyDescent="0.25">
      <c r="A55" s="43" t="s">
        <v>173</v>
      </c>
      <c r="B55" s="22" t="s">
        <v>284</v>
      </c>
      <c r="C55" s="6" t="s">
        <v>158</v>
      </c>
      <c r="D55" s="6" t="s">
        <v>175</v>
      </c>
      <c r="E55" s="20"/>
      <c r="F55" s="20"/>
      <c r="G55" s="7"/>
      <c r="H55" s="9"/>
      <c r="I55" s="197"/>
      <c r="J55" s="17"/>
      <c r="K55" s="17"/>
      <c r="L55" s="88" t="s">
        <v>2936</v>
      </c>
      <c r="M55" s="67"/>
      <c r="N55" s="79"/>
      <c r="O55" s="80"/>
      <c r="P55" s="17"/>
      <c r="Q55" s="67"/>
      <c r="R55" s="83"/>
      <c r="S55" s="80"/>
    </row>
    <row r="56" spans="1:19" ht="42.75" customHeight="1" x14ac:dyDescent="0.25">
      <c r="A56" s="43" t="s">
        <v>299</v>
      </c>
      <c r="B56" s="23" t="s">
        <v>284</v>
      </c>
      <c r="C56" s="6" t="s">
        <v>158</v>
      </c>
      <c r="D56" s="6" t="s">
        <v>175</v>
      </c>
      <c r="E56" s="20"/>
      <c r="F56" s="28"/>
      <c r="G56" s="7"/>
      <c r="H56" s="9"/>
      <c r="I56" s="197"/>
      <c r="J56" s="17"/>
      <c r="K56" s="17"/>
      <c r="L56" s="88" t="s">
        <v>2936</v>
      </c>
      <c r="M56" s="81"/>
      <c r="N56" s="79"/>
      <c r="O56" s="80"/>
      <c r="P56" s="82"/>
      <c r="Q56" s="81"/>
      <c r="R56" s="79"/>
      <c r="S56" s="80"/>
    </row>
    <row r="57" spans="1:19" ht="42.75" customHeight="1" x14ac:dyDescent="0.25">
      <c r="A57" s="20" t="s">
        <v>172</v>
      </c>
      <c r="B57" s="22" t="s">
        <v>283</v>
      </c>
      <c r="C57" s="6" t="s">
        <v>176</v>
      </c>
      <c r="D57" s="6" t="s">
        <v>175</v>
      </c>
      <c r="E57" s="20"/>
      <c r="F57" s="20"/>
      <c r="G57" s="7"/>
      <c r="H57" s="9"/>
      <c r="I57" s="197"/>
      <c r="J57" s="17"/>
      <c r="K57" s="17"/>
      <c r="L57" s="88" t="s">
        <v>2938</v>
      </c>
      <c r="M57" s="81"/>
      <c r="N57" s="79"/>
      <c r="O57" s="80"/>
      <c r="P57" s="82"/>
      <c r="Q57" s="81"/>
      <c r="R57" s="79"/>
      <c r="S57" s="80"/>
    </row>
    <row r="58" spans="1:19" ht="42.75" customHeight="1" x14ac:dyDescent="0.25">
      <c r="A58" s="20" t="s">
        <v>54</v>
      </c>
      <c r="B58" s="23" t="s">
        <v>284</v>
      </c>
      <c r="C58" s="6" t="s">
        <v>55</v>
      </c>
      <c r="D58" s="6" t="s">
        <v>56</v>
      </c>
      <c r="E58" s="20"/>
      <c r="F58" s="37"/>
      <c r="G58" s="7"/>
      <c r="H58" s="9"/>
      <c r="I58" s="197"/>
      <c r="J58" s="17"/>
      <c r="K58" s="17"/>
      <c r="L58" s="88" t="s">
        <v>2936</v>
      </c>
      <c r="M58" s="81"/>
      <c r="N58" s="79"/>
      <c r="O58" s="80"/>
      <c r="P58" s="82"/>
      <c r="Q58" s="81"/>
      <c r="R58" s="79"/>
      <c r="S58" s="80"/>
    </row>
    <row r="59" spans="1:19" ht="42.75" customHeight="1" x14ac:dyDescent="0.25">
      <c r="A59" s="43" t="s">
        <v>100</v>
      </c>
      <c r="B59" s="22" t="s">
        <v>284</v>
      </c>
      <c r="C59" s="6" t="s">
        <v>11</v>
      </c>
      <c r="D59" s="6" t="s">
        <v>56</v>
      </c>
      <c r="E59" s="20"/>
      <c r="F59" s="20"/>
      <c r="G59" s="7"/>
      <c r="H59" s="9"/>
      <c r="I59" s="197"/>
      <c r="J59" s="17"/>
      <c r="K59" s="17"/>
      <c r="L59" s="88" t="s">
        <v>2936</v>
      </c>
      <c r="M59" s="67"/>
      <c r="N59" s="79"/>
      <c r="O59" s="80"/>
      <c r="P59" s="17"/>
      <c r="Q59" s="67"/>
      <c r="R59" s="79"/>
      <c r="S59" s="80"/>
    </row>
    <row r="60" spans="1:19" ht="42.75" customHeight="1" x14ac:dyDescent="0.25">
      <c r="A60" s="20" t="s">
        <v>147</v>
      </c>
      <c r="B60" s="23" t="s">
        <v>283</v>
      </c>
      <c r="C60" s="6" t="s">
        <v>195</v>
      </c>
      <c r="D60" s="6" t="s">
        <v>56</v>
      </c>
      <c r="E60" s="20"/>
      <c r="F60" s="28"/>
      <c r="G60" s="7"/>
      <c r="H60" s="9"/>
      <c r="I60" s="197"/>
      <c r="J60" s="17"/>
      <c r="K60" s="17"/>
      <c r="L60" s="88" t="s">
        <v>2937</v>
      </c>
      <c r="M60" s="81"/>
      <c r="N60" s="79"/>
      <c r="O60" s="80"/>
      <c r="P60" s="82"/>
      <c r="Q60" s="81"/>
      <c r="R60" s="79"/>
      <c r="S60" s="80"/>
    </row>
    <row r="61" spans="1:19" ht="42.75" customHeight="1" x14ac:dyDescent="0.25">
      <c r="A61" s="20" t="s">
        <v>196</v>
      </c>
      <c r="B61" s="22" t="s">
        <v>284</v>
      </c>
      <c r="C61" s="6" t="s">
        <v>199</v>
      </c>
      <c r="D61" s="6" t="s">
        <v>56</v>
      </c>
      <c r="E61" s="20"/>
      <c r="F61" s="20"/>
      <c r="G61" s="7"/>
      <c r="H61" s="9"/>
      <c r="I61" s="197"/>
      <c r="J61" s="17"/>
      <c r="K61" s="17"/>
      <c r="L61" s="88" t="s">
        <v>2936</v>
      </c>
      <c r="M61" s="81"/>
      <c r="N61" s="79"/>
      <c r="O61" s="80"/>
      <c r="P61" s="82"/>
      <c r="Q61" s="81"/>
      <c r="R61" s="79"/>
      <c r="S61" s="80"/>
    </row>
    <row r="62" spans="1:19" ht="42.75" customHeight="1" x14ac:dyDescent="0.25">
      <c r="A62" s="20" t="s">
        <v>197</v>
      </c>
      <c r="B62" s="23" t="s">
        <v>283</v>
      </c>
      <c r="C62" s="6" t="s">
        <v>200</v>
      </c>
      <c r="D62" s="6" t="s">
        <v>56</v>
      </c>
      <c r="E62" s="20"/>
      <c r="F62" s="28"/>
      <c r="G62" s="7"/>
      <c r="H62" s="9"/>
      <c r="I62" s="197"/>
      <c r="J62" s="17"/>
      <c r="K62" s="17"/>
      <c r="L62" s="88" t="s">
        <v>2937</v>
      </c>
      <c r="M62" s="81"/>
      <c r="N62" s="79"/>
      <c r="O62" s="80"/>
      <c r="P62" s="82"/>
      <c r="Q62" s="81"/>
      <c r="R62" s="79"/>
      <c r="S62" s="80"/>
    </row>
    <row r="63" spans="1:19" ht="42.75" customHeight="1" x14ac:dyDescent="0.25">
      <c r="A63" s="43" t="s">
        <v>198</v>
      </c>
      <c r="B63" s="22" t="s">
        <v>284</v>
      </c>
      <c r="C63" s="6" t="s">
        <v>59</v>
      </c>
      <c r="D63" s="6" t="s">
        <v>56</v>
      </c>
      <c r="E63" s="20"/>
      <c r="F63" s="20"/>
      <c r="G63" s="7"/>
      <c r="H63" s="9"/>
      <c r="I63" s="197"/>
      <c r="J63" s="17"/>
      <c r="K63" s="17"/>
      <c r="L63" s="88" t="s">
        <v>2936</v>
      </c>
      <c r="M63" s="67"/>
      <c r="N63" s="83"/>
      <c r="O63" s="80"/>
      <c r="P63" s="17"/>
      <c r="Q63" s="67"/>
      <c r="R63" s="83"/>
      <c r="S63" s="84"/>
    </row>
    <row r="64" spans="1:19" ht="42.75" customHeight="1" x14ac:dyDescent="0.25">
      <c r="A64" s="43" t="s">
        <v>301</v>
      </c>
      <c r="B64" s="23" t="s">
        <v>283</v>
      </c>
      <c r="C64" s="6" t="s">
        <v>59</v>
      </c>
      <c r="D64" s="6" t="s">
        <v>56</v>
      </c>
      <c r="E64" s="20"/>
      <c r="F64" s="28"/>
      <c r="G64" s="7"/>
      <c r="H64" s="9"/>
      <c r="I64" s="197"/>
      <c r="J64" s="17"/>
      <c r="K64" s="17"/>
      <c r="L64" s="88" t="s">
        <v>2936</v>
      </c>
      <c r="M64" s="81"/>
      <c r="N64" s="79"/>
      <c r="O64" s="80"/>
      <c r="P64" s="82"/>
      <c r="Q64" s="81"/>
      <c r="R64" s="79"/>
      <c r="S64" s="80"/>
    </row>
    <row r="65" spans="1:19" ht="42.75" customHeight="1" x14ac:dyDescent="0.25">
      <c r="A65" s="20" t="s">
        <v>293</v>
      </c>
      <c r="B65" s="22" t="s">
        <v>283</v>
      </c>
      <c r="C65" s="6" t="s">
        <v>302</v>
      </c>
      <c r="D65" s="6" t="s">
        <v>56</v>
      </c>
      <c r="E65" s="20"/>
      <c r="F65" s="20"/>
      <c r="G65" s="7"/>
      <c r="H65" s="9"/>
      <c r="I65" s="197"/>
      <c r="J65" s="17"/>
      <c r="K65" s="17"/>
      <c r="L65" s="88" t="s">
        <v>2937</v>
      </c>
      <c r="M65" s="81"/>
      <c r="N65" s="79"/>
      <c r="O65" s="80"/>
      <c r="P65" s="82"/>
      <c r="Q65" s="81"/>
      <c r="R65" s="79"/>
      <c r="S65" s="80"/>
    </row>
    <row r="66" spans="1:19" ht="42.75" customHeight="1" x14ac:dyDescent="0.25">
      <c r="A66" s="20" t="s">
        <v>186</v>
      </c>
      <c r="B66" s="23" t="s">
        <v>284</v>
      </c>
      <c r="C66" s="6" t="s">
        <v>188</v>
      </c>
      <c r="D66" s="6" t="s">
        <v>190</v>
      </c>
      <c r="E66" s="20"/>
      <c r="F66" s="28"/>
      <c r="G66" s="7"/>
      <c r="H66" s="9"/>
      <c r="I66" s="197"/>
      <c r="J66" s="17"/>
      <c r="K66" s="17"/>
      <c r="L66" s="88" t="s">
        <v>2936</v>
      </c>
      <c r="M66" s="81"/>
      <c r="N66" s="79"/>
      <c r="O66" s="80"/>
      <c r="P66" s="82"/>
      <c r="Q66" s="81"/>
      <c r="R66" s="79"/>
      <c r="S66" s="80"/>
    </row>
    <row r="67" spans="1:19" ht="42.75" customHeight="1" x14ac:dyDescent="0.25">
      <c r="A67" s="20" t="s">
        <v>187</v>
      </c>
      <c r="B67" s="23" t="s">
        <v>284</v>
      </c>
      <c r="C67" s="6" t="s">
        <v>189</v>
      </c>
      <c r="D67" s="6" t="s">
        <v>190</v>
      </c>
      <c r="E67" s="20"/>
      <c r="F67" s="20"/>
      <c r="G67" s="7"/>
      <c r="H67" s="9"/>
      <c r="I67" s="197"/>
      <c r="J67" s="17" t="s">
        <v>3139</v>
      </c>
      <c r="K67" s="17"/>
      <c r="L67" s="88" t="s">
        <v>2936</v>
      </c>
      <c r="M67" s="81"/>
      <c r="N67" s="79"/>
      <c r="O67" s="80"/>
      <c r="P67" s="82"/>
      <c r="Q67" s="81"/>
      <c r="R67" s="79"/>
      <c r="S67" s="80"/>
    </row>
    <row r="68" spans="1:19" ht="42.75" customHeight="1" x14ac:dyDescent="0.25">
      <c r="A68" s="43" t="s">
        <v>178</v>
      </c>
      <c r="B68" s="23" t="s">
        <v>284</v>
      </c>
      <c r="C68" s="6" t="s">
        <v>11</v>
      </c>
      <c r="D68" s="6" t="s">
        <v>190</v>
      </c>
      <c r="E68" s="20"/>
      <c r="F68" s="28"/>
      <c r="G68" s="7"/>
      <c r="H68" s="9"/>
      <c r="I68" s="197"/>
      <c r="J68" s="17"/>
      <c r="K68" s="17"/>
      <c r="L68" s="88" t="s">
        <v>2936</v>
      </c>
      <c r="M68" s="67"/>
      <c r="N68" s="79"/>
      <c r="O68" s="80"/>
      <c r="P68" s="17"/>
      <c r="Q68" s="67"/>
      <c r="R68" s="79"/>
      <c r="S68" s="80"/>
    </row>
    <row r="69" spans="1:19" ht="42.75" customHeight="1" x14ac:dyDescent="0.25">
      <c r="A69" s="20" t="s">
        <v>259</v>
      </c>
      <c r="B69" s="22" t="s">
        <v>283</v>
      </c>
      <c r="C69" s="6" t="s">
        <v>260</v>
      </c>
      <c r="D69" s="6" t="s">
        <v>87</v>
      </c>
      <c r="E69" s="20"/>
      <c r="F69" s="20"/>
      <c r="G69" s="7"/>
      <c r="H69" s="9"/>
      <c r="I69" s="197"/>
      <c r="J69" s="17"/>
      <c r="K69" s="17"/>
      <c r="L69" s="88" t="s">
        <v>2937</v>
      </c>
      <c r="M69" s="81"/>
      <c r="N69" s="79"/>
      <c r="O69" s="80"/>
      <c r="P69" s="82"/>
      <c r="Q69" s="81"/>
      <c r="R69" s="79"/>
      <c r="S69" s="80"/>
    </row>
    <row r="70" spans="1:19" ht="42.75" customHeight="1" x14ac:dyDescent="0.25">
      <c r="A70" s="43" t="s">
        <v>85</v>
      </c>
      <c r="B70" s="23" t="s">
        <v>284</v>
      </c>
      <c r="C70" s="6" t="s">
        <v>86</v>
      </c>
      <c r="D70" s="6" t="s">
        <v>87</v>
      </c>
      <c r="E70" s="20"/>
      <c r="F70" s="28"/>
      <c r="G70" s="7"/>
      <c r="H70" s="9"/>
      <c r="I70" s="197"/>
      <c r="J70" s="17"/>
      <c r="K70" s="17"/>
      <c r="L70" s="88" t="s">
        <v>2936</v>
      </c>
      <c r="M70" s="67"/>
      <c r="N70" s="79"/>
      <c r="O70" s="80"/>
      <c r="P70" s="17"/>
      <c r="Q70" s="67"/>
      <c r="R70" s="83"/>
      <c r="S70" s="80"/>
    </row>
    <row r="71" spans="1:19" ht="42.75" customHeight="1" x14ac:dyDescent="0.25">
      <c r="A71" s="43" t="s">
        <v>294</v>
      </c>
      <c r="B71" s="22" t="s">
        <v>284</v>
      </c>
      <c r="C71" s="6" t="s">
        <v>295</v>
      </c>
      <c r="D71" s="6" t="s">
        <v>87</v>
      </c>
      <c r="E71" s="20"/>
      <c r="F71" s="39"/>
      <c r="G71" s="7"/>
      <c r="H71" s="9"/>
      <c r="I71" s="197"/>
      <c r="J71" s="17"/>
      <c r="K71" s="17"/>
      <c r="L71" s="88" t="s">
        <v>2936</v>
      </c>
      <c r="M71" s="81"/>
      <c r="N71" s="79"/>
      <c r="O71" s="80"/>
      <c r="P71" s="82"/>
      <c r="Q71" s="81"/>
      <c r="R71" s="79"/>
      <c r="S71" s="80"/>
    </row>
    <row r="72" spans="1:19" ht="42.75" customHeight="1" x14ac:dyDescent="0.25">
      <c r="A72" s="20" t="s">
        <v>167</v>
      </c>
      <c r="B72" s="23" t="s">
        <v>283</v>
      </c>
      <c r="C72" s="6" t="s">
        <v>168</v>
      </c>
      <c r="D72" s="6" t="s">
        <v>64</v>
      </c>
      <c r="E72" s="20"/>
      <c r="F72" s="28"/>
      <c r="G72" s="7"/>
      <c r="H72" s="9"/>
      <c r="I72" s="197"/>
      <c r="J72" s="17"/>
      <c r="K72" s="17"/>
      <c r="L72" s="88" t="s">
        <v>2938</v>
      </c>
      <c r="M72" s="81"/>
      <c r="N72" s="79"/>
      <c r="O72" s="80"/>
      <c r="P72" s="82"/>
      <c r="Q72" s="81"/>
      <c r="R72" s="79"/>
      <c r="S72" s="80"/>
    </row>
    <row r="73" spans="1:19" ht="42.75" customHeight="1" x14ac:dyDescent="0.25">
      <c r="A73" s="20" t="s">
        <v>179</v>
      </c>
      <c r="B73" s="22" t="s">
        <v>284</v>
      </c>
      <c r="C73" s="6" t="s">
        <v>73</v>
      </c>
      <c r="D73" s="6" t="s">
        <v>64</v>
      </c>
      <c r="E73" s="20"/>
      <c r="F73" s="20"/>
      <c r="G73" s="7"/>
      <c r="H73" s="9"/>
      <c r="I73" s="197"/>
      <c r="J73" s="17"/>
      <c r="K73" s="17"/>
      <c r="L73" s="88" t="s">
        <v>2936</v>
      </c>
      <c r="M73" s="81"/>
      <c r="N73" s="79"/>
      <c r="O73" s="80"/>
      <c r="P73" s="82"/>
      <c r="Q73" s="81"/>
      <c r="R73" s="79"/>
      <c r="S73" s="80"/>
    </row>
    <row r="74" spans="1:19" ht="42.75" customHeight="1" x14ac:dyDescent="0.25">
      <c r="A74" s="53" t="s">
        <v>180</v>
      </c>
      <c r="B74" s="23" t="s">
        <v>284</v>
      </c>
      <c r="C74" s="6" t="s">
        <v>169</v>
      </c>
      <c r="D74" s="6" t="s">
        <v>64</v>
      </c>
      <c r="E74" s="20"/>
      <c r="F74" s="28"/>
      <c r="G74" s="7"/>
      <c r="H74" s="9"/>
      <c r="I74" s="197"/>
      <c r="J74" s="17"/>
      <c r="K74" s="17" t="s">
        <v>3138</v>
      </c>
      <c r="L74" s="88" t="s">
        <v>2936</v>
      </c>
      <c r="M74" s="67"/>
      <c r="N74" s="79"/>
      <c r="O74" s="80"/>
      <c r="P74" s="17"/>
      <c r="Q74" s="67"/>
      <c r="R74" s="83"/>
      <c r="S74" s="80"/>
    </row>
    <row r="75" spans="1:19" ht="42.75" customHeight="1" x14ac:dyDescent="0.25">
      <c r="A75" s="43" t="s">
        <v>181</v>
      </c>
      <c r="B75" s="22" t="s">
        <v>284</v>
      </c>
      <c r="C75" s="6" t="s">
        <v>269</v>
      </c>
      <c r="D75" s="6" t="s">
        <v>64</v>
      </c>
      <c r="E75" s="20"/>
      <c r="F75" s="39"/>
      <c r="G75" s="7"/>
      <c r="H75" s="9"/>
      <c r="I75" s="197"/>
      <c r="J75" s="17"/>
      <c r="K75" s="17"/>
      <c r="L75" s="88" t="s">
        <v>2936</v>
      </c>
      <c r="M75" s="81"/>
      <c r="N75" s="79"/>
      <c r="O75" s="80"/>
      <c r="P75" s="82"/>
      <c r="Q75" s="81"/>
      <c r="R75" s="79"/>
      <c r="S75" s="80"/>
    </row>
    <row r="76" spans="1:19" ht="42.75" customHeight="1" x14ac:dyDescent="0.25">
      <c r="A76" s="43" t="s">
        <v>267</v>
      </c>
      <c r="B76" s="23" t="s">
        <v>284</v>
      </c>
      <c r="C76" s="6" t="s">
        <v>268</v>
      </c>
      <c r="D76" s="6" t="s">
        <v>64</v>
      </c>
      <c r="E76" s="20"/>
      <c r="F76" s="37"/>
      <c r="G76" s="7"/>
      <c r="H76" s="9"/>
      <c r="I76" s="197"/>
      <c r="J76" s="17"/>
      <c r="K76" s="17"/>
      <c r="L76" s="88" t="s">
        <v>2936</v>
      </c>
      <c r="M76" s="81"/>
      <c r="N76" s="79"/>
      <c r="O76" s="80"/>
      <c r="P76" s="82"/>
      <c r="Q76" s="81"/>
      <c r="R76" s="79"/>
      <c r="S76" s="80"/>
    </row>
    <row r="77" spans="1:19" ht="42.75" customHeight="1" x14ac:dyDescent="0.25">
      <c r="A77" s="43" t="s">
        <v>185</v>
      </c>
      <c r="B77" s="22" t="s">
        <v>284</v>
      </c>
      <c r="C77" s="6" t="s">
        <v>266</v>
      </c>
      <c r="D77" s="6" t="s">
        <v>64</v>
      </c>
      <c r="E77" s="20"/>
      <c r="F77" s="20"/>
      <c r="G77" s="7"/>
      <c r="H77" s="9"/>
      <c r="I77" s="197"/>
      <c r="J77" s="17"/>
      <c r="K77" s="17"/>
      <c r="L77" s="88" t="s">
        <v>2936</v>
      </c>
      <c r="M77" s="81"/>
      <c r="N77" s="79"/>
      <c r="O77" s="80"/>
      <c r="P77" s="82"/>
      <c r="Q77" s="81"/>
      <c r="R77" s="79"/>
      <c r="S77" s="80"/>
    </row>
    <row r="78" spans="1:19" ht="42.75" customHeight="1" x14ac:dyDescent="0.25">
      <c r="A78" s="20" t="s">
        <v>182</v>
      </c>
      <c r="B78" s="23" t="s">
        <v>284</v>
      </c>
      <c r="C78" s="6" t="s">
        <v>75</v>
      </c>
      <c r="D78" s="6" t="s">
        <v>64</v>
      </c>
      <c r="E78" s="20"/>
      <c r="F78" s="28"/>
      <c r="G78" s="7"/>
      <c r="H78" s="9"/>
      <c r="I78" s="197"/>
      <c r="J78" s="17"/>
      <c r="K78" s="17"/>
      <c r="L78" s="88" t="s">
        <v>2936</v>
      </c>
      <c r="M78" s="81"/>
      <c r="N78" s="79"/>
      <c r="O78" s="80"/>
      <c r="P78" s="82"/>
      <c r="Q78" s="81"/>
      <c r="R78" s="79"/>
      <c r="S78" s="80"/>
    </row>
    <row r="79" spans="1:19" ht="42.75" customHeight="1" x14ac:dyDescent="0.25">
      <c r="A79" s="20" t="s">
        <v>183</v>
      </c>
      <c r="B79" s="22" t="s">
        <v>284</v>
      </c>
      <c r="C79" s="6" t="s">
        <v>77</v>
      </c>
      <c r="D79" s="6" t="s">
        <v>64</v>
      </c>
      <c r="E79" s="20"/>
      <c r="F79" s="20"/>
      <c r="G79" s="7"/>
      <c r="H79" s="9"/>
      <c r="I79" s="197"/>
      <c r="J79" s="17"/>
      <c r="K79" s="17"/>
      <c r="L79" s="88" t="s">
        <v>2936</v>
      </c>
      <c r="M79" s="81"/>
      <c r="N79" s="79"/>
      <c r="O79" s="80"/>
      <c r="P79" s="82"/>
      <c r="Q79" s="81"/>
      <c r="R79" s="79"/>
      <c r="S79" s="80"/>
    </row>
    <row r="80" spans="1:19" ht="42.75" customHeight="1" x14ac:dyDescent="0.25">
      <c r="A80" s="20" t="s">
        <v>184</v>
      </c>
      <c r="B80" s="23" t="s">
        <v>283</v>
      </c>
      <c r="C80" s="6" t="s">
        <v>273</v>
      </c>
      <c r="D80" s="6" t="s">
        <v>64</v>
      </c>
      <c r="E80" s="20"/>
      <c r="F80" s="28"/>
      <c r="G80" s="7"/>
      <c r="H80" s="9"/>
      <c r="I80" s="197"/>
      <c r="J80" s="17"/>
      <c r="K80" s="17"/>
      <c r="L80" s="88" t="s">
        <v>2938</v>
      </c>
      <c r="M80" s="81"/>
      <c r="N80" s="79"/>
      <c r="O80" s="80"/>
      <c r="P80" s="82"/>
      <c r="Q80" s="81"/>
      <c r="R80" s="79"/>
      <c r="S80" s="80"/>
    </row>
    <row r="81" spans="1:19" ht="42.75" customHeight="1" x14ac:dyDescent="0.25">
      <c r="A81" s="20" t="s">
        <v>170</v>
      </c>
      <c r="B81" s="22" t="s">
        <v>283</v>
      </c>
      <c r="C81" s="6" t="s">
        <v>272</v>
      </c>
      <c r="D81" s="6" t="s">
        <v>64</v>
      </c>
      <c r="E81" s="20"/>
      <c r="F81" s="20"/>
      <c r="G81" s="7"/>
      <c r="H81" s="9"/>
      <c r="I81" s="197"/>
      <c r="J81" s="17"/>
      <c r="K81" s="17"/>
      <c r="L81" s="88" t="s">
        <v>2938</v>
      </c>
      <c r="M81" s="81"/>
      <c r="N81" s="79"/>
      <c r="O81" s="80"/>
      <c r="P81" s="82"/>
      <c r="Q81" s="81"/>
      <c r="R81" s="79"/>
      <c r="S81" s="80"/>
    </row>
    <row r="82" spans="1:19" ht="42.75" customHeight="1" x14ac:dyDescent="0.25">
      <c r="A82" s="20" t="s">
        <v>68</v>
      </c>
      <c r="B82" s="22" t="s">
        <v>284</v>
      </c>
      <c r="C82" s="6" t="s">
        <v>69</v>
      </c>
      <c r="D82" s="6" t="s">
        <v>64</v>
      </c>
      <c r="E82" s="20"/>
      <c r="F82" s="20"/>
      <c r="G82" s="7"/>
      <c r="H82" s="9"/>
      <c r="I82" s="197"/>
      <c r="J82" s="17"/>
      <c r="K82" s="17"/>
      <c r="L82" s="88" t="s">
        <v>2936</v>
      </c>
      <c r="M82" s="81"/>
      <c r="N82" s="79"/>
      <c r="O82" s="80"/>
      <c r="P82" s="82"/>
      <c r="Q82" s="81"/>
      <c r="R82" s="79"/>
      <c r="S82" s="80"/>
    </row>
    <row r="83" spans="1:19" ht="42.75" customHeight="1" x14ac:dyDescent="0.25">
      <c r="A83" s="20" t="s">
        <v>70</v>
      </c>
      <c r="B83" s="23" t="s">
        <v>284</v>
      </c>
      <c r="C83" s="6" t="s">
        <v>71</v>
      </c>
      <c r="D83" s="6" t="s">
        <v>64</v>
      </c>
      <c r="E83" s="20"/>
      <c r="F83" s="28"/>
      <c r="G83" s="7"/>
      <c r="H83" s="9"/>
      <c r="I83" s="197"/>
      <c r="J83" s="17"/>
      <c r="K83" s="17"/>
      <c r="L83" s="88" t="s">
        <v>2936</v>
      </c>
      <c r="M83" s="81"/>
      <c r="N83" s="79"/>
      <c r="O83" s="80"/>
      <c r="P83" s="82"/>
      <c r="Q83" s="81"/>
      <c r="R83" s="79"/>
      <c r="S83" s="80"/>
    </row>
    <row r="84" spans="1:19" ht="42.75" customHeight="1" x14ac:dyDescent="0.25">
      <c r="A84" s="20" t="s">
        <v>70</v>
      </c>
      <c r="B84" s="23" t="s">
        <v>283</v>
      </c>
      <c r="C84" s="6" t="s">
        <v>71</v>
      </c>
      <c r="D84" s="6" t="s">
        <v>64</v>
      </c>
      <c r="E84" s="20"/>
      <c r="F84" s="28"/>
      <c r="G84" s="7"/>
      <c r="H84" s="9"/>
      <c r="I84" s="197"/>
      <c r="J84" s="17"/>
      <c r="K84" s="17"/>
      <c r="L84" s="88" t="s">
        <v>2936</v>
      </c>
      <c r="M84" s="81"/>
      <c r="N84" s="79"/>
      <c r="O84" s="80"/>
      <c r="P84" s="82"/>
      <c r="Q84" s="81"/>
      <c r="R84" s="79"/>
      <c r="S84" s="80"/>
    </row>
    <row r="85" spans="1:19" ht="42.75" customHeight="1" x14ac:dyDescent="0.25">
      <c r="A85" s="20" t="s">
        <v>171</v>
      </c>
      <c r="B85" s="22" t="s">
        <v>283</v>
      </c>
      <c r="C85" s="6" t="s">
        <v>261</v>
      </c>
      <c r="D85" s="6" t="s">
        <v>64</v>
      </c>
      <c r="E85" s="20"/>
      <c r="F85" s="20"/>
      <c r="G85" s="7"/>
      <c r="H85" s="9"/>
      <c r="I85" s="197"/>
      <c r="J85" s="17"/>
      <c r="K85" s="17"/>
      <c r="L85" s="88" t="s">
        <v>2938</v>
      </c>
      <c r="M85" s="81"/>
      <c r="N85" s="79"/>
      <c r="O85" s="80"/>
      <c r="P85" s="82"/>
      <c r="Q85" s="81"/>
      <c r="R85" s="79"/>
      <c r="S85" s="80"/>
    </row>
    <row r="86" spans="1:19" ht="42.75" customHeight="1" x14ac:dyDescent="0.25">
      <c r="A86" s="20" t="s">
        <v>264</v>
      </c>
      <c r="B86" s="23" t="s">
        <v>283</v>
      </c>
      <c r="C86" s="6" t="s">
        <v>265</v>
      </c>
      <c r="D86" s="6" t="s">
        <v>64</v>
      </c>
      <c r="E86" s="20"/>
      <c r="F86" s="28"/>
      <c r="G86" s="7"/>
      <c r="H86" s="9"/>
      <c r="I86" s="197"/>
      <c r="J86" s="17"/>
      <c r="K86" s="17"/>
      <c r="L86" s="88" t="s">
        <v>2938</v>
      </c>
      <c r="M86" s="81"/>
      <c r="N86" s="79"/>
      <c r="O86" s="80"/>
      <c r="P86" s="82"/>
      <c r="Q86" s="81"/>
      <c r="R86" s="79"/>
      <c r="S86" s="80"/>
    </row>
    <row r="87" spans="1:19" ht="42.75" customHeight="1" x14ac:dyDescent="0.25">
      <c r="A87" s="20" t="s">
        <v>262</v>
      </c>
      <c r="B87" s="22" t="s">
        <v>283</v>
      </c>
      <c r="C87" s="6" t="s">
        <v>263</v>
      </c>
      <c r="D87" s="6" t="s">
        <v>64</v>
      </c>
      <c r="E87" s="20"/>
      <c r="F87" s="20"/>
      <c r="G87" s="7"/>
      <c r="H87" s="9"/>
      <c r="I87" s="197"/>
      <c r="J87" s="17"/>
      <c r="K87" s="17"/>
      <c r="L87" s="88" t="s">
        <v>2938</v>
      </c>
      <c r="M87" s="81"/>
      <c r="N87" s="79"/>
      <c r="O87" s="80"/>
      <c r="P87" s="82"/>
      <c r="Q87" s="81"/>
      <c r="R87" s="79"/>
      <c r="S87" s="80"/>
    </row>
    <row r="88" spans="1:19" ht="42.75" customHeight="1" x14ac:dyDescent="0.25">
      <c r="A88" s="20" t="s">
        <v>193</v>
      </c>
      <c r="B88" s="23" t="s">
        <v>283</v>
      </c>
      <c r="C88" s="6" t="s">
        <v>194</v>
      </c>
      <c r="D88" s="6" t="s">
        <v>64</v>
      </c>
      <c r="E88" s="20"/>
      <c r="F88" s="28"/>
      <c r="G88" s="7"/>
      <c r="H88" s="9"/>
      <c r="I88" s="197"/>
      <c r="J88" s="17"/>
      <c r="K88" s="17"/>
      <c r="L88" s="88" t="s">
        <v>2937</v>
      </c>
      <c r="M88" s="81"/>
      <c r="N88" s="79"/>
      <c r="O88" s="80"/>
      <c r="P88" s="82"/>
      <c r="Q88" s="81"/>
      <c r="R88" s="79"/>
      <c r="S88" s="80"/>
    </row>
    <row r="89" spans="1:19" ht="42.75" customHeight="1" x14ac:dyDescent="0.25">
      <c r="A89" s="20" t="s">
        <v>245</v>
      </c>
      <c r="B89" s="23" t="s">
        <v>283</v>
      </c>
      <c r="C89" s="6" t="s">
        <v>246</v>
      </c>
      <c r="D89" s="6" t="s">
        <v>64</v>
      </c>
      <c r="E89" s="20"/>
      <c r="F89" s="28"/>
      <c r="G89" s="7"/>
      <c r="H89" s="9"/>
      <c r="I89" s="197"/>
      <c r="J89" s="17"/>
      <c r="K89" s="17"/>
      <c r="L89" s="88" t="s">
        <v>2938</v>
      </c>
      <c r="M89" s="81"/>
      <c r="N89" s="79"/>
      <c r="O89" s="80"/>
      <c r="P89" s="82"/>
      <c r="Q89" s="81"/>
      <c r="R89" s="79"/>
      <c r="S89" s="80"/>
    </row>
    <row r="90" spans="1:19" ht="42.75" customHeight="1" x14ac:dyDescent="0.25">
      <c r="A90" s="43" t="s">
        <v>191</v>
      </c>
      <c r="B90" s="22" t="s">
        <v>284</v>
      </c>
      <c r="C90" s="6" t="s">
        <v>192</v>
      </c>
      <c r="D90" s="6" t="s">
        <v>64</v>
      </c>
      <c r="E90" s="20"/>
      <c r="F90" s="20"/>
      <c r="G90" s="7"/>
      <c r="H90" s="9"/>
      <c r="I90" s="197"/>
      <c r="J90" s="17"/>
      <c r="K90" s="17"/>
      <c r="L90" s="88" t="s">
        <v>2936</v>
      </c>
      <c r="M90" s="67"/>
      <c r="N90" s="79"/>
      <c r="O90" s="80"/>
      <c r="P90" s="17"/>
      <c r="Q90" s="67"/>
      <c r="R90" s="79"/>
      <c r="S90" s="80"/>
    </row>
    <row r="91" spans="1:19" ht="42.75" customHeight="1" x14ac:dyDescent="0.25">
      <c r="A91" s="53" t="s">
        <v>79</v>
      </c>
      <c r="B91" s="23" t="s">
        <v>284</v>
      </c>
      <c r="C91" s="6" t="s">
        <v>80</v>
      </c>
      <c r="D91" s="6" t="s">
        <v>64</v>
      </c>
      <c r="E91" s="20"/>
      <c r="F91" s="28"/>
      <c r="G91" s="7"/>
      <c r="H91" s="9"/>
      <c r="I91" s="197"/>
      <c r="J91" s="17"/>
      <c r="L91" s="88" t="s">
        <v>2936</v>
      </c>
      <c r="M91" s="67"/>
      <c r="N91" s="79"/>
      <c r="O91" s="80"/>
      <c r="P91" s="17"/>
      <c r="Q91" s="67"/>
      <c r="R91" s="83"/>
      <c r="S91" s="84"/>
    </row>
    <row r="92" spans="1:19" ht="42.75" customHeight="1" x14ac:dyDescent="0.25">
      <c r="A92" s="53" t="s">
        <v>62</v>
      </c>
      <c r="B92" s="22" t="s">
        <v>284</v>
      </c>
      <c r="C92" s="6" t="s">
        <v>2790</v>
      </c>
      <c r="D92" s="6" t="s">
        <v>64</v>
      </c>
      <c r="E92" s="20"/>
      <c r="F92" s="20"/>
      <c r="G92" s="7"/>
      <c r="H92" s="9"/>
      <c r="I92" s="197"/>
      <c r="J92" s="17"/>
      <c r="K92" s="17"/>
      <c r="L92" s="88" t="s">
        <v>2936</v>
      </c>
      <c r="M92" s="67"/>
      <c r="N92" s="79"/>
      <c r="O92" s="80"/>
      <c r="P92" s="17"/>
      <c r="Q92" s="67"/>
      <c r="R92" s="83"/>
      <c r="S92" s="84"/>
    </row>
    <row r="93" spans="1:19" ht="42.75" customHeight="1" x14ac:dyDescent="0.25">
      <c r="A93" s="20" t="s">
        <v>165</v>
      </c>
      <c r="B93" s="23" t="s">
        <v>283</v>
      </c>
      <c r="C93" s="6" t="s">
        <v>166</v>
      </c>
      <c r="D93" s="6" t="s">
        <v>64</v>
      </c>
      <c r="E93" s="20"/>
      <c r="F93" s="28"/>
      <c r="G93" s="7"/>
      <c r="H93" s="9"/>
      <c r="I93" s="197"/>
      <c r="J93" s="17"/>
      <c r="K93" s="17"/>
      <c r="L93" s="88" t="s">
        <v>2938</v>
      </c>
      <c r="M93" s="81"/>
      <c r="N93" s="79"/>
      <c r="O93" s="80"/>
      <c r="P93" s="82"/>
      <c r="Q93" s="81"/>
      <c r="R93" s="79"/>
      <c r="S93" s="80"/>
    </row>
    <row r="94" spans="1:19" ht="42.75" customHeight="1" x14ac:dyDescent="0.25">
      <c r="A94" s="20" t="s">
        <v>239</v>
      </c>
      <c r="B94" s="22" t="s">
        <v>283</v>
      </c>
      <c r="C94" s="6" t="s">
        <v>252</v>
      </c>
      <c r="D94" s="6" t="s">
        <v>64</v>
      </c>
      <c r="E94" s="20"/>
      <c r="F94" s="20"/>
      <c r="G94" s="7"/>
      <c r="H94" s="9"/>
      <c r="I94" s="197"/>
      <c r="J94" s="17"/>
      <c r="K94" s="17"/>
      <c r="L94" s="88" t="s">
        <v>2937</v>
      </c>
      <c r="M94" s="81"/>
      <c r="N94" s="79"/>
      <c r="O94" s="80"/>
      <c r="P94" s="82"/>
      <c r="Q94" s="81"/>
      <c r="R94" s="79"/>
      <c r="S94" s="80"/>
    </row>
    <row r="95" spans="1:19" ht="42.75" customHeight="1" x14ac:dyDescent="0.25">
      <c r="A95" s="20" t="s">
        <v>240</v>
      </c>
      <c r="B95" s="23" t="s">
        <v>283</v>
      </c>
      <c r="C95" s="6" t="s">
        <v>249</v>
      </c>
      <c r="D95" s="6" t="s">
        <v>64</v>
      </c>
      <c r="E95" s="20"/>
      <c r="F95" s="28"/>
      <c r="G95" s="7"/>
      <c r="H95" s="9"/>
      <c r="I95" s="197"/>
      <c r="J95" s="17"/>
      <c r="K95" s="17"/>
      <c r="L95" s="88" t="s">
        <v>2938</v>
      </c>
      <c r="M95" s="81"/>
      <c r="N95" s="79"/>
      <c r="O95" s="80"/>
      <c r="P95" s="82"/>
      <c r="Q95" s="81"/>
      <c r="R95" s="79"/>
      <c r="S95" s="80"/>
    </row>
    <row r="96" spans="1:19" ht="42.75" customHeight="1" x14ac:dyDescent="0.25">
      <c r="A96" s="20" t="s">
        <v>241</v>
      </c>
      <c r="B96" s="22" t="s">
        <v>283</v>
      </c>
      <c r="C96" s="6" t="s">
        <v>242</v>
      </c>
      <c r="D96" s="6" t="s">
        <v>64</v>
      </c>
      <c r="E96" s="20"/>
      <c r="F96" s="20"/>
      <c r="G96" s="7"/>
      <c r="H96" s="9"/>
      <c r="I96" s="197"/>
      <c r="J96" s="17"/>
      <c r="K96" s="17"/>
      <c r="L96" s="88" t="s">
        <v>2938</v>
      </c>
      <c r="M96" s="81"/>
      <c r="N96" s="79"/>
      <c r="O96" s="80"/>
      <c r="P96" s="82"/>
      <c r="Q96" s="81"/>
      <c r="R96" s="79"/>
      <c r="S96" s="80"/>
    </row>
    <row r="97" spans="1:19" ht="42.75" customHeight="1" x14ac:dyDescent="0.25">
      <c r="A97" s="20" t="s">
        <v>207</v>
      </c>
      <c r="B97" s="23" t="s">
        <v>284</v>
      </c>
      <c r="C97" s="6" t="s">
        <v>290</v>
      </c>
      <c r="D97" s="6" t="s">
        <v>143</v>
      </c>
      <c r="E97" s="20"/>
      <c r="F97" s="28"/>
      <c r="G97" s="7"/>
      <c r="H97" s="9"/>
      <c r="I97" s="197"/>
      <c r="J97" s="17"/>
      <c r="K97" s="17"/>
      <c r="L97" s="88" t="s">
        <v>2936</v>
      </c>
      <c r="M97" s="81"/>
      <c r="N97" s="79"/>
      <c r="O97" s="80"/>
      <c r="P97" s="82"/>
      <c r="Q97" s="81"/>
      <c r="R97" s="79"/>
      <c r="S97" s="80"/>
    </row>
    <row r="98" spans="1:19" ht="42.75" customHeight="1" x14ac:dyDescent="0.25">
      <c r="A98" s="20" t="s">
        <v>208</v>
      </c>
      <c r="B98" s="22" t="s">
        <v>283</v>
      </c>
      <c r="C98" s="6" t="s">
        <v>234</v>
      </c>
      <c r="D98" s="6" t="s">
        <v>143</v>
      </c>
      <c r="E98" s="20"/>
      <c r="F98" s="20"/>
      <c r="G98" s="7"/>
      <c r="H98" s="9"/>
      <c r="I98" s="197"/>
      <c r="J98" s="17"/>
      <c r="K98" s="17"/>
      <c r="L98" s="88" t="s">
        <v>2937</v>
      </c>
      <c r="M98" s="81"/>
      <c r="N98" s="79"/>
      <c r="O98" s="80"/>
      <c r="P98" s="82"/>
      <c r="Q98" s="81"/>
      <c r="R98" s="79"/>
      <c r="S98" s="80"/>
    </row>
    <row r="99" spans="1:19" ht="42.75" customHeight="1" x14ac:dyDescent="0.25">
      <c r="A99" s="20" t="s">
        <v>209</v>
      </c>
      <c r="B99" s="23" t="s">
        <v>283</v>
      </c>
      <c r="C99" s="6" t="s">
        <v>217</v>
      </c>
      <c r="D99" s="6" t="s">
        <v>143</v>
      </c>
      <c r="E99" s="20"/>
      <c r="F99" s="37"/>
      <c r="G99" s="7"/>
      <c r="H99" s="9"/>
      <c r="I99" s="197"/>
      <c r="J99" s="17"/>
      <c r="K99" s="17"/>
      <c r="L99" s="88" t="s">
        <v>2937</v>
      </c>
      <c r="M99" s="81"/>
      <c r="N99" s="79"/>
      <c r="O99" s="80"/>
      <c r="P99" s="82"/>
      <c r="Q99" s="81"/>
      <c r="R99" s="79"/>
      <c r="S99" s="80"/>
    </row>
    <row r="100" spans="1:19" ht="42.75" customHeight="1" x14ac:dyDescent="0.25">
      <c r="A100" s="43" t="s">
        <v>102</v>
      </c>
      <c r="B100" s="22" t="s">
        <v>284</v>
      </c>
      <c r="C100" s="6" t="s">
        <v>103</v>
      </c>
      <c r="D100" s="6" t="s">
        <v>143</v>
      </c>
      <c r="E100" s="20"/>
      <c r="F100" s="20"/>
      <c r="G100" s="7"/>
      <c r="H100" s="9"/>
      <c r="I100" s="197"/>
      <c r="J100" s="17"/>
      <c r="K100" s="17"/>
      <c r="L100" s="88" t="s">
        <v>2936</v>
      </c>
      <c r="M100" s="67"/>
      <c r="N100" s="79"/>
      <c r="O100" s="80"/>
      <c r="P100" s="17"/>
      <c r="Q100" s="67"/>
      <c r="R100" s="79"/>
      <c r="S100" s="80"/>
    </row>
    <row r="101" spans="1:19" ht="42.75" customHeight="1" x14ac:dyDescent="0.25">
      <c r="A101" s="43" t="s">
        <v>211</v>
      </c>
      <c r="B101" s="23" t="s">
        <v>284</v>
      </c>
      <c r="C101" s="6" t="s">
        <v>11</v>
      </c>
      <c r="D101" s="6" t="s">
        <v>143</v>
      </c>
      <c r="E101" s="20"/>
      <c r="F101" s="28"/>
      <c r="G101" s="7"/>
      <c r="H101" s="9"/>
      <c r="I101" s="197"/>
      <c r="J101" s="17"/>
      <c r="K101" s="17"/>
      <c r="L101" s="88" t="s">
        <v>2936</v>
      </c>
      <c r="M101" s="67"/>
      <c r="N101" s="79"/>
      <c r="O101" s="80"/>
      <c r="P101" s="17"/>
      <c r="Q101" s="67"/>
      <c r="R101" s="79"/>
      <c r="S101" s="80"/>
    </row>
    <row r="102" spans="1:19" ht="42.75" customHeight="1" x14ac:dyDescent="0.25">
      <c r="A102" s="20" t="s">
        <v>206</v>
      </c>
      <c r="B102" s="22" t="s">
        <v>283</v>
      </c>
      <c r="C102" s="6" t="s">
        <v>212</v>
      </c>
      <c r="D102" s="6" t="s">
        <v>143</v>
      </c>
      <c r="E102" s="20"/>
      <c r="F102" s="20"/>
      <c r="G102" s="7"/>
      <c r="H102" s="9"/>
      <c r="I102" s="197"/>
      <c r="J102" s="17"/>
      <c r="K102" s="17"/>
      <c r="L102" s="88" t="s">
        <v>2937</v>
      </c>
      <c r="M102" s="81"/>
      <c r="N102" s="79"/>
      <c r="O102" s="80"/>
      <c r="P102" s="82"/>
      <c r="Q102" s="81"/>
      <c r="R102" s="79"/>
      <c r="S102" s="80"/>
    </row>
    <row r="103" spans="1:19" ht="42.75" customHeight="1" x14ac:dyDescent="0.25">
      <c r="A103" s="43" t="s">
        <v>2797</v>
      </c>
      <c r="B103" s="22" t="s">
        <v>283</v>
      </c>
      <c r="C103" s="6" t="s">
        <v>2798</v>
      </c>
      <c r="D103" s="6" t="s">
        <v>64</v>
      </c>
      <c r="E103" s="54"/>
      <c r="F103" s="20"/>
      <c r="G103" s="7"/>
      <c r="H103" s="9"/>
      <c r="I103" s="197"/>
      <c r="J103" s="17"/>
      <c r="K103" s="17"/>
      <c r="L103" s="88" t="s">
        <v>2937</v>
      </c>
      <c r="M103" s="67"/>
      <c r="N103" s="79"/>
      <c r="O103" s="80"/>
      <c r="P103" s="17"/>
      <c r="Q103" s="67"/>
      <c r="R103" s="79"/>
      <c r="S103" s="80"/>
    </row>
    <row r="104" spans="1:19" ht="42.75" customHeight="1" x14ac:dyDescent="0.25">
      <c r="A104" s="43" t="s">
        <v>3053</v>
      </c>
      <c r="B104" s="20" t="s">
        <v>283</v>
      </c>
      <c r="C104" s="6" t="s">
        <v>2802</v>
      </c>
      <c r="D104" s="6" t="s">
        <v>64</v>
      </c>
      <c r="E104" s="20"/>
      <c r="F104" s="20"/>
      <c r="G104" s="7"/>
      <c r="H104" s="9"/>
      <c r="I104" s="197"/>
      <c r="J104" s="17"/>
      <c r="K104" s="17"/>
      <c r="L104" s="88"/>
      <c r="M104" s="67"/>
      <c r="N104" s="79"/>
      <c r="O104" s="80"/>
      <c r="P104" s="17"/>
      <c r="Q104" s="67"/>
      <c r="R104" s="83"/>
      <c r="S104" s="80"/>
    </row>
    <row r="105" spans="1:19" ht="42.75" customHeight="1" x14ac:dyDescent="0.25">
      <c r="A105" s="43" t="s">
        <v>2799</v>
      </c>
      <c r="B105" s="20"/>
      <c r="C105" s="6" t="s">
        <v>2803</v>
      </c>
      <c r="D105" s="6" t="s">
        <v>64</v>
      </c>
      <c r="E105" s="20"/>
      <c r="F105" s="20"/>
      <c r="G105" s="7"/>
      <c r="H105" s="9"/>
      <c r="I105" s="197"/>
      <c r="J105" s="17"/>
      <c r="K105" s="17"/>
      <c r="L105" s="88"/>
      <c r="M105" s="67"/>
      <c r="N105" s="79"/>
      <c r="O105" s="80"/>
      <c r="P105" s="17"/>
      <c r="Q105" s="67"/>
      <c r="R105" s="79"/>
      <c r="S105" s="80"/>
    </row>
    <row r="106" spans="1:19" ht="42.75" customHeight="1" x14ac:dyDescent="0.25">
      <c r="A106" s="20"/>
      <c r="B106" s="20"/>
      <c r="C106" s="6" t="s">
        <v>2928</v>
      </c>
      <c r="D106" s="6" t="s">
        <v>64</v>
      </c>
      <c r="E106" s="20"/>
      <c r="F106" s="20"/>
      <c r="G106" s="7"/>
      <c r="H106" s="9"/>
      <c r="I106" s="197"/>
      <c r="J106" s="17"/>
      <c r="K106" s="17"/>
      <c r="L106" s="88"/>
      <c r="M106" s="67"/>
      <c r="N106" s="68"/>
      <c r="O106" s="69"/>
      <c r="P106" s="17"/>
      <c r="Q106" s="67"/>
      <c r="R106" s="68"/>
      <c r="S106" s="69"/>
    </row>
    <row r="107" spans="1:19" ht="42.75" customHeight="1" x14ac:dyDescent="0.25">
      <c r="A107" s="20"/>
      <c r="B107" s="22">
        <f>COUNTIF($B$6:$B$105,"bac")</f>
        <v>44</v>
      </c>
      <c r="C107" s="6"/>
      <c r="D107" s="6"/>
      <c r="E107" s="20"/>
      <c r="F107" s="20"/>
      <c r="G107" s="7"/>
      <c r="H107" s="9"/>
      <c r="I107" s="197"/>
      <c r="J107" s="17"/>
      <c r="K107" s="17"/>
      <c r="L107" s="88"/>
      <c r="M107" s="67"/>
      <c r="N107" s="68"/>
      <c r="O107" s="69"/>
      <c r="P107" s="17"/>
      <c r="Q107" s="67"/>
      <c r="R107" s="68"/>
      <c r="S107" s="69"/>
    </row>
    <row r="108" spans="1:19" ht="42.75" customHeight="1" x14ac:dyDescent="0.25">
      <c r="A108" s="20"/>
      <c r="B108" s="22">
        <f>COUNTIF($B$6:$B$105,"colonne")</f>
        <v>55</v>
      </c>
      <c r="C108" s="6"/>
      <c r="D108" s="6"/>
      <c r="E108" s="20"/>
      <c r="F108" s="20"/>
      <c r="G108" s="7"/>
      <c r="H108" s="9"/>
      <c r="I108" s="197"/>
      <c r="J108" s="17"/>
      <c r="K108" s="17"/>
      <c r="L108" s="88"/>
      <c r="M108" s="67"/>
      <c r="N108" s="68"/>
      <c r="O108" s="69"/>
      <c r="P108" s="17"/>
      <c r="Q108" s="67"/>
      <c r="R108" s="68"/>
      <c r="S108" s="69"/>
    </row>
    <row r="109" spans="1:19" ht="42.75" customHeight="1" x14ac:dyDescent="0.25">
      <c r="A109" s="20"/>
      <c r="B109" s="22"/>
      <c r="C109" s="6"/>
      <c r="D109" s="6"/>
      <c r="E109" s="20"/>
      <c r="F109" s="20"/>
      <c r="G109" s="7"/>
      <c r="H109" s="9"/>
      <c r="I109" s="197"/>
      <c r="J109" s="17"/>
      <c r="K109" s="17"/>
      <c r="L109" s="88"/>
      <c r="M109" s="67"/>
      <c r="N109" s="68"/>
      <c r="O109" s="69"/>
      <c r="P109" s="17"/>
      <c r="Q109" s="67"/>
      <c r="R109" s="68"/>
      <c r="S109" s="69"/>
    </row>
  </sheetData>
  <autoFilter ref="A5:P109" xr:uid="{00000000-0009-0000-0000-000036000000}"/>
  <mergeCells count="2">
    <mergeCell ref="L4:L5"/>
    <mergeCell ref="M4:S4"/>
  </mergeCells>
  <conditionalFormatting sqref="B6:B109">
    <cfRule type="cellIs" dxfId="56" priority="4" operator="equal">
      <formula>"colonne"</formula>
    </cfRule>
    <cfRule type="cellIs" dxfId="55" priority="5" operator="equal">
      <formula>"bac"</formula>
    </cfRule>
  </conditionalFormatting>
  <conditionalFormatting sqref="L1:L1048576">
    <cfRule type="cellIs" dxfId="54" priority="1" operator="equal">
      <formula>"Jeudi"</formula>
    </cfRule>
    <cfRule type="cellIs" dxfId="53" priority="2" operator="equal">
      <formula>"Mercredi"</formula>
    </cfRule>
    <cfRule type="cellIs" dxfId="52" priority="3" operator="equal">
      <formula>"Lundi"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54" fitToWidth="0" orientation="landscape" r:id="rId1"/>
  <headerFooter>
    <oddHeader>&amp;CCommunauté de communes du lac d'Aiguebelette
&amp;"-,Gras"Fiche d'intervention Containers collectifs à ordures ménagères - Date : &amp;A</oddHeader>
    <oddFooter>&amp;REdition du &amp;D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>
    <tabColor theme="0"/>
  </sheetPr>
  <dimension ref="A1:T109"/>
  <sheetViews>
    <sheetView view="pageBreakPreview" zoomScale="60" zoomScaleNormal="75" workbookViewId="0">
      <pane xSplit="7" ySplit="5" topLeftCell="H42" activePane="bottomRight" state="frozenSplit"/>
      <selection activeCell="H53" sqref="H53"/>
      <selection pane="topRight" activeCell="H53" sqref="H53"/>
      <selection pane="bottomLeft" activeCell="H53" sqref="H53"/>
      <selection pane="bottomRight" activeCell="H53" sqref="H53"/>
    </sheetView>
  </sheetViews>
  <sheetFormatPr baseColWidth="10" defaultRowHeight="15.75" x14ac:dyDescent="0.25"/>
  <cols>
    <col min="1" max="2" width="12.5703125" style="1" customWidth="1"/>
    <col min="3" max="3" width="33" style="1" customWidth="1"/>
    <col min="4" max="4" width="30.85546875" style="1" customWidth="1"/>
    <col min="5" max="5" width="18.42578125" style="1" hidden="1" customWidth="1"/>
    <col min="6" max="6" width="26.140625" style="1" hidden="1" customWidth="1"/>
    <col min="7" max="7" width="13.28515625" style="1" hidden="1" customWidth="1"/>
    <col min="8" max="8" width="13.28515625" style="1" customWidth="1"/>
    <col min="9" max="9" width="11.85546875" style="42" customWidth="1"/>
    <col min="10" max="11" width="29.42578125" style="15" customWidth="1"/>
    <col min="12" max="12" width="10.85546875" style="27" customWidth="1"/>
    <col min="13" max="13" width="11.28515625" style="64" customWidth="1"/>
    <col min="14" max="14" width="11.28515625" style="65" customWidth="1"/>
    <col min="15" max="15" width="11.28515625" style="66" customWidth="1"/>
    <col min="16" max="16" width="11.28515625" style="15" customWidth="1"/>
    <col min="17" max="17" width="11.28515625" style="64" customWidth="1"/>
    <col min="18" max="18" width="11.28515625" style="65" customWidth="1"/>
    <col min="19" max="19" width="11.28515625" style="66" customWidth="1"/>
  </cols>
  <sheetData>
    <row r="1" spans="1:20" ht="23.25" x14ac:dyDescent="0.35">
      <c r="A1" s="3" t="s">
        <v>2801</v>
      </c>
      <c r="B1" s="3"/>
      <c r="C1" s="3"/>
      <c r="D1" s="3"/>
      <c r="J1" s="35"/>
      <c r="K1" s="15" t="s">
        <v>283</v>
      </c>
      <c r="M1" s="15"/>
      <c r="N1" s="15"/>
      <c r="O1" s="15"/>
    </row>
    <row r="2" spans="1:20" x14ac:dyDescent="0.25">
      <c r="A2" s="4"/>
      <c r="B2" s="4"/>
      <c r="C2" s="4"/>
      <c r="D2" s="4"/>
      <c r="J2" s="36"/>
      <c r="K2" s="15" t="s">
        <v>284</v>
      </c>
      <c r="M2" s="15"/>
      <c r="N2" s="15"/>
      <c r="O2" s="15"/>
    </row>
    <row r="3" spans="1:20" ht="40.5" customHeight="1" x14ac:dyDescent="0.25">
      <c r="A3" s="4" t="s">
        <v>2</v>
      </c>
      <c r="B3" s="4"/>
      <c r="C3" s="4"/>
      <c r="D3" s="4"/>
      <c r="G3" s="44"/>
      <c r="H3" s="44"/>
      <c r="J3" s="74" t="s">
        <v>2800</v>
      </c>
      <c r="K3" s="75"/>
      <c r="L3" s="87"/>
      <c r="M3" s="75"/>
      <c r="N3" s="75"/>
      <c r="O3" s="75"/>
      <c r="P3" s="75"/>
      <c r="Q3" s="76"/>
      <c r="R3" s="77"/>
      <c r="S3" s="78"/>
    </row>
    <row r="4" spans="1:20" ht="47.25" customHeight="1" x14ac:dyDescent="0.25">
      <c r="A4" s="4"/>
      <c r="B4" s="4"/>
      <c r="C4" s="4"/>
      <c r="D4" s="4"/>
      <c r="L4" s="255" t="s">
        <v>2935</v>
      </c>
      <c r="M4" s="260" t="s">
        <v>2927</v>
      </c>
      <c r="N4" s="261"/>
      <c r="O4" s="261"/>
      <c r="P4" s="261"/>
      <c r="Q4" s="261"/>
      <c r="R4" s="261"/>
      <c r="S4" s="262"/>
    </row>
    <row r="5" spans="1:20" ht="120" customHeight="1" x14ac:dyDescent="0.25">
      <c r="A5" s="2" t="s">
        <v>6</v>
      </c>
      <c r="B5" s="2" t="s">
        <v>303</v>
      </c>
      <c r="C5" s="2" t="s">
        <v>7</v>
      </c>
      <c r="D5" s="2" t="s">
        <v>8</v>
      </c>
      <c r="E5" s="2" t="s">
        <v>0</v>
      </c>
      <c r="F5" s="2" t="s">
        <v>1</v>
      </c>
      <c r="G5" s="2" t="s">
        <v>67</v>
      </c>
      <c r="H5" s="2" t="s">
        <v>66</v>
      </c>
      <c r="I5" s="196" t="s">
        <v>40</v>
      </c>
      <c r="J5" s="16" t="s">
        <v>9</v>
      </c>
      <c r="K5" s="16" t="s">
        <v>10</v>
      </c>
      <c r="L5" s="256"/>
      <c r="M5" s="70" t="s">
        <v>2921</v>
      </c>
      <c r="N5" s="71" t="s">
        <v>2922</v>
      </c>
      <c r="O5" s="72" t="s">
        <v>2923</v>
      </c>
      <c r="P5" s="73" t="s">
        <v>2920</v>
      </c>
      <c r="Q5" s="70" t="s">
        <v>2924</v>
      </c>
      <c r="R5" s="71" t="s">
        <v>2925</v>
      </c>
      <c r="S5" s="72" t="s">
        <v>2926</v>
      </c>
      <c r="T5" s="63"/>
    </row>
    <row r="6" spans="1:20" ht="42.75" customHeight="1" x14ac:dyDescent="0.25">
      <c r="A6" s="20" t="s">
        <v>133</v>
      </c>
      <c r="B6" s="22" t="s">
        <v>283</v>
      </c>
      <c r="C6" s="6" t="s">
        <v>89</v>
      </c>
      <c r="D6" s="6" t="s">
        <v>60</v>
      </c>
      <c r="E6" s="20"/>
      <c r="F6" s="20"/>
      <c r="G6" s="7"/>
      <c r="H6" s="9"/>
      <c r="I6" s="197"/>
      <c r="J6" s="17"/>
      <c r="K6" s="17"/>
      <c r="L6" s="88" t="s">
        <v>2937</v>
      </c>
      <c r="M6" s="81"/>
      <c r="N6" s="79"/>
      <c r="O6" s="80"/>
      <c r="P6" s="82"/>
      <c r="Q6" s="81"/>
      <c r="R6" s="79"/>
      <c r="S6" s="80"/>
    </row>
    <row r="7" spans="1:20" ht="42.75" customHeight="1" x14ac:dyDescent="0.25">
      <c r="A7" s="43" t="s">
        <v>134</v>
      </c>
      <c r="B7" s="23" t="s">
        <v>284</v>
      </c>
      <c r="C7" s="6" t="s">
        <v>91</v>
      </c>
      <c r="D7" s="6" t="s">
        <v>60</v>
      </c>
      <c r="E7" s="20"/>
      <c r="F7" s="28"/>
      <c r="G7" s="7"/>
      <c r="H7" s="9"/>
      <c r="I7" s="197"/>
      <c r="J7" s="17"/>
      <c r="K7" s="17" t="s">
        <v>2789</v>
      </c>
      <c r="L7" s="88" t="s">
        <v>2936</v>
      </c>
      <c r="M7" s="67"/>
      <c r="N7" s="83"/>
      <c r="O7" s="84"/>
      <c r="P7" s="17"/>
      <c r="Q7" s="67"/>
      <c r="R7" s="83"/>
      <c r="S7" s="84"/>
    </row>
    <row r="8" spans="1:20" ht="42.75" customHeight="1" x14ac:dyDescent="0.25">
      <c r="A8" s="43" t="s">
        <v>135</v>
      </c>
      <c r="B8" s="22" t="s">
        <v>284</v>
      </c>
      <c r="C8" s="6" t="s">
        <v>91</v>
      </c>
      <c r="D8" s="6" t="s">
        <v>60</v>
      </c>
      <c r="E8" s="20"/>
      <c r="F8" s="20"/>
      <c r="G8" s="7"/>
      <c r="H8" s="9"/>
      <c r="I8" s="197"/>
      <c r="J8" s="17"/>
      <c r="K8" s="17"/>
      <c r="L8" s="88" t="s">
        <v>2936</v>
      </c>
      <c r="M8" s="81"/>
      <c r="N8" s="79"/>
      <c r="O8" s="80"/>
      <c r="P8" s="82"/>
      <c r="Q8" s="81"/>
      <c r="R8" s="79"/>
      <c r="S8" s="80"/>
    </row>
    <row r="9" spans="1:20" ht="42.75" customHeight="1" x14ac:dyDescent="0.25">
      <c r="A9" s="20" t="s">
        <v>136</v>
      </c>
      <c r="B9" s="23" t="s">
        <v>283</v>
      </c>
      <c r="C9" s="6" t="s">
        <v>128</v>
      </c>
      <c r="D9" s="6" t="s">
        <v>60</v>
      </c>
      <c r="E9" s="20"/>
      <c r="F9" s="28"/>
      <c r="G9" s="7"/>
      <c r="H9" s="9"/>
      <c r="I9" s="197"/>
      <c r="J9" s="17"/>
      <c r="K9" s="17"/>
      <c r="L9" s="88" t="s">
        <v>2937</v>
      </c>
      <c r="M9" s="81"/>
      <c r="N9" s="79"/>
      <c r="O9" s="80"/>
      <c r="P9" s="82"/>
      <c r="Q9" s="81"/>
      <c r="R9" s="79"/>
      <c r="S9" s="80"/>
    </row>
    <row r="10" spans="1:20" ht="42.75" customHeight="1" x14ac:dyDescent="0.25">
      <c r="A10" s="20" t="s">
        <v>276</v>
      </c>
      <c r="B10" s="22" t="s">
        <v>283</v>
      </c>
      <c r="C10" s="6" t="s">
        <v>277</v>
      </c>
      <c r="D10" s="6" t="s">
        <v>60</v>
      </c>
      <c r="E10" s="20"/>
      <c r="F10" s="20"/>
      <c r="G10" s="7"/>
      <c r="H10" s="9"/>
      <c r="I10" s="197"/>
      <c r="J10" s="17"/>
      <c r="K10" s="17"/>
      <c r="L10" s="88" t="s">
        <v>2937</v>
      </c>
      <c r="M10" s="81"/>
      <c r="N10" s="79"/>
      <c r="O10" s="80"/>
      <c r="P10" s="82"/>
      <c r="Q10" s="81"/>
      <c r="R10" s="79"/>
      <c r="S10" s="80"/>
    </row>
    <row r="11" spans="1:20" ht="42.75" customHeight="1" x14ac:dyDescent="0.25">
      <c r="A11" s="20" t="s">
        <v>137</v>
      </c>
      <c r="B11" s="23" t="s">
        <v>283</v>
      </c>
      <c r="C11" s="6" t="s">
        <v>98</v>
      </c>
      <c r="D11" s="6" t="s">
        <v>60</v>
      </c>
      <c r="E11" s="20"/>
      <c r="F11" s="28"/>
      <c r="G11" s="7"/>
      <c r="H11" s="9"/>
      <c r="I11" s="197"/>
      <c r="J11" s="17"/>
      <c r="K11" s="17"/>
      <c r="L11" s="88" t="s">
        <v>2937</v>
      </c>
      <c r="M11" s="81"/>
      <c r="N11" s="79"/>
      <c r="O11" s="80"/>
      <c r="P11" s="82"/>
      <c r="Q11" s="81"/>
      <c r="R11" s="79"/>
      <c r="S11" s="80"/>
    </row>
    <row r="12" spans="1:20" ht="42.75" customHeight="1" x14ac:dyDescent="0.25">
      <c r="A12" s="20" t="s">
        <v>138</v>
      </c>
      <c r="B12" s="22" t="s">
        <v>284</v>
      </c>
      <c r="C12" s="6" t="s">
        <v>130</v>
      </c>
      <c r="D12" s="6" t="s">
        <v>60</v>
      </c>
      <c r="E12" s="20"/>
      <c r="F12" s="20"/>
      <c r="G12" s="7"/>
      <c r="H12" s="9"/>
      <c r="I12" s="197"/>
      <c r="J12" s="17"/>
      <c r="K12" s="17"/>
      <c r="L12" s="88" t="s">
        <v>2936</v>
      </c>
      <c r="M12" s="81"/>
      <c r="N12" s="79"/>
      <c r="O12" s="80"/>
      <c r="P12" s="82"/>
      <c r="Q12" s="81"/>
      <c r="R12" s="79"/>
      <c r="S12" s="80"/>
    </row>
    <row r="13" spans="1:20" ht="42.75" customHeight="1" x14ac:dyDescent="0.25">
      <c r="A13" s="43" t="s">
        <v>140</v>
      </c>
      <c r="B13" s="22" t="s">
        <v>284</v>
      </c>
      <c r="C13" s="6" t="s">
        <v>84</v>
      </c>
      <c r="D13" s="6" t="s">
        <v>60</v>
      </c>
      <c r="E13" s="20"/>
      <c r="F13" s="20"/>
      <c r="G13" s="7"/>
      <c r="H13" s="9"/>
      <c r="I13" s="197"/>
      <c r="J13" s="17"/>
      <c r="K13" s="17"/>
      <c r="L13" s="88" t="s">
        <v>2936</v>
      </c>
      <c r="M13" s="192"/>
      <c r="N13" s="79"/>
      <c r="O13" s="80"/>
      <c r="P13" s="86"/>
      <c r="Q13" s="192"/>
      <c r="R13" s="79"/>
      <c r="S13" s="80"/>
    </row>
    <row r="14" spans="1:20" ht="42.75" customHeight="1" x14ac:dyDescent="0.25">
      <c r="A14" s="43" t="s">
        <v>2778</v>
      </c>
      <c r="B14" s="22" t="s">
        <v>284</v>
      </c>
      <c r="C14" s="6" t="s">
        <v>84</v>
      </c>
      <c r="D14" s="6" t="s">
        <v>60</v>
      </c>
      <c r="E14" s="20"/>
      <c r="F14" s="20"/>
      <c r="G14" s="7"/>
      <c r="H14" s="9"/>
      <c r="I14" s="197"/>
      <c r="J14" s="17"/>
      <c r="K14" s="17"/>
      <c r="L14" s="88" t="s">
        <v>2936</v>
      </c>
      <c r="M14" s="81"/>
      <c r="N14" s="79"/>
      <c r="O14" s="80"/>
      <c r="P14" s="82"/>
      <c r="Q14" s="81"/>
      <c r="R14" s="79"/>
      <c r="S14" s="80"/>
    </row>
    <row r="15" spans="1:20" ht="42.75" customHeight="1" x14ac:dyDescent="0.25">
      <c r="A15" s="43" t="s">
        <v>58</v>
      </c>
      <c r="B15" s="23" t="s">
        <v>284</v>
      </c>
      <c r="C15" s="6" t="s">
        <v>59</v>
      </c>
      <c r="D15" s="6" t="s">
        <v>60</v>
      </c>
      <c r="E15" s="20"/>
      <c r="F15" s="28"/>
      <c r="G15" s="7"/>
      <c r="H15" s="9"/>
      <c r="I15" s="197"/>
      <c r="J15" s="17"/>
      <c r="K15" s="17"/>
      <c r="L15" s="88" t="s">
        <v>2936</v>
      </c>
      <c r="M15" s="67"/>
      <c r="N15" s="79"/>
      <c r="O15" s="80"/>
      <c r="P15" s="82"/>
      <c r="Q15" s="81"/>
      <c r="R15" s="79"/>
      <c r="S15" s="80"/>
    </row>
    <row r="16" spans="1:20" ht="42.75" customHeight="1" x14ac:dyDescent="0.25">
      <c r="A16" s="20" t="s">
        <v>274</v>
      </c>
      <c r="B16" s="22" t="s">
        <v>283</v>
      </c>
      <c r="C16" s="6" t="s">
        <v>275</v>
      </c>
      <c r="D16" s="6" t="s">
        <v>60</v>
      </c>
      <c r="E16" s="20"/>
      <c r="F16" s="20"/>
      <c r="G16" s="7"/>
      <c r="H16" s="9"/>
      <c r="I16" s="197"/>
      <c r="J16" s="17"/>
      <c r="K16" s="17"/>
      <c r="L16" s="88" t="s">
        <v>2937</v>
      </c>
      <c r="M16" s="81"/>
      <c r="N16" s="79"/>
      <c r="O16" s="80"/>
      <c r="P16" s="82"/>
      <c r="Q16" s="81"/>
      <c r="R16" s="79"/>
      <c r="S16" s="80"/>
    </row>
    <row r="17" spans="1:19" ht="42.75" customHeight="1" x14ac:dyDescent="0.25">
      <c r="A17" s="20" t="s">
        <v>95</v>
      </c>
      <c r="B17" s="23" t="s">
        <v>283</v>
      </c>
      <c r="C17" s="6" t="s">
        <v>129</v>
      </c>
      <c r="D17" s="6" t="s">
        <v>60</v>
      </c>
      <c r="E17" s="20"/>
      <c r="F17" s="28"/>
      <c r="G17" s="7"/>
      <c r="H17" s="9"/>
      <c r="I17" s="197"/>
      <c r="J17" s="17"/>
      <c r="K17" s="17"/>
      <c r="L17" s="88" t="s">
        <v>2937</v>
      </c>
      <c r="M17" s="81"/>
      <c r="N17" s="79"/>
      <c r="O17" s="80"/>
      <c r="P17" s="82"/>
      <c r="Q17" s="81"/>
      <c r="R17" s="79"/>
      <c r="S17" s="80"/>
    </row>
    <row r="18" spans="1:19" ht="42.75" customHeight="1" x14ac:dyDescent="0.25">
      <c r="A18" s="20" t="s">
        <v>254</v>
      </c>
      <c r="B18" s="22" t="s">
        <v>283</v>
      </c>
      <c r="C18" s="6" t="s">
        <v>53</v>
      </c>
      <c r="D18" s="6" t="s">
        <v>42</v>
      </c>
      <c r="E18" s="20"/>
      <c r="F18" s="41"/>
      <c r="G18" s="7"/>
      <c r="H18" s="9"/>
      <c r="I18" s="197"/>
      <c r="J18" s="17"/>
      <c r="K18" s="17"/>
      <c r="L18" s="88" t="s">
        <v>2937</v>
      </c>
      <c r="M18" s="81"/>
      <c r="N18" s="79"/>
      <c r="O18" s="80"/>
      <c r="P18" s="82"/>
      <c r="Q18" s="81"/>
      <c r="R18" s="79"/>
      <c r="S18" s="80"/>
    </row>
    <row r="19" spans="1:19" ht="42.75" customHeight="1" x14ac:dyDescent="0.25">
      <c r="A19" s="20" t="s">
        <v>141</v>
      </c>
      <c r="B19" s="23" t="s">
        <v>284</v>
      </c>
      <c r="C19" s="6" t="s">
        <v>52</v>
      </c>
      <c r="D19" s="6" t="s">
        <v>42</v>
      </c>
      <c r="E19" s="20"/>
      <c r="F19" s="37"/>
      <c r="G19" s="7"/>
      <c r="H19" s="9"/>
      <c r="I19" s="197"/>
      <c r="J19" s="17"/>
      <c r="K19" s="17"/>
      <c r="L19" s="88" t="s">
        <v>2936</v>
      </c>
      <c r="M19" s="81"/>
      <c r="N19" s="79"/>
      <c r="O19" s="80"/>
      <c r="P19" s="82"/>
      <c r="Q19" s="81"/>
      <c r="R19" s="79"/>
      <c r="S19" s="80"/>
    </row>
    <row r="20" spans="1:19" ht="42.75" customHeight="1" x14ac:dyDescent="0.25">
      <c r="A20" s="20" t="s">
        <v>142</v>
      </c>
      <c r="B20" s="22" t="s">
        <v>283</v>
      </c>
      <c r="C20" s="6" t="s">
        <v>41</v>
      </c>
      <c r="D20" s="6" t="s">
        <v>42</v>
      </c>
      <c r="E20" s="20"/>
      <c r="F20" s="20"/>
      <c r="G20" s="7"/>
      <c r="H20" s="9"/>
      <c r="I20" s="197"/>
      <c r="J20" s="17"/>
      <c r="K20" s="17"/>
      <c r="L20" s="88" t="s">
        <v>2937</v>
      </c>
      <c r="M20" s="81"/>
      <c r="N20" s="79"/>
      <c r="O20" s="80"/>
      <c r="P20" s="82"/>
      <c r="Q20" s="81"/>
      <c r="R20" s="79"/>
      <c r="S20" s="80"/>
    </row>
    <row r="21" spans="1:19" ht="42.75" customHeight="1" x14ac:dyDescent="0.25">
      <c r="A21" s="20" t="s">
        <v>125</v>
      </c>
      <c r="B21" s="23" t="s">
        <v>284</v>
      </c>
      <c r="C21" s="6" t="s">
        <v>126</v>
      </c>
      <c r="D21" s="6" t="s">
        <v>42</v>
      </c>
      <c r="E21" s="20"/>
      <c r="F21" s="28"/>
      <c r="G21" s="7"/>
      <c r="H21" s="9"/>
      <c r="I21" s="197"/>
      <c r="J21" s="17"/>
      <c r="K21" s="17"/>
      <c r="L21" s="88" t="s">
        <v>2936</v>
      </c>
      <c r="M21" s="81"/>
      <c r="N21" s="79"/>
      <c r="O21" s="80"/>
      <c r="P21" s="82"/>
      <c r="Q21" s="81"/>
      <c r="R21" s="79"/>
      <c r="S21" s="80"/>
    </row>
    <row r="22" spans="1:19" ht="42.75" customHeight="1" x14ac:dyDescent="0.25">
      <c r="A22" s="20" t="s">
        <v>257</v>
      </c>
      <c r="B22" s="22" t="s">
        <v>284</v>
      </c>
      <c r="C22" s="6" t="s">
        <v>258</v>
      </c>
      <c r="D22" s="6" t="s">
        <v>42</v>
      </c>
      <c r="E22" s="20"/>
      <c r="F22" s="20"/>
      <c r="G22" s="7"/>
      <c r="H22" s="9"/>
      <c r="I22" s="197"/>
      <c r="J22" s="17"/>
      <c r="K22" s="17"/>
      <c r="L22" s="88" t="s">
        <v>2936</v>
      </c>
      <c r="M22" s="81"/>
      <c r="N22" s="79"/>
      <c r="O22" s="80"/>
      <c r="P22" s="82"/>
      <c r="Q22" s="81"/>
      <c r="R22" s="79"/>
      <c r="S22" s="80"/>
    </row>
    <row r="23" spans="1:19" ht="42.75" customHeight="1" x14ac:dyDescent="0.25">
      <c r="A23" s="43" t="s">
        <v>123</v>
      </c>
      <c r="B23" s="23" t="s">
        <v>284</v>
      </c>
      <c r="C23" s="6" t="s">
        <v>131</v>
      </c>
      <c r="D23" s="6" t="s">
        <v>42</v>
      </c>
      <c r="E23" s="20"/>
      <c r="F23" s="28"/>
      <c r="G23" s="7"/>
      <c r="H23" s="9"/>
      <c r="I23" s="197"/>
      <c r="J23" s="17"/>
      <c r="K23" s="17"/>
      <c r="L23" s="88" t="s">
        <v>2936</v>
      </c>
      <c r="M23" s="67"/>
      <c r="N23" s="79"/>
      <c r="O23" s="80"/>
      <c r="P23" s="17"/>
      <c r="Q23" s="67"/>
      <c r="R23" s="79"/>
      <c r="S23" s="80"/>
    </row>
    <row r="24" spans="1:19" ht="42.75" customHeight="1" x14ac:dyDescent="0.25">
      <c r="A24" s="20" t="s">
        <v>120</v>
      </c>
      <c r="B24" s="22" t="s">
        <v>283</v>
      </c>
      <c r="C24" s="6" t="s">
        <v>121</v>
      </c>
      <c r="D24" s="6" t="s">
        <v>42</v>
      </c>
      <c r="E24" s="20"/>
      <c r="F24" s="20"/>
      <c r="G24" s="7"/>
      <c r="H24" s="9"/>
      <c r="I24" s="197"/>
      <c r="J24" s="17"/>
      <c r="K24" s="17"/>
      <c r="L24" s="88" t="s">
        <v>2937</v>
      </c>
      <c r="M24" s="81"/>
      <c r="N24" s="79"/>
      <c r="O24" s="80"/>
      <c r="P24" s="82"/>
      <c r="Q24" s="81"/>
      <c r="R24" s="79"/>
      <c r="S24" s="80"/>
    </row>
    <row r="25" spans="1:19" ht="42.75" customHeight="1" x14ac:dyDescent="0.25">
      <c r="A25" s="20" t="s">
        <v>117</v>
      </c>
      <c r="B25" s="23" t="s">
        <v>283</v>
      </c>
      <c r="C25" s="6" t="s">
        <v>118</v>
      </c>
      <c r="D25" s="6" t="s">
        <v>42</v>
      </c>
      <c r="E25" s="20"/>
      <c r="F25" s="28"/>
      <c r="G25" s="7"/>
      <c r="H25" s="9"/>
      <c r="I25" s="197"/>
      <c r="J25" s="17"/>
      <c r="K25" s="17"/>
      <c r="L25" s="88" t="s">
        <v>2937</v>
      </c>
      <c r="M25" s="81"/>
      <c r="N25" s="79"/>
      <c r="O25" s="80"/>
      <c r="P25" s="82"/>
      <c r="Q25" s="81"/>
      <c r="R25" s="79"/>
      <c r="S25" s="80"/>
    </row>
    <row r="26" spans="1:19" ht="42.75" customHeight="1" x14ac:dyDescent="0.25">
      <c r="A26" s="20" t="s">
        <v>114</v>
      </c>
      <c r="B26" s="22" t="s">
        <v>283</v>
      </c>
      <c r="C26" s="6" t="s">
        <v>115</v>
      </c>
      <c r="D26" s="6" t="s">
        <v>42</v>
      </c>
      <c r="E26" s="20"/>
      <c r="F26" s="20"/>
      <c r="G26" s="7"/>
      <c r="H26" s="9"/>
      <c r="I26" s="197"/>
      <c r="J26" s="17"/>
      <c r="K26" s="17"/>
      <c r="L26" s="88" t="s">
        <v>2937</v>
      </c>
      <c r="M26" s="81"/>
      <c r="N26" s="79"/>
      <c r="O26" s="80"/>
      <c r="P26" s="82"/>
      <c r="Q26" s="81"/>
      <c r="R26" s="79"/>
      <c r="S26" s="80"/>
    </row>
    <row r="27" spans="1:19" ht="42.75" customHeight="1" x14ac:dyDescent="0.25">
      <c r="A27" s="20" t="s">
        <v>111</v>
      </c>
      <c r="B27" s="23" t="s">
        <v>283</v>
      </c>
      <c r="C27" s="6" t="s">
        <v>112</v>
      </c>
      <c r="D27" s="6" t="s">
        <v>42</v>
      </c>
      <c r="E27" s="20"/>
      <c r="F27" s="28"/>
      <c r="G27" s="7"/>
      <c r="H27" s="9"/>
      <c r="I27" s="197"/>
      <c r="J27" s="17"/>
      <c r="K27" s="17"/>
      <c r="L27" s="88" t="s">
        <v>2937</v>
      </c>
      <c r="M27" s="81"/>
      <c r="N27" s="79"/>
      <c r="O27" s="80"/>
      <c r="P27" s="82"/>
      <c r="Q27" s="81"/>
      <c r="R27" s="79"/>
      <c r="S27" s="80"/>
    </row>
    <row r="28" spans="1:19" ht="42.75" customHeight="1" x14ac:dyDescent="0.25">
      <c r="A28" s="20" t="s">
        <v>255</v>
      </c>
      <c r="B28" s="22" t="s">
        <v>284</v>
      </c>
      <c r="C28" s="6" t="s">
        <v>256</v>
      </c>
      <c r="D28" s="6" t="s">
        <v>42</v>
      </c>
      <c r="E28" s="20"/>
      <c r="F28" s="39"/>
      <c r="G28" s="7"/>
      <c r="H28" s="9"/>
      <c r="I28" s="197"/>
      <c r="J28" s="17"/>
      <c r="K28" s="17" t="s">
        <v>2784</v>
      </c>
      <c r="L28" s="88" t="s">
        <v>2936</v>
      </c>
      <c r="M28" s="67"/>
      <c r="N28" s="79"/>
      <c r="O28" s="80"/>
      <c r="P28" s="17"/>
      <c r="Q28" s="67"/>
      <c r="R28" s="79"/>
      <c r="S28" s="80"/>
    </row>
    <row r="29" spans="1:19" ht="42.75" customHeight="1" x14ac:dyDescent="0.25">
      <c r="A29" s="20" t="s">
        <v>108</v>
      </c>
      <c r="B29" s="23" t="s">
        <v>283</v>
      </c>
      <c r="C29" s="6" t="s">
        <v>109</v>
      </c>
      <c r="D29" s="6" t="s">
        <v>42</v>
      </c>
      <c r="E29" s="20"/>
      <c r="F29" s="37"/>
      <c r="G29" s="7"/>
      <c r="H29" s="9"/>
      <c r="I29" s="197"/>
      <c r="J29" s="17"/>
      <c r="K29" s="17"/>
      <c r="L29" s="88" t="s">
        <v>2937</v>
      </c>
      <c r="M29" s="81"/>
      <c r="N29" s="79"/>
      <c r="O29" s="80"/>
      <c r="P29" s="82"/>
      <c r="Q29" s="81"/>
      <c r="R29" s="79"/>
      <c r="S29" s="80"/>
    </row>
    <row r="30" spans="1:19" ht="42.75" customHeight="1" x14ac:dyDescent="0.25">
      <c r="A30" s="20" t="s">
        <v>105</v>
      </c>
      <c r="B30" s="22" t="s">
        <v>283</v>
      </c>
      <c r="C30" s="6" t="s">
        <v>106</v>
      </c>
      <c r="D30" s="6" t="s">
        <v>42</v>
      </c>
      <c r="E30" s="20"/>
      <c r="F30" s="20"/>
      <c r="G30" s="7"/>
      <c r="H30" s="9"/>
      <c r="I30" s="197"/>
      <c r="J30" s="17"/>
      <c r="K30" s="17"/>
      <c r="L30" s="88" t="s">
        <v>2937</v>
      </c>
      <c r="M30" s="81"/>
      <c r="N30" s="79"/>
      <c r="O30" s="80"/>
      <c r="P30" s="82"/>
      <c r="Q30" s="81"/>
      <c r="R30" s="79"/>
      <c r="S30" s="80"/>
    </row>
    <row r="31" spans="1:19" ht="42.75" customHeight="1" x14ac:dyDescent="0.25">
      <c r="A31" s="20" t="s">
        <v>280</v>
      </c>
      <c r="B31" s="23" t="s">
        <v>283</v>
      </c>
      <c r="C31" s="6" t="s">
        <v>306</v>
      </c>
      <c r="D31" s="6" t="s">
        <v>42</v>
      </c>
      <c r="E31" s="20"/>
      <c r="F31" s="28"/>
      <c r="G31" s="7"/>
      <c r="H31" s="9"/>
      <c r="I31" s="197"/>
      <c r="J31" s="17"/>
      <c r="K31" s="17"/>
      <c r="L31" s="88" t="s">
        <v>2937</v>
      </c>
      <c r="M31" s="81"/>
      <c r="N31" s="79"/>
      <c r="O31" s="80"/>
      <c r="P31" s="82"/>
      <c r="Q31" s="81"/>
      <c r="R31" s="79"/>
      <c r="S31" s="80"/>
    </row>
    <row r="32" spans="1:19" ht="42.75" customHeight="1" x14ac:dyDescent="0.25">
      <c r="A32" s="20" t="s">
        <v>45</v>
      </c>
      <c r="B32" s="22" t="s">
        <v>283</v>
      </c>
      <c r="C32" s="6" t="s">
        <v>307</v>
      </c>
      <c r="D32" s="6" t="s">
        <v>42</v>
      </c>
      <c r="E32" s="20"/>
      <c r="F32" s="20"/>
      <c r="G32" s="7"/>
      <c r="H32" s="9"/>
      <c r="I32" s="197"/>
      <c r="J32" s="17"/>
      <c r="K32" s="17"/>
      <c r="L32" s="88" t="s">
        <v>2937</v>
      </c>
      <c r="M32" s="81"/>
      <c r="N32" s="79"/>
      <c r="O32" s="80"/>
      <c r="P32" s="82"/>
      <c r="Q32" s="81"/>
      <c r="R32" s="79"/>
      <c r="S32" s="80"/>
    </row>
    <row r="33" spans="1:20" ht="42.75" customHeight="1" x14ac:dyDescent="0.25">
      <c r="A33" s="20" t="s">
        <v>281</v>
      </c>
      <c r="B33" s="23" t="s">
        <v>283</v>
      </c>
      <c r="C33" s="6" t="s">
        <v>304</v>
      </c>
      <c r="D33" s="6" t="s">
        <v>42</v>
      </c>
      <c r="E33" s="20"/>
      <c r="F33" s="28"/>
      <c r="G33" s="7"/>
      <c r="H33" s="9"/>
      <c r="I33" s="197"/>
      <c r="J33" s="17"/>
      <c r="K33" s="17"/>
      <c r="L33" s="88" t="s">
        <v>2937</v>
      </c>
      <c r="M33" s="81"/>
      <c r="N33" s="79"/>
      <c r="O33" s="80"/>
      <c r="P33" s="82"/>
      <c r="Q33" s="81"/>
      <c r="R33" s="79"/>
      <c r="S33" s="80"/>
    </row>
    <row r="34" spans="1:20" ht="42.75" customHeight="1" x14ac:dyDescent="0.25">
      <c r="A34" s="20" t="s">
        <v>282</v>
      </c>
      <c r="B34" s="22" t="s">
        <v>283</v>
      </c>
      <c r="C34" s="6" t="s">
        <v>305</v>
      </c>
      <c r="D34" s="6" t="s">
        <v>42</v>
      </c>
      <c r="E34" s="20"/>
      <c r="F34" s="20"/>
      <c r="G34" s="7"/>
      <c r="H34" s="9"/>
      <c r="I34" s="197"/>
      <c r="J34" s="17"/>
      <c r="K34" s="17"/>
      <c r="L34" s="88" t="s">
        <v>2937</v>
      </c>
      <c r="M34" s="81"/>
      <c r="N34" s="79"/>
      <c r="O34" s="80"/>
      <c r="P34" s="82"/>
      <c r="Q34" s="81"/>
      <c r="R34" s="79"/>
      <c r="S34" s="80"/>
    </row>
    <row r="35" spans="1:20" ht="42.75" customHeight="1" x14ac:dyDescent="0.25">
      <c r="A35" s="43" t="s">
        <v>49</v>
      </c>
      <c r="B35" s="23" t="s">
        <v>284</v>
      </c>
      <c r="C35" s="6" t="s">
        <v>50</v>
      </c>
      <c r="D35" s="6" t="s">
        <v>42</v>
      </c>
      <c r="E35" s="20"/>
      <c r="F35" s="28"/>
      <c r="G35" s="7"/>
      <c r="H35" s="9"/>
      <c r="I35" s="197"/>
      <c r="J35" s="17"/>
      <c r="K35" s="17" t="s">
        <v>2775</v>
      </c>
      <c r="L35" s="88" t="s">
        <v>2936</v>
      </c>
      <c r="M35" s="67"/>
      <c r="N35" s="79"/>
      <c r="O35" s="80"/>
      <c r="P35" s="17"/>
      <c r="Q35" s="67"/>
      <c r="R35" s="79"/>
      <c r="S35" s="80"/>
    </row>
    <row r="36" spans="1:20" ht="42.75" customHeight="1" x14ac:dyDescent="0.25">
      <c r="A36" s="20" t="s">
        <v>150</v>
      </c>
      <c r="B36" s="23" t="s">
        <v>284</v>
      </c>
      <c r="C36" s="6" t="s">
        <v>157</v>
      </c>
      <c r="D36" s="6" t="s">
        <v>151</v>
      </c>
      <c r="E36" s="20"/>
      <c r="F36" s="28"/>
      <c r="G36" s="7"/>
      <c r="H36" s="9"/>
      <c r="I36" s="197"/>
      <c r="J36" s="17"/>
      <c r="K36" s="17"/>
      <c r="L36" s="88" t="s">
        <v>2936</v>
      </c>
      <c r="M36" s="81"/>
      <c r="N36" s="79"/>
      <c r="O36" s="80"/>
      <c r="P36" s="82"/>
      <c r="Q36" s="81"/>
      <c r="R36" s="79"/>
      <c r="S36" s="80"/>
    </row>
    <row r="37" spans="1:20" ht="42.75" customHeight="1" x14ac:dyDescent="0.25">
      <c r="A37" s="20" t="s">
        <v>149</v>
      </c>
      <c r="B37" s="22" t="s">
        <v>284</v>
      </c>
      <c r="C37" s="6" t="s">
        <v>159</v>
      </c>
      <c r="D37" s="6" t="s">
        <v>151</v>
      </c>
      <c r="E37" s="20"/>
      <c r="F37" s="20"/>
      <c r="G37" s="7"/>
      <c r="H37" s="9"/>
      <c r="I37" s="197"/>
      <c r="J37" s="17"/>
      <c r="K37" s="17"/>
      <c r="L37" s="88" t="s">
        <v>2936</v>
      </c>
      <c r="M37" s="81"/>
      <c r="N37" s="79"/>
      <c r="O37" s="80"/>
      <c r="P37" s="82"/>
      <c r="Q37" s="81"/>
      <c r="R37" s="79"/>
      <c r="S37" s="80"/>
    </row>
    <row r="38" spans="1:20" ht="42.75" customHeight="1" x14ac:dyDescent="0.25">
      <c r="A38" s="43" t="s">
        <v>152</v>
      </c>
      <c r="B38" s="23" t="s">
        <v>284</v>
      </c>
      <c r="C38" s="6" t="s">
        <v>11</v>
      </c>
      <c r="D38" s="6" t="s">
        <v>151</v>
      </c>
      <c r="E38" s="20"/>
      <c r="F38" s="38"/>
      <c r="G38" s="7"/>
      <c r="H38" s="9"/>
      <c r="I38" s="197"/>
      <c r="J38" s="17"/>
      <c r="K38" s="17"/>
      <c r="L38" s="88" t="s">
        <v>2936</v>
      </c>
      <c r="M38" s="67"/>
      <c r="N38" s="79"/>
      <c r="O38" s="80"/>
      <c r="P38" s="17"/>
      <c r="Q38" s="67"/>
      <c r="R38" s="83"/>
      <c r="S38" s="80"/>
    </row>
    <row r="39" spans="1:20" ht="42.75" customHeight="1" x14ac:dyDescent="0.25">
      <c r="A39" s="43" t="s">
        <v>298</v>
      </c>
      <c r="B39" s="22" t="s">
        <v>284</v>
      </c>
      <c r="C39" s="6" t="s">
        <v>11</v>
      </c>
      <c r="D39" s="6" t="s">
        <v>151</v>
      </c>
      <c r="E39" s="20"/>
      <c r="F39" s="39"/>
      <c r="G39" s="7"/>
      <c r="H39" s="9"/>
      <c r="I39" s="197"/>
      <c r="J39" s="17"/>
      <c r="K39" s="17"/>
      <c r="L39" s="88" t="s">
        <v>2936</v>
      </c>
      <c r="M39" s="81"/>
      <c r="N39" s="79"/>
      <c r="O39" s="80"/>
      <c r="P39" s="82"/>
      <c r="Q39" s="81"/>
      <c r="R39" s="79"/>
      <c r="S39" s="80"/>
      <c r="T39" s="67" t="s">
        <v>2791</v>
      </c>
    </row>
    <row r="40" spans="1:20" ht="42.75" customHeight="1" x14ac:dyDescent="0.25">
      <c r="A40" s="20" t="s">
        <v>153</v>
      </c>
      <c r="B40" s="23" t="s">
        <v>284</v>
      </c>
      <c r="C40" s="6" t="s">
        <v>160</v>
      </c>
      <c r="D40" s="6" t="s">
        <v>151</v>
      </c>
      <c r="E40" s="20"/>
      <c r="F40" s="28"/>
      <c r="G40" s="7"/>
      <c r="H40" s="9"/>
      <c r="I40" s="197"/>
      <c r="J40" s="17"/>
      <c r="K40" s="17"/>
      <c r="L40" s="88" t="s">
        <v>2936</v>
      </c>
      <c r="M40" s="81"/>
      <c r="N40" s="79"/>
      <c r="O40" s="80"/>
      <c r="P40" s="82"/>
      <c r="Q40" s="81"/>
      <c r="R40" s="79"/>
      <c r="S40" s="80"/>
    </row>
    <row r="41" spans="1:20" ht="42.75" customHeight="1" x14ac:dyDescent="0.25">
      <c r="A41" s="20" t="s">
        <v>154</v>
      </c>
      <c r="B41" s="22" t="s">
        <v>284</v>
      </c>
      <c r="C41" s="6" t="s">
        <v>161</v>
      </c>
      <c r="D41" s="6" t="s">
        <v>151</v>
      </c>
      <c r="E41" s="20"/>
      <c r="F41" s="20"/>
      <c r="G41" s="7"/>
      <c r="H41" s="9"/>
      <c r="I41" s="197"/>
      <c r="J41" s="17"/>
      <c r="K41" s="17"/>
      <c r="L41" s="88" t="s">
        <v>2936</v>
      </c>
      <c r="M41" s="81"/>
      <c r="N41" s="79"/>
      <c r="O41" s="80"/>
      <c r="P41" s="82"/>
      <c r="Q41" s="81"/>
      <c r="R41" s="79"/>
      <c r="S41" s="80"/>
    </row>
    <row r="42" spans="1:20" ht="42.75" customHeight="1" x14ac:dyDescent="0.25">
      <c r="A42" s="20" t="s">
        <v>148</v>
      </c>
      <c r="B42" s="23" t="s">
        <v>284</v>
      </c>
      <c r="C42" s="6" t="s">
        <v>162</v>
      </c>
      <c r="D42" s="6" t="s">
        <v>151</v>
      </c>
      <c r="E42" s="20"/>
      <c r="F42" s="37"/>
      <c r="G42" s="7"/>
      <c r="H42" s="9"/>
      <c r="I42" s="197"/>
      <c r="J42" s="17"/>
      <c r="K42" s="17" t="s">
        <v>3133</v>
      </c>
      <c r="L42" s="88" t="s">
        <v>2936</v>
      </c>
      <c r="M42" s="81"/>
      <c r="N42" s="79"/>
      <c r="O42" s="80"/>
      <c r="P42" s="82"/>
      <c r="Q42" s="81"/>
      <c r="R42" s="79"/>
      <c r="S42" s="80"/>
    </row>
    <row r="43" spans="1:20" ht="42.75" customHeight="1" x14ac:dyDescent="0.25">
      <c r="A43" s="20" t="s">
        <v>155</v>
      </c>
      <c r="B43" s="22" t="s">
        <v>284</v>
      </c>
      <c r="C43" s="6" t="s">
        <v>163</v>
      </c>
      <c r="D43" s="6" t="s">
        <v>151</v>
      </c>
      <c r="E43" s="20"/>
      <c r="F43" s="20"/>
      <c r="G43" s="7"/>
      <c r="H43" s="9"/>
      <c r="I43" s="197"/>
      <c r="J43" s="17"/>
      <c r="K43" s="17"/>
      <c r="L43" s="88" t="s">
        <v>2936</v>
      </c>
      <c r="M43" s="81"/>
      <c r="N43" s="79"/>
      <c r="O43" s="80"/>
      <c r="P43" s="82"/>
      <c r="Q43" s="81"/>
      <c r="R43" s="79"/>
      <c r="S43" s="80"/>
    </row>
    <row r="44" spans="1:20" ht="42.75" customHeight="1" x14ac:dyDescent="0.25">
      <c r="A44" s="20" t="s">
        <v>156</v>
      </c>
      <c r="B44" s="23" t="s">
        <v>283</v>
      </c>
      <c r="C44" s="6" t="s">
        <v>164</v>
      </c>
      <c r="D44" s="6" t="s">
        <v>151</v>
      </c>
      <c r="E44" s="20"/>
      <c r="F44" s="40"/>
      <c r="G44" s="7"/>
      <c r="H44" s="9"/>
      <c r="I44" s="197"/>
      <c r="J44" s="17"/>
      <c r="K44" s="17"/>
      <c r="L44" s="88" t="s">
        <v>2937</v>
      </c>
      <c r="M44" s="81"/>
      <c r="N44" s="79"/>
      <c r="O44" s="80"/>
      <c r="P44" s="82"/>
      <c r="Q44" s="81"/>
      <c r="R44" s="79"/>
      <c r="S44" s="80"/>
    </row>
    <row r="45" spans="1:20" ht="42.75" customHeight="1" x14ac:dyDescent="0.25">
      <c r="A45" s="43" t="s">
        <v>16</v>
      </c>
      <c r="B45" s="22" t="s">
        <v>284</v>
      </c>
      <c r="C45" s="6" t="s">
        <v>17</v>
      </c>
      <c r="D45" s="6" t="s">
        <v>12</v>
      </c>
      <c r="E45" s="20"/>
      <c r="F45" s="39"/>
      <c r="G45" s="7"/>
      <c r="H45" s="9"/>
      <c r="I45" s="197"/>
      <c r="J45" s="17"/>
      <c r="K45" s="17" t="s">
        <v>3134</v>
      </c>
      <c r="L45" s="88" t="s">
        <v>2936</v>
      </c>
      <c r="M45" s="67"/>
      <c r="N45" s="79"/>
      <c r="O45" s="80"/>
      <c r="P45" s="17"/>
      <c r="Q45" s="67"/>
      <c r="R45" s="79"/>
      <c r="S45" s="80"/>
    </row>
    <row r="46" spans="1:20" ht="42.75" customHeight="1" x14ac:dyDescent="0.25">
      <c r="A46" s="43" t="s">
        <v>297</v>
      </c>
      <c r="B46" s="23" t="s">
        <v>284</v>
      </c>
      <c r="C46" s="6" t="s">
        <v>17</v>
      </c>
      <c r="D46" s="6" t="s">
        <v>12</v>
      </c>
      <c r="E46" s="20"/>
      <c r="F46" s="37"/>
      <c r="G46" s="7"/>
      <c r="H46" s="9"/>
      <c r="I46" s="197"/>
      <c r="J46" s="17"/>
      <c r="K46" s="17"/>
      <c r="L46" s="88" t="s">
        <v>2936</v>
      </c>
      <c r="M46" s="81"/>
      <c r="N46" s="79"/>
      <c r="O46" s="80"/>
      <c r="P46" s="82"/>
      <c r="Q46" s="81"/>
      <c r="R46" s="79"/>
      <c r="S46" s="80"/>
    </row>
    <row r="47" spans="1:20" ht="42.75" customHeight="1" x14ac:dyDescent="0.25">
      <c r="A47" s="20" t="s">
        <v>19</v>
      </c>
      <c r="B47" s="22" t="s">
        <v>284</v>
      </c>
      <c r="C47" s="6" t="s">
        <v>20</v>
      </c>
      <c r="D47" s="6" t="s">
        <v>12</v>
      </c>
      <c r="E47" s="20"/>
      <c r="F47" s="20"/>
      <c r="G47" s="7"/>
      <c r="H47" s="9"/>
      <c r="I47" s="197"/>
      <c r="J47" s="17"/>
      <c r="K47" s="17"/>
      <c r="L47" s="88" t="s">
        <v>2936</v>
      </c>
      <c r="M47" s="81"/>
      <c r="N47" s="79"/>
      <c r="O47" s="80"/>
      <c r="P47" s="82"/>
      <c r="Q47" s="81"/>
      <c r="R47" s="79"/>
      <c r="S47" s="80"/>
    </row>
    <row r="48" spans="1:20" ht="42.75" customHeight="1" x14ac:dyDescent="0.25">
      <c r="A48" s="20" t="s">
        <v>3</v>
      </c>
      <c r="B48" s="23" t="s">
        <v>284</v>
      </c>
      <c r="C48" s="6" t="s">
        <v>11</v>
      </c>
      <c r="D48" s="6" t="s">
        <v>12</v>
      </c>
      <c r="E48" s="20"/>
      <c r="F48" s="37"/>
      <c r="G48" s="7"/>
      <c r="H48" s="9"/>
      <c r="I48" s="197"/>
      <c r="J48" s="17"/>
      <c r="K48" s="17"/>
      <c r="L48" s="88" t="s">
        <v>2936</v>
      </c>
      <c r="M48" s="81"/>
      <c r="N48" s="79"/>
      <c r="O48" s="80"/>
      <c r="P48" s="82"/>
      <c r="Q48" s="81"/>
      <c r="R48" s="79"/>
      <c r="S48" s="80"/>
    </row>
    <row r="49" spans="1:19" ht="42.75" customHeight="1" x14ac:dyDescent="0.25">
      <c r="A49" s="20" t="s">
        <v>36</v>
      </c>
      <c r="B49" s="22" t="s">
        <v>284</v>
      </c>
      <c r="C49" s="6" t="s">
        <v>37</v>
      </c>
      <c r="D49" s="6" t="s">
        <v>12</v>
      </c>
      <c r="E49" s="20"/>
      <c r="F49" s="20"/>
      <c r="G49" s="7"/>
      <c r="H49" s="9"/>
      <c r="I49" s="197"/>
      <c r="J49" s="17"/>
      <c r="K49" s="17"/>
      <c r="L49" s="88" t="s">
        <v>2936</v>
      </c>
      <c r="M49" s="81"/>
      <c r="N49" s="79"/>
      <c r="O49" s="80"/>
      <c r="P49" s="82"/>
      <c r="Q49" s="81"/>
      <c r="R49" s="79"/>
      <c r="S49" s="80"/>
    </row>
    <row r="50" spans="1:19" ht="42.75" customHeight="1" x14ac:dyDescent="0.25">
      <c r="A50" s="20" t="s">
        <v>32</v>
      </c>
      <c r="B50" s="23" t="s">
        <v>284</v>
      </c>
      <c r="C50" s="6" t="s">
        <v>33</v>
      </c>
      <c r="D50" s="6" t="s">
        <v>12</v>
      </c>
      <c r="E50" s="20"/>
      <c r="F50" s="28"/>
      <c r="G50" s="7"/>
      <c r="H50" s="9"/>
      <c r="I50" s="197"/>
      <c r="J50" s="17"/>
      <c r="K50" s="17"/>
      <c r="L50" s="88" t="s">
        <v>2936</v>
      </c>
      <c r="M50" s="67"/>
      <c r="N50" s="79"/>
      <c r="O50" s="80"/>
      <c r="P50" s="82"/>
      <c r="Q50" s="81"/>
      <c r="R50" s="79"/>
      <c r="S50" s="80"/>
    </row>
    <row r="51" spans="1:19" ht="42.75" customHeight="1" x14ac:dyDescent="0.25">
      <c r="A51" s="20" t="s">
        <v>24</v>
      </c>
      <c r="B51" s="22" t="s">
        <v>284</v>
      </c>
      <c r="C51" s="6" t="s">
        <v>25</v>
      </c>
      <c r="D51" s="6" t="s">
        <v>12</v>
      </c>
      <c r="E51" s="20"/>
      <c r="F51" s="20"/>
      <c r="G51" s="7"/>
      <c r="H51" s="9"/>
      <c r="I51" s="197"/>
      <c r="J51" s="17"/>
      <c r="K51" s="17"/>
      <c r="L51" s="88" t="s">
        <v>2936</v>
      </c>
      <c r="M51" s="67"/>
      <c r="N51" s="79"/>
      <c r="O51" s="80"/>
      <c r="P51" s="82"/>
      <c r="Q51" s="81"/>
      <c r="R51" s="79"/>
      <c r="S51" s="80"/>
    </row>
    <row r="52" spans="1:19" ht="42.75" customHeight="1" x14ac:dyDescent="0.25">
      <c r="A52" s="43" t="s">
        <v>28</v>
      </c>
      <c r="B52" s="23" t="s">
        <v>284</v>
      </c>
      <c r="C52" s="6" t="s">
        <v>29</v>
      </c>
      <c r="D52" s="6" t="s">
        <v>12</v>
      </c>
      <c r="E52" s="20"/>
      <c r="F52" s="28"/>
      <c r="G52" s="7"/>
      <c r="H52" s="9"/>
      <c r="I52" s="197"/>
      <c r="J52" s="17"/>
      <c r="K52" s="17"/>
      <c r="L52" s="88" t="s">
        <v>2936</v>
      </c>
      <c r="M52" s="81"/>
      <c r="N52" s="79"/>
      <c r="O52" s="80"/>
      <c r="P52" s="82"/>
      <c r="Q52" s="81"/>
      <c r="R52" s="79"/>
      <c r="S52" s="80"/>
    </row>
    <row r="53" spans="1:19" ht="42.75" customHeight="1" x14ac:dyDescent="0.25">
      <c r="A53" s="20" t="s">
        <v>13</v>
      </c>
      <c r="B53" s="22" t="s">
        <v>284</v>
      </c>
      <c r="C53" s="6" t="s">
        <v>11</v>
      </c>
      <c r="D53" s="6" t="s">
        <v>12</v>
      </c>
      <c r="E53" s="20"/>
      <c r="F53" s="39"/>
      <c r="G53" s="7"/>
      <c r="H53" s="9"/>
      <c r="I53" s="197"/>
      <c r="J53" s="17"/>
      <c r="K53" s="17"/>
      <c r="L53" s="88" t="s">
        <v>2936</v>
      </c>
      <c r="M53" s="81"/>
      <c r="N53" s="79"/>
      <c r="O53" s="80"/>
      <c r="P53" s="82"/>
      <c r="Q53" s="81"/>
      <c r="R53" s="79"/>
      <c r="S53" s="80"/>
    </row>
    <row r="54" spans="1:19" ht="42.75" customHeight="1" x14ac:dyDescent="0.25">
      <c r="A54" s="20" t="s">
        <v>174</v>
      </c>
      <c r="B54" s="23" t="s">
        <v>283</v>
      </c>
      <c r="C54" s="6" t="s">
        <v>177</v>
      </c>
      <c r="D54" s="6" t="s">
        <v>175</v>
      </c>
      <c r="E54" s="20"/>
      <c r="F54" s="28"/>
      <c r="G54" s="7"/>
      <c r="H54" s="9"/>
      <c r="I54" s="197"/>
      <c r="J54" s="17"/>
      <c r="K54" s="17"/>
      <c r="L54" s="88" t="s">
        <v>2938</v>
      </c>
      <c r="M54" s="81"/>
      <c r="N54" s="79"/>
      <c r="O54" s="80"/>
      <c r="P54" s="82"/>
      <c r="Q54" s="81"/>
      <c r="R54" s="79"/>
      <c r="S54" s="80"/>
    </row>
    <row r="55" spans="1:19" ht="42.75" customHeight="1" x14ac:dyDescent="0.25">
      <c r="A55" s="43" t="s">
        <v>173</v>
      </c>
      <c r="B55" s="22" t="s">
        <v>284</v>
      </c>
      <c r="C55" s="6" t="s">
        <v>158</v>
      </c>
      <c r="D55" s="6" t="s">
        <v>175</v>
      </c>
      <c r="E55" s="20"/>
      <c r="F55" s="20"/>
      <c r="G55" s="7"/>
      <c r="H55" s="9"/>
      <c r="I55" s="197"/>
      <c r="J55" s="17"/>
      <c r="K55" s="17"/>
      <c r="L55" s="88" t="s">
        <v>2936</v>
      </c>
      <c r="M55" s="67"/>
      <c r="N55" s="79"/>
      <c r="O55" s="80"/>
      <c r="P55" s="17"/>
      <c r="Q55" s="67"/>
      <c r="R55" s="83"/>
      <c r="S55" s="80"/>
    </row>
    <row r="56" spans="1:19" ht="42.75" customHeight="1" x14ac:dyDescent="0.25">
      <c r="A56" s="43" t="s">
        <v>299</v>
      </c>
      <c r="B56" s="23" t="s">
        <v>284</v>
      </c>
      <c r="C56" s="6" t="s">
        <v>158</v>
      </c>
      <c r="D56" s="6" t="s">
        <v>175</v>
      </c>
      <c r="E56" s="20"/>
      <c r="F56" s="28"/>
      <c r="G56" s="7"/>
      <c r="H56" s="9"/>
      <c r="I56" s="197"/>
      <c r="J56" s="17"/>
      <c r="K56" s="17"/>
      <c r="L56" s="88" t="s">
        <v>2936</v>
      </c>
      <c r="M56" s="81"/>
      <c r="N56" s="79"/>
      <c r="O56" s="80"/>
      <c r="P56" s="82"/>
      <c r="Q56" s="81"/>
      <c r="R56" s="79"/>
      <c r="S56" s="80"/>
    </row>
    <row r="57" spans="1:19" ht="42.75" customHeight="1" x14ac:dyDescent="0.25">
      <c r="A57" s="20" t="s">
        <v>172</v>
      </c>
      <c r="B57" s="22" t="s">
        <v>283</v>
      </c>
      <c r="C57" s="6" t="s">
        <v>176</v>
      </c>
      <c r="D57" s="6" t="s">
        <v>175</v>
      </c>
      <c r="E57" s="20"/>
      <c r="F57" s="20"/>
      <c r="G57" s="7"/>
      <c r="H57" s="9"/>
      <c r="I57" s="197"/>
      <c r="J57" s="17"/>
      <c r="K57" s="17"/>
      <c r="L57" s="88" t="s">
        <v>2938</v>
      </c>
      <c r="M57" s="81"/>
      <c r="N57" s="79"/>
      <c r="O57" s="80"/>
      <c r="P57" s="82"/>
      <c r="Q57" s="81"/>
      <c r="R57" s="79"/>
      <c r="S57" s="80"/>
    </row>
    <row r="58" spans="1:19" ht="42.75" customHeight="1" x14ac:dyDescent="0.25">
      <c r="A58" s="20" t="s">
        <v>54</v>
      </c>
      <c r="B58" s="23" t="s">
        <v>284</v>
      </c>
      <c r="C58" s="6" t="s">
        <v>55</v>
      </c>
      <c r="D58" s="6" t="s">
        <v>56</v>
      </c>
      <c r="E58" s="20"/>
      <c r="F58" s="37"/>
      <c r="G58" s="7"/>
      <c r="H58" s="9"/>
      <c r="I58" s="197"/>
      <c r="J58" s="17"/>
      <c r="K58" s="17"/>
      <c r="L58" s="88" t="s">
        <v>2936</v>
      </c>
      <c r="M58" s="81"/>
      <c r="N58" s="79"/>
      <c r="O58" s="80"/>
      <c r="P58" s="82"/>
      <c r="Q58" s="81"/>
      <c r="R58" s="79"/>
      <c r="S58" s="80"/>
    </row>
    <row r="59" spans="1:19" ht="42.75" customHeight="1" x14ac:dyDescent="0.25">
      <c r="A59" s="43" t="s">
        <v>100</v>
      </c>
      <c r="B59" s="22" t="s">
        <v>284</v>
      </c>
      <c r="C59" s="6" t="s">
        <v>11</v>
      </c>
      <c r="D59" s="6" t="s">
        <v>56</v>
      </c>
      <c r="E59" s="20"/>
      <c r="F59" s="20"/>
      <c r="G59" s="7"/>
      <c r="H59" s="9"/>
      <c r="I59" s="197"/>
      <c r="J59" s="17"/>
      <c r="K59" s="17"/>
      <c r="L59" s="88" t="s">
        <v>2936</v>
      </c>
      <c r="M59" s="67"/>
      <c r="N59" s="79"/>
      <c r="O59" s="80"/>
      <c r="P59" s="17"/>
      <c r="Q59" s="67"/>
      <c r="R59" s="79"/>
      <c r="S59" s="80"/>
    </row>
    <row r="60" spans="1:19" ht="42.75" customHeight="1" x14ac:dyDescent="0.25">
      <c r="A60" s="20" t="s">
        <v>147</v>
      </c>
      <c r="B60" s="23" t="s">
        <v>283</v>
      </c>
      <c r="C60" s="6" t="s">
        <v>195</v>
      </c>
      <c r="D60" s="6" t="s">
        <v>56</v>
      </c>
      <c r="E60" s="20"/>
      <c r="F60" s="28"/>
      <c r="G60" s="7"/>
      <c r="H60" s="9"/>
      <c r="I60" s="197"/>
      <c r="J60" s="17"/>
      <c r="K60" s="17"/>
      <c r="L60" s="88" t="s">
        <v>2937</v>
      </c>
      <c r="M60" s="81"/>
      <c r="N60" s="79"/>
      <c r="O60" s="80"/>
      <c r="P60" s="82"/>
      <c r="Q60" s="81"/>
      <c r="R60" s="79"/>
      <c r="S60" s="80"/>
    </row>
    <row r="61" spans="1:19" ht="42.75" customHeight="1" x14ac:dyDescent="0.25">
      <c r="A61" s="20" t="s">
        <v>196</v>
      </c>
      <c r="B61" s="22" t="s">
        <v>284</v>
      </c>
      <c r="C61" s="6" t="s">
        <v>199</v>
      </c>
      <c r="D61" s="6" t="s">
        <v>56</v>
      </c>
      <c r="E61" s="20"/>
      <c r="F61" s="20"/>
      <c r="G61" s="7"/>
      <c r="H61" s="9"/>
      <c r="I61" s="197"/>
      <c r="J61" s="17"/>
      <c r="K61" s="17"/>
      <c r="L61" s="88" t="s">
        <v>2936</v>
      </c>
      <c r="M61" s="81"/>
      <c r="N61" s="79"/>
      <c r="O61" s="80"/>
      <c r="P61" s="82"/>
      <c r="Q61" s="81"/>
      <c r="R61" s="79"/>
      <c r="S61" s="80"/>
    </row>
    <row r="62" spans="1:19" ht="42.75" customHeight="1" x14ac:dyDescent="0.25">
      <c r="A62" s="20" t="s">
        <v>197</v>
      </c>
      <c r="B62" s="23" t="s">
        <v>283</v>
      </c>
      <c r="C62" s="6" t="s">
        <v>200</v>
      </c>
      <c r="D62" s="6" t="s">
        <v>56</v>
      </c>
      <c r="E62" s="20"/>
      <c r="F62" s="28"/>
      <c r="G62" s="7"/>
      <c r="H62" s="9"/>
      <c r="I62" s="197"/>
      <c r="J62" s="17"/>
      <c r="K62" s="17"/>
      <c r="L62" s="88" t="s">
        <v>2937</v>
      </c>
      <c r="M62" s="81"/>
      <c r="N62" s="79"/>
      <c r="O62" s="80"/>
      <c r="P62" s="82"/>
      <c r="Q62" s="81"/>
      <c r="R62" s="79"/>
      <c r="S62" s="80"/>
    </row>
    <row r="63" spans="1:19" ht="42.75" customHeight="1" x14ac:dyDescent="0.25">
      <c r="A63" s="43" t="s">
        <v>198</v>
      </c>
      <c r="B63" s="22" t="s">
        <v>284</v>
      </c>
      <c r="C63" s="6" t="s">
        <v>59</v>
      </c>
      <c r="D63" s="6" t="s">
        <v>56</v>
      </c>
      <c r="E63" s="20"/>
      <c r="F63" s="20"/>
      <c r="G63" s="7"/>
      <c r="H63" s="9"/>
      <c r="I63" s="197"/>
      <c r="J63" s="17"/>
      <c r="K63" s="17"/>
      <c r="L63" s="88" t="s">
        <v>2936</v>
      </c>
      <c r="M63" s="67"/>
      <c r="N63" s="83"/>
      <c r="O63" s="80"/>
      <c r="P63" s="17"/>
      <c r="Q63" s="67"/>
      <c r="R63" s="83"/>
      <c r="S63" s="84"/>
    </row>
    <row r="64" spans="1:19" ht="42.75" customHeight="1" x14ac:dyDescent="0.25">
      <c r="A64" s="43" t="s">
        <v>301</v>
      </c>
      <c r="B64" s="23" t="s">
        <v>283</v>
      </c>
      <c r="C64" s="6" t="s">
        <v>59</v>
      </c>
      <c r="D64" s="6" t="s">
        <v>56</v>
      </c>
      <c r="E64" s="20"/>
      <c r="F64" s="28"/>
      <c r="G64" s="7"/>
      <c r="H64" s="9"/>
      <c r="I64" s="197"/>
      <c r="J64" s="17"/>
      <c r="K64" s="17"/>
      <c r="L64" s="88" t="s">
        <v>2936</v>
      </c>
      <c r="M64" s="81"/>
      <c r="N64" s="79"/>
      <c r="O64" s="80"/>
      <c r="P64" s="82"/>
      <c r="Q64" s="81"/>
      <c r="R64" s="79"/>
      <c r="S64" s="80"/>
    </row>
    <row r="65" spans="1:19" ht="42.75" customHeight="1" x14ac:dyDescent="0.25">
      <c r="A65" s="20" t="s">
        <v>293</v>
      </c>
      <c r="B65" s="22" t="s">
        <v>283</v>
      </c>
      <c r="C65" s="6" t="s">
        <v>302</v>
      </c>
      <c r="D65" s="6" t="s">
        <v>56</v>
      </c>
      <c r="E65" s="20"/>
      <c r="F65" s="20"/>
      <c r="G65" s="7"/>
      <c r="H65" s="9"/>
      <c r="I65" s="197"/>
      <c r="J65" s="17"/>
      <c r="K65" s="17"/>
      <c r="L65" s="88" t="s">
        <v>2937</v>
      </c>
      <c r="M65" s="81"/>
      <c r="N65" s="79"/>
      <c r="O65" s="80"/>
      <c r="P65" s="82"/>
      <c r="Q65" s="81"/>
      <c r="R65" s="79"/>
      <c r="S65" s="80"/>
    </row>
    <row r="66" spans="1:19" ht="42.75" customHeight="1" x14ac:dyDescent="0.25">
      <c r="A66" s="20" t="s">
        <v>186</v>
      </c>
      <c r="B66" s="23" t="s">
        <v>284</v>
      </c>
      <c r="C66" s="6" t="s">
        <v>188</v>
      </c>
      <c r="D66" s="6" t="s">
        <v>190</v>
      </c>
      <c r="E66" s="20"/>
      <c r="F66" s="28"/>
      <c r="G66" s="7"/>
      <c r="H66" s="9"/>
      <c r="I66" s="197"/>
      <c r="J66" s="17"/>
      <c r="K66" s="17"/>
      <c r="L66" s="88" t="s">
        <v>2936</v>
      </c>
      <c r="M66" s="81"/>
      <c r="N66" s="79"/>
      <c r="O66" s="80"/>
      <c r="P66" s="82"/>
      <c r="Q66" s="81"/>
      <c r="R66" s="79"/>
      <c r="S66" s="80"/>
    </row>
    <row r="67" spans="1:19" ht="42.75" customHeight="1" x14ac:dyDescent="0.25">
      <c r="A67" s="20" t="s">
        <v>187</v>
      </c>
      <c r="B67" s="23" t="s">
        <v>284</v>
      </c>
      <c r="C67" s="6" t="s">
        <v>189</v>
      </c>
      <c r="D67" s="6" t="s">
        <v>190</v>
      </c>
      <c r="E67" s="20"/>
      <c r="F67" s="20"/>
      <c r="G67" s="7"/>
      <c r="H67" s="9"/>
      <c r="I67" s="197"/>
      <c r="J67" s="17"/>
      <c r="K67" s="17"/>
      <c r="L67" s="88" t="s">
        <v>2936</v>
      </c>
      <c r="M67" s="81"/>
      <c r="N67" s="79"/>
      <c r="O67" s="80"/>
      <c r="P67" s="82"/>
      <c r="Q67" s="81"/>
      <c r="R67" s="79"/>
      <c r="S67" s="80"/>
    </row>
    <row r="68" spans="1:19" ht="42.75" customHeight="1" x14ac:dyDescent="0.25">
      <c r="A68" s="43" t="s">
        <v>178</v>
      </c>
      <c r="B68" s="23" t="s">
        <v>284</v>
      </c>
      <c r="C68" s="6" t="s">
        <v>11</v>
      </c>
      <c r="D68" s="6" t="s">
        <v>190</v>
      </c>
      <c r="E68" s="20"/>
      <c r="F68" s="28"/>
      <c r="G68" s="7"/>
      <c r="H68" s="9"/>
      <c r="I68" s="197"/>
      <c r="J68" s="17"/>
      <c r="K68" s="17"/>
      <c r="L68" s="88" t="s">
        <v>2936</v>
      </c>
      <c r="M68" s="67"/>
      <c r="N68" s="79"/>
      <c r="O68" s="80"/>
      <c r="P68" s="17"/>
      <c r="Q68" s="67"/>
      <c r="R68" s="79"/>
      <c r="S68" s="80"/>
    </row>
    <row r="69" spans="1:19" ht="42.75" customHeight="1" x14ac:dyDescent="0.25">
      <c r="A69" s="20" t="s">
        <v>259</v>
      </c>
      <c r="B69" s="22" t="s">
        <v>283</v>
      </c>
      <c r="C69" s="6" t="s">
        <v>260</v>
      </c>
      <c r="D69" s="6" t="s">
        <v>87</v>
      </c>
      <c r="E69" s="20"/>
      <c r="F69" s="20"/>
      <c r="G69" s="7"/>
      <c r="H69" s="9"/>
      <c r="I69" s="197"/>
      <c r="J69" s="17"/>
      <c r="K69" s="17"/>
      <c r="L69" s="88" t="s">
        <v>2937</v>
      </c>
      <c r="M69" s="81"/>
      <c r="N69" s="79"/>
      <c r="O69" s="80"/>
      <c r="P69" s="82"/>
      <c r="Q69" s="81"/>
      <c r="R69" s="79"/>
      <c r="S69" s="80"/>
    </row>
    <row r="70" spans="1:19" ht="42.75" customHeight="1" x14ac:dyDescent="0.25">
      <c r="A70" s="43" t="s">
        <v>85</v>
      </c>
      <c r="B70" s="23" t="s">
        <v>284</v>
      </c>
      <c r="C70" s="6" t="s">
        <v>86</v>
      </c>
      <c r="D70" s="6" t="s">
        <v>87</v>
      </c>
      <c r="E70" s="20"/>
      <c r="F70" s="28"/>
      <c r="G70" s="7"/>
      <c r="H70" s="9"/>
      <c r="I70" s="197"/>
      <c r="J70" s="17"/>
      <c r="K70" s="17"/>
      <c r="L70" s="88" t="s">
        <v>2936</v>
      </c>
      <c r="M70" s="67"/>
      <c r="N70" s="79"/>
      <c r="O70" s="80"/>
      <c r="P70" s="17"/>
      <c r="Q70" s="67"/>
      <c r="R70" s="83"/>
      <c r="S70" s="80"/>
    </row>
    <row r="71" spans="1:19" ht="42.75" customHeight="1" x14ac:dyDescent="0.25">
      <c r="A71" s="43" t="s">
        <v>294</v>
      </c>
      <c r="B71" s="22" t="s">
        <v>284</v>
      </c>
      <c r="C71" s="6" t="s">
        <v>295</v>
      </c>
      <c r="D71" s="6" t="s">
        <v>87</v>
      </c>
      <c r="E71" s="20"/>
      <c r="F71" s="39"/>
      <c r="G71" s="7"/>
      <c r="H71" s="9"/>
      <c r="I71" s="197"/>
      <c r="J71" s="17"/>
      <c r="K71" s="17"/>
      <c r="L71" s="88" t="s">
        <v>2936</v>
      </c>
      <c r="M71" s="81"/>
      <c r="N71" s="79"/>
      <c r="O71" s="80"/>
      <c r="P71" s="82"/>
      <c r="Q71" s="81"/>
      <c r="R71" s="79"/>
      <c r="S71" s="80"/>
    </row>
    <row r="72" spans="1:19" ht="42.75" customHeight="1" x14ac:dyDescent="0.25">
      <c r="A72" s="20" t="s">
        <v>167</v>
      </c>
      <c r="B72" s="23" t="s">
        <v>283</v>
      </c>
      <c r="C72" s="6" t="s">
        <v>168</v>
      </c>
      <c r="D72" s="6" t="s">
        <v>64</v>
      </c>
      <c r="E72" s="20"/>
      <c r="F72" s="28"/>
      <c r="G72" s="7"/>
      <c r="H72" s="9"/>
      <c r="I72" s="197"/>
      <c r="J72" s="17"/>
      <c r="K72" s="17"/>
      <c r="L72" s="88" t="s">
        <v>2938</v>
      </c>
      <c r="M72" s="81"/>
      <c r="N72" s="79"/>
      <c r="O72" s="80"/>
      <c r="P72" s="82"/>
      <c r="Q72" s="81"/>
      <c r="R72" s="79"/>
      <c r="S72" s="80"/>
    </row>
    <row r="73" spans="1:19" ht="42.75" customHeight="1" x14ac:dyDescent="0.25">
      <c r="A73" s="20" t="s">
        <v>179</v>
      </c>
      <c r="B73" s="22" t="s">
        <v>284</v>
      </c>
      <c r="C73" s="6" t="s">
        <v>73</v>
      </c>
      <c r="D73" s="6" t="s">
        <v>64</v>
      </c>
      <c r="E73" s="20"/>
      <c r="F73" s="20"/>
      <c r="G73" s="7"/>
      <c r="H73" s="9"/>
      <c r="I73" s="197"/>
      <c r="J73" s="17"/>
      <c r="K73" s="17"/>
      <c r="L73" s="88" t="s">
        <v>2936</v>
      </c>
      <c r="M73" s="81"/>
      <c r="N73" s="79"/>
      <c r="O73" s="80"/>
      <c r="P73" s="82"/>
      <c r="Q73" s="81"/>
      <c r="R73" s="79"/>
      <c r="S73" s="80"/>
    </row>
    <row r="74" spans="1:19" ht="42.75" customHeight="1" x14ac:dyDescent="0.25">
      <c r="A74" s="53" t="s">
        <v>180</v>
      </c>
      <c r="B74" s="23" t="s">
        <v>284</v>
      </c>
      <c r="C74" s="6" t="s">
        <v>169</v>
      </c>
      <c r="D74" s="6" t="s">
        <v>64</v>
      </c>
      <c r="E74" s="20"/>
      <c r="F74" s="28"/>
      <c r="G74" s="7"/>
      <c r="H74" s="9"/>
      <c r="I74" s="197"/>
      <c r="J74" s="17"/>
      <c r="K74" s="17"/>
      <c r="L74" s="88" t="s">
        <v>2936</v>
      </c>
      <c r="M74" s="67"/>
      <c r="N74" s="79"/>
      <c r="O74" s="80"/>
      <c r="P74" s="17"/>
      <c r="Q74" s="67"/>
      <c r="R74" s="83"/>
      <c r="S74" s="80"/>
    </row>
    <row r="75" spans="1:19" ht="42.75" customHeight="1" x14ac:dyDescent="0.25">
      <c r="A75" s="43" t="s">
        <v>181</v>
      </c>
      <c r="B75" s="22" t="s">
        <v>284</v>
      </c>
      <c r="C75" s="6" t="s">
        <v>269</v>
      </c>
      <c r="D75" s="6" t="s">
        <v>64</v>
      </c>
      <c r="E75" s="20"/>
      <c r="F75" s="39"/>
      <c r="G75" s="7"/>
      <c r="H75" s="9"/>
      <c r="I75" s="197"/>
      <c r="J75" s="17"/>
      <c r="K75" s="17"/>
      <c r="L75" s="88" t="s">
        <v>2936</v>
      </c>
      <c r="M75" s="81"/>
      <c r="N75" s="79"/>
      <c r="O75" s="80"/>
      <c r="P75" s="82"/>
      <c r="Q75" s="81"/>
      <c r="R75" s="79"/>
      <c r="S75" s="80"/>
    </row>
    <row r="76" spans="1:19" ht="42.75" customHeight="1" x14ac:dyDescent="0.25">
      <c r="A76" s="43" t="s">
        <v>267</v>
      </c>
      <c r="B76" s="23" t="s">
        <v>284</v>
      </c>
      <c r="C76" s="6" t="s">
        <v>268</v>
      </c>
      <c r="D76" s="6" t="s">
        <v>64</v>
      </c>
      <c r="E76" s="20"/>
      <c r="F76" s="37"/>
      <c r="G76" s="7"/>
      <c r="H76" s="9"/>
      <c r="I76" s="197"/>
      <c r="J76" s="17"/>
      <c r="K76" s="17"/>
      <c r="L76" s="88" t="s">
        <v>2936</v>
      </c>
      <c r="M76" s="81"/>
      <c r="N76" s="79"/>
      <c r="O76" s="80"/>
      <c r="P76" s="82"/>
      <c r="Q76" s="81"/>
      <c r="R76" s="79"/>
      <c r="S76" s="80"/>
    </row>
    <row r="77" spans="1:19" ht="42.75" customHeight="1" x14ac:dyDescent="0.25">
      <c r="A77" s="43" t="s">
        <v>185</v>
      </c>
      <c r="B77" s="22" t="s">
        <v>284</v>
      </c>
      <c r="C77" s="6" t="s">
        <v>266</v>
      </c>
      <c r="D77" s="6" t="s">
        <v>64</v>
      </c>
      <c r="E77" s="20"/>
      <c r="F77" s="20"/>
      <c r="G77" s="7"/>
      <c r="H77" s="9"/>
      <c r="I77" s="197"/>
      <c r="J77" s="17"/>
      <c r="K77" s="17"/>
      <c r="L77" s="88" t="s">
        <v>2936</v>
      </c>
      <c r="M77" s="81"/>
      <c r="N77" s="79"/>
      <c r="O77" s="80"/>
      <c r="P77" s="82"/>
      <c r="Q77" s="81"/>
      <c r="R77" s="79"/>
      <c r="S77" s="80"/>
    </row>
    <row r="78" spans="1:19" ht="42.75" customHeight="1" x14ac:dyDescent="0.25">
      <c r="A78" s="20" t="s">
        <v>182</v>
      </c>
      <c r="B78" s="23" t="s">
        <v>284</v>
      </c>
      <c r="C78" s="6" t="s">
        <v>75</v>
      </c>
      <c r="D78" s="6" t="s">
        <v>64</v>
      </c>
      <c r="E78" s="20"/>
      <c r="F78" s="28"/>
      <c r="G78" s="7"/>
      <c r="H78" s="9"/>
      <c r="I78" s="197"/>
      <c r="J78" s="17"/>
      <c r="K78" s="17"/>
      <c r="L78" s="88" t="s">
        <v>2936</v>
      </c>
      <c r="M78" s="81"/>
      <c r="N78" s="79"/>
      <c r="O78" s="80"/>
      <c r="P78" s="82"/>
      <c r="Q78" s="81"/>
      <c r="R78" s="79"/>
      <c r="S78" s="80"/>
    </row>
    <row r="79" spans="1:19" ht="42.75" customHeight="1" x14ac:dyDescent="0.25">
      <c r="A79" s="20" t="s">
        <v>183</v>
      </c>
      <c r="B79" s="22" t="s">
        <v>284</v>
      </c>
      <c r="C79" s="6" t="s">
        <v>77</v>
      </c>
      <c r="D79" s="6" t="s">
        <v>64</v>
      </c>
      <c r="E79" s="20"/>
      <c r="F79" s="20"/>
      <c r="G79" s="7"/>
      <c r="H79" s="9"/>
      <c r="I79" s="197"/>
      <c r="J79" s="17"/>
      <c r="K79" s="17"/>
      <c r="L79" s="88" t="s">
        <v>2936</v>
      </c>
      <c r="M79" s="81"/>
      <c r="N79" s="79"/>
      <c r="O79" s="80"/>
      <c r="P79" s="82"/>
      <c r="Q79" s="81"/>
      <c r="R79" s="79"/>
      <c r="S79" s="80"/>
    </row>
    <row r="80" spans="1:19" ht="42.75" customHeight="1" x14ac:dyDescent="0.25">
      <c r="A80" s="20" t="s">
        <v>184</v>
      </c>
      <c r="B80" s="23" t="s">
        <v>283</v>
      </c>
      <c r="C80" s="6" t="s">
        <v>273</v>
      </c>
      <c r="D80" s="6" t="s">
        <v>64</v>
      </c>
      <c r="E80" s="20"/>
      <c r="F80" s="28"/>
      <c r="G80" s="7"/>
      <c r="H80" s="9"/>
      <c r="I80" s="197"/>
      <c r="J80" s="17"/>
      <c r="K80" s="17"/>
      <c r="L80" s="88" t="s">
        <v>2938</v>
      </c>
      <c r="M80" s="81"/>
      <c r="N80" s="79"/>
      <c r="O80" s="80"/>
      <c r="P80" s="82"/>
      <c r="Q80" s="81"/>
      <c r="R80" s="79"/>
      <c r="S80" s="80"/>
    </row>
    <row r="81" spans="1:19" ht="42.75" customHeight="1" x14ac:dyDescent="0.25">
      <c r="A81" s="20" t="s">
        <v>170</v>
      </c>
      <c r="B81" s="22" t="s">
        <v>283</v>
      </c>
      <c r="C81" s="6" t="s">
        <v>272</v>
      </c>
      <c r="D81" s="6" t="s">
        <v>64</v>
      </c>
      <c r="E81" s="20"/>
      <c r="F81" s="20"/>
      <c r="G81" s="7"/>
      <c r="H81" s="9"/>
      <c r="I81" s="197"/>
      <c r="J81" s="17"/>
      <c r="K81" s="17"/>
      <c r="L81" s="88" t="s">
        <v>2938</v>
      </c>
      <c r="M81" s="81"/>
      <c r="N81" s="79"/>
      <c r="O81" s="80"/>
      <c r="P81" s="82"/>
      <c r="Q81" s="81"/>
      <c r="R81" s="79"/>
      <c r="S81" s="80"/>
    </row>
    <row r="82" spans="1:19" ht="42.75" customHeight="1" x14ac:dyDescent="0.25">
      <c r="A82" s="20" t="s">
        <v>68</v>
      </c>
      <c r="B82" s="22" t="s">
        <v>284</v>
      </c>
      <c r="C82" s="6" t="s">
        <v>69</v>
      </c>
      <c r="D82" s="6" t="s">
        <v>64</v>
      </c>
      <c r="E82" s="20"/>
      <c r="F82" s="20"/>
      <c r="G82" s="7"/>
      <c r="H82" s="9"/>
      <c r="I82" s="197"/>
      <c r="J82" s="17"/>
      <c r="K82" s="17" t="s">
        <v>3130</v>
      </c>
      <c r="L82" s="88" t="s">
        <v>2936</v>
      </c>
      <c r="M82" s="81"/>
      <c r="N82" s="79"/>
      <c r="O82" s="80"/>
      <c r="P82" s="82"/>
      <c r="Q82" s="81"/>
      <c r="R82" s="79"/>
      <c r="S82" s="80"/>
    </row>
    <row r="83" spans="1:19" ht="42.75" customHeight="1" x14ac:dyDescent="0.25">
      <c r="A83" s="20" t="s">
        <v>70</v>
      </c>
      <c r="B83" s="23" t="s">
        <v>284</v>
      </c>
      <c r="C83" s="6" t="s">
        <v>71</v>
      </c>
      <c r="D83" s="6" t="s">
        <v>64</v>
      </c>
      <c r="E83" s="20"/>
      <c r="F83" s="28"/>
      <c r="G83" s="7"/>
      <c r="H83" s="9"/>
      <c r="I83" s="197"/>
      <c r="J83" s="17"/>
      <c r="K83" s="17"/>
      <c r="L83" s="88" t="s">
        <v>2936</v>
      </c>
      <c r="M83" s="81"/>
      <c r="N83" s="79"/>
      <c r="O83" s="80"/>
      <c r="P83" s="82"/>
      <c r="Q83" s="81"/>
      <c r="R83" s="79"/>
      <c r="S83" s="80"/>
    </row>
    <row r="84" spans="1:19" ht="42.75" customHeight="1" x14ac:dyDescent="0.25">
      <c r="A84" s="20" t="s">
        <v>70</v>
      </c>
      <c r="B84" s="23" t="s">
        <v>283</v>
      </c>
      <c r="C84" s="6" t="s">
        <v>71</v>
      </c>
      <c r="D84" s="6" t="s">
        <v>64</v>
      </c>
      <c r="E84" s="20"/>
      <c r="F84" s="28"/>
      <c r="G84" s="7"/>
      <c r="H84" s="9"/>
      <c r="I84" s="197"/>
      <c r="J84" s="17"/>
      <c r="K84" s="17"/>
      <c r="L84" s="88" t="s">
        <v>2936</v>
      </c>
      <c r="M84" s="81"/>
      <c r="N84" s="79"/>
      <c r="O84" s="80"/>
      <c r="P84" s="82"/>
      <c r="Q84" s="81"/>
      <c r="R84" s="79"/>
      <c r="S84" s="80"/>
    </row>
    <row r="85" spans="1:19" ht="42.75" customHeight="1" x14ac:dyDescent="0.25">
      <c r="A85" s="20" t="s">
        <v>171</v>
      </c>
      <c r="B85" s="22" t="s">
        <v>283</v>
      </c>
      <c r="C85" s="6" t="s">
        <v>261</v>
      </c>
      <c r="D85" s="6" t="s">
        <v>64</v>
      </c>
      <c r="E85" s="20"/>
      <c r="F85" s="20"/>
      <c r="G85" s="7"/>
      <c r="H85" s="9"/>
      <c r="I85" s="197"/>
      <c r="J85" s="17"/>
      <c r="K85" s="17"/>
      <c r="L85" s="88" t="s">
        <v>2938</v>
      </c>
      <c r="M85" s="81"/>
      <c r="N85" s="79"/>
      <c r="O85" s="80"/>
      <c r="P85" s="82"/>
      <c r="Q85" s="81"/>
      <c r="R85" s="79"/>
      <c r="S85" s="80"/>
    </row>
    <row r="86" spans="1:19" ht="42.75" customHeight="1" x14ac:dyDescent="0.25">
      <c r="A86" s="20" t="s">
        <v>264</v>
      </c>
      <c r="B86" s="23" t="s">
        <v>283</v>
      </c>
      <c r="C86" s="6" t="s">
        <v>265</v>
      </c>
      <c r="D86" s="6" t="s">
        <v>64</v>
      </c>
      <c r="E86" s="20"/>
      <c r="F86" s="28"/>
      <c r="G86" s="7"/>
      <c r="H86" s="9"/>
      <c r="I86" s="197"/>
      <c r="J86" s="17"/>
      <c r="K86" s="17"/>
      <c r="L86" s="88" t="s">
        <v>2938</v>
      </c>
      <c r="M86" s="81"/>
      <c r="N86" s="79"/>
      <c r="O86" s="80"/>
      <c r="P86" s="82"/>
      <c r="Q86" s="81"/>
      <c r="R86" s="79"/>
      <c r="S86" s="80"/>
    </row>
    <row r="87" spans="1:19" ht="42.75" customHeight="1" x14ac:dyDescent="0.25">
      <c r="A87" s="20" t="s">
        <v>262</v>
      </c>
      <c r="B87" s="22" t="s">
        <v>283</v>
      </c>
      <c r="C87" s="6" t="s">
        <v>263</v>
      </c>
      <c r="D87" s="6" t="s">
        <v>64</v>
      </c>
      <c r="E87" s="20"/>
      <c r="F87" s="20"/>
      <c r="G87" s="7"/>
      <c r="H87" s="9"/>
      <c r="I87" s="197"/>
      <c r="J87" s="17"/>
      <c r="K87" s="17"/>
      <c r="L87" s="88" t="s">
        <v>2938</v>
      </c>
      <c r="M87" s="81"/>
      <c r="N87" s="79"/>
      <c r="O87" s="80"/>
      <c r="P87" s="82"/>
      <c r="Q87" s="81"/>
      <c r="R87" s="79"/>
      <c r="S87" s="80"/>
    </row>
    <row r="88" spans="1:19" ht="42.75" customHeight="1" x14ac:dyDescent="0.25">
      <c r="A88" s="20" t="s">
        <v>193</v>
      </c>
      <c r="B88" s="23" t="s">
        <v>283</v>
      </c>
      <c r="C88" s="6" t="s">
        <v>194</v>
      </c>
      <c r="D88" s="6" t="s">
        <v>64</v>
      </c>
      <c r="E88" s="20"/>
      <c r="F88" s="28"/>
      <c r="G88" s="7"/>
      <c r="H88" s="9"/>
      <c r="I88" s="197"/>
      <c r="J88" s="17"/>
      <c r="K88" s="17"/>
      <c r="L88" s="88" t="s">
        <v>2937</v>
      </c>
      <c r="M88" s="81"/>
      <c r="N88" s="79"/>
      <c r="O88" s="80"/>
      <c r="P88" s="82"/>
      <c r="Q88" s="81"/>
      <c r="R88" s="79"/>
      <c r="S88" s="80"/>
    </row>
    <row r="89" spans="1:19" ht="42.75" customHeight="1" x14ac:dyDescent="0.25">
      <c r="A89" s="20" t="s">
        <v>245</v>
      </c>
      <c r="B89" s="23" t="s">
        <v>283</v>
      </c>
      <c r="C89" s="6" t="s">
        <v>246</v>
      </c>
      <c r="D89" s="6" t="s">
        <v>64</v>
      </c>
      <c r="E89" s="20"/>
      <c r="F89" s="28"/>
      <c r="G89" s="7"/>
      <c r="H89" s="9"/>
      <c r="I89" s="197"/>
      <c r="J89" s="17"/>
      <c r="K89" s="17"/>
      <c r="L89" s="88" t="s">
        <v>2938</v>
      </c>
      <c r="M89" s="81"/>
      <c r="N89" s="79"/>
      <c r="O89" s="80"/>
      <c r="P89" s="82"/>
      <c r="Q89" s="81"/>
      <c r="R89" s="79"/>
      <c r="S89" s="80"/>
    </row>
    <row r="90" spans="1:19" ht="42.75" customHeight="1" x14ac:dyDescent="0.25">
      <c r="A90" s="43" t="s">
        <v>191</v>
      </c>
      <c r="B90" s="22" t="s">
        <v>284</v>
      </c>
      <c r="C90" s="6" t="s">
        <v>192</v>
      </c>
      <c r="D90" s="6" t="s">
        <v>64</v>
      </c>
      <c r="E90" s="20"/>
      <c r="F90" s="20"/>
      <c r="G90" s="7"/>
      <c r="H90" s="9"/>
      <c r="I90" s="197"/>
      <c r="J90" s="17"/>
      <c r="K90" s="17"/>
      <c r="L90" s="88" t="s">
        <v>2936</v>
      </c>
      <c r="M90" s="67"/>
      <c r="N90" s="79"/>
      <c r="O90" s="80"/>
      <c r="P90" s="17"/>
      <c r="Q90" s="67"/>
      <c r="R90" s="79"/>
      <c r="S90" s="80"/>
    </row>
    <row r="91" spans="1:19" ht="42.75" customHeight="1" x14ac:dyDescent="0.25">
      <c r="A91" s="53" t="s">
        <v>79</v>
      </c>
      <c r="B91" s="23" t="s">
        <v>284</v>
      </c>
      <c r="C91" s="6" t="s">
        <v>80</v>
      </c>
      <c r="D91" s="6" t="s">
        <v>64</v>
      </c>
      <c r="E91" s="20"/>
      <c r="F91" s="28"/>
      <c r="G91" s="7"/>
      <c r="H91" s="9"/>
      <c r="I91" s="197"/>
      <c r="J91" s="17"/>
      <c r="L91" s="88" t="s">
        <v>2936</v>
      </c>
      <c r="M91" s="67"/>
      <c r="N91" s="79"/>
      <c r="O91" s="80"/>
      <c r="P91" s="17"/>
      <c r="Q91" s="67"/>
      <c r="R91" s="83"/>
      <c r="S91" s="84"/>
    </row>
    <row r="92" spans="1:19" ht="42.75" customHeight="1" x14ac:dyDescent="0.25">
      <c r="A92" s="53" t="s">
        <v>62</v>
      </c>
      <c r="B92" s="22" t="s">
        <v>284</v>
      </c>
      <c r="C92" s="6" t="s">
        <v>2790</v>
      </c>
      <c r="D92" s="6" t="s">
        <v>64</v>
      </c>
      <c r="E92" s="20"/>
      <c r="F92" s="20"/>
      <c r="G92" s="7"/>
      <c r="H92" s="9"/>
      <c r="I92" s="197"/>
      <c r="J92" s="17"/>
      <c r="K92" s="17" t="s">
        <v>3132</v>
      </c>
      <c r="L92" s="88" t="s">
        <v>2936</v>
      </c>
      <c r="M92" s="67"/>
      <c r="N92" s="79"/>
      <c r="O92" s="80"/>
      <c r="P92" s="17"/>
      <c r="Q92" s="67"/>
      <c r="R92" s="83"/>
      <c r="S92" s="84"/>
    </row>
    <row r="93" spans="1:19" ht="42.75" customHeight="1" x14ac:dyDescent="0.25">
      <c r="A93" s="20" t="s">
        <v>165</v>
      </c>
      <c r="B93" s="23" t="s">
        <v>283</v>
      </c>
      <c r="C93" s="6" t="s">
        <v>166</v>
      </c>
      <c r="D93" s="6" t="s">
        <v>64</v>
      </c>
      <c r="E93" s="20"/>
      <c r="F93" s="28"/>
      <c r="G93" s="7"/>
      <c r="H93" s="9"/>
      <c r="I93" s="197"/>
      <c r="J93" s="17"/>
      <c r="K93" s="17" t="s">
        <v>2789</v>
      </c>
      <c r="L93" s="88" t="s">
        <v>2938</v>
      </c>
      <c r="M93" s="81"/>
      <c r="N93" s="79"/>
      <c r="O93" s="80"/>
      <c r="P93" s="82"/>
      <c r="Q93" s="81"/>
      <c r="R93" s="79"/>
      <c r="S93" s="80"/>
    </row>
    <row r="94" spans="1:19" ht="42.75" customHeight="1" x14ac:dyDescent="0.25">
      <c r="A94" s="20" t="s">
        <v>239</v>
      </c>
      <c r="B94" s="22" t="s">
        <v>283</v>
      </c>
      <c r="C94" s="6" t="s">
        <v>252</v>
      </c>
      <c r="D94" s="6" t="s">
        <v>64</v>
      </c>
      <c r="E94" s="20"/>
      <c r="F94" s="20"/>
      <c r="G94" s="7"/>
      <c r="H94" s="9"/>
      <c r="I94" s="197"/>
      <c r="J94" s="17"/>
      <c r="K94" s="17"/>
      <c r="L94" s="88" t="s">
        <v>2937</v>
      </c>
      <c r="M94" s="81"/>
      <c r="N94" s="79"/>
      <c r="O94" s="80"/>
      <c r="P94" s="82"/>
      <c r="Q94" s="81"/>
      <c r="R94" s="79"/>
      <c r="S94" s="80"/>
    </row>
    <row r="95" spans="1:19" ht="42.75" customHeight="1" x14ac:dyDescent="0.25">
      <c r="A95" s="20" t="s">
        <v>240</v>
      </c>
      <c r="B95" s="23" t="s">
        <v>283</v>
      </c>
      <c r="C95" s="6" t="s">
        <v>249</v>
      </c>
      <c r="D95" s="6" t="s">
        <v>64</v>
      </c>
      <c r="E95" s="20"/>
      <c r="F95" s="28"/>
      <c r="G95" s="7"/>
      <c r="H95" s="9"/>
      <c r="I95" s="197"/>
      <c r="J95" s="17"/>
      <c r="K95" s="17"/>
      <c r="L95" s="88" t="s">
        <v>2938</v>
      </c>
      <c r="M95" s="81"/>
      <c r="N95" s="79"/>
      <c r="O95" s="80"/>
      <c r="P95" s="82"/>
      <c r="Q95" s="81"/>
      <c r="R95" s="79"/>
      <c r="S95" s="80"/>
    </row>
    <row r="96" spans="1:19" ht="42.75" customHeight="1" x14ac:dyDescent="0.25">
      <c r="A96" s="20" t="s">
        <v>241</v>
      </c>
      <c r="B96" s="22" t="s">
        <v>283</v>
      </c>
      <c r="C96" s="6" t="s">
        <v>242</v>
      </c>
      <c r="D96" s="6" t="s">
        <v>64</v>
      </c>
      <c r="E96" s="20"/>
      <c r="F96" s="20"/>
      <c r="G96" s="7"/>
      <c r="H96" s="9"/>
      <c r="I96" s="197"/>
      <c r="J96" s="17"/>
      <c r="K96" s="17"/>
      <c r="L96" s="88" t="s">
        <v>2938</v>
      </c>
      <c r="M96" s="81"/>
      <c r="N96" s="79"/>
      <c r="O96" s="80"/>
      <c r="P96" s="82"/>
      <c r="Q96" s="81"/>
      <c r="R96" s="79"/>
      <c r="S96" s="80"/>
    </row>
    <row r="97" spans="1:19" ht="42.75" customHeight="1" x14ac:dyDescent="0.25">
      <c r="A97" s="20" t="s">
        <v>207</v>
      </c>
      <c r="B97" s="23" t="s">
        <v>284</v>
      </c>
      <c r="C97" s="6" t="s">
        <v>290</v>
      </c>
      <c r="D97" s="6" t="s">
        <v>143</v>
      </c>
      <c r="E97" s="20"/>
      <c r="F97" s="28"/>
      <c r="G97" s="7"/>
      <c r="H97" s="9"/>
      <c r="I97" s="197"/>
      <c r="J97" s="17"/>
      <c r="K97" s="17"/>
      <c r="L97" s="88" t="s">
        <v>2936</v>
      </c>
      <c r="M97" s="81"/>
      <c r="N97" s="79"/>
      <c r="O97" s="80"/>
      <c r="P97" s="82"/>
      <c r="Q97" s="81"/>
      <c r="R97" s="79"/>
      <c r="S97" s="80"/>
    </row>
    <row r="98" spans="1:19" ht="42.75" customHeight="1" x14ac:dyDescent="0.25">
      <c r="A98" s="20" t="s">
        <v>208</v>
      </c>
      <c r="B98" s="22" t="s">
        <v>283</v>
      </c>
      <c r="C98" s="6" t="s">
        <v>234</v>
      </c>
      <c r="D98" s="6" t="s">
        <v>143</v>
      </c>
      <c r="E98" s="20"/>
      <c r="F98" s="20"/>
      <c r="G98" s="7"/>
      <c r="H98" s="9"/>
      <c r="I98" s="197"/>
      <c r="J98" s="17"/>
      <c r="K98" s="17"/>
      <c r="L98" s="88" t="s">
        <v>2937</v>
      </c>
      <c r="M98" s="81"/>
      <c r="N98" s="79"/>
      <c r="O98" s="80"/>
      <c r="P98" s="82"/>
      <c r="Q98" s="81"/>
      <c r="R98" s="79"/>
      <c r="S98" s="80"/>
    </row>
    <row r="99" spans="1:19" ht="42.75" customHeight="1" x14ac:dyDescent="0.25">
      <c r="A99" s="20" t="s">
        <v>209</v>
      </c>
      <c r="B99" s="23" t="s">
        <v>283</v>
      </c>
      <c r="C99" s="6" t="s">
        <v>217</v>
      </c>
      <c r="D99" s="6" t="s">
        <v>143</v>
      </c>
      <c r="E99" s="20"/>
      <c r="F99" s="37"/>
      <c r="G99" s="7"/>
      <c r="H99" s="9"/>
      <c r="I99" s="197"/>
      <c r="J99" s="17"/>
      <c r="K99" s="17"/>
      <c r="L99" s="88" t="s">
        <v>2937</v>
      </c>
      <c r="M99" s="81"/>
      <c r="N99" s="79"/>
      <c r="O99" s="80"/>
      <c r="P99" s="82"/>
      <c r="Q99" s="81"/>
      <c r="R99" s="79"/>
      <c r="S99" s="80"/>
    </row>
    <row r="100" spans="1:19" ht="42.75" customHeight="1" x14ac:dyDescent="0.25">
      <c r="A100" s="43" t="s">
        <v>102</v>
      </c>
      <c r="B100" s="22" t="s">
        <v>284</v>
      </c>
      <c r="C100" s="6" t="s">
        <v>103</v>
      </c>
      <c r="D100" s="6" t="s">
        <v>143</v>
      </c>
      <c r="E100" s="20"/>
      <c r="F100" s="20"/>
      <c r="G100" s="7"/>
      <c r="H100" s="9"/>
      <c r="I100" s="197"/>
      <c r="J100" s="17"/>
      <c r="K100" s="17"/>
      <c r="L100" s="88" t="s">
        <v>2936</v>
      </c>
      <c r="M100" s="67"/>
      <c r="N100" s="79"/>
      <c r="O100" s="80"/>
      <c r="P100" s="17"/>
      <c r="Q100" s="67"/>
      <c r="R100" s="79"/>
      <c r="S100" s="80"/>
    </row>
    <row r="101" spans="1:19" ht="42.75" customHeight="1" x14ac:dyDescent="0.25">
      <c r="A101" s="43" t="s">
        <v>211</v>
      </c>
      <c r="B101" s="23" t="s">
        <v>284</v>
      </c>
      <c r="C101" s="6" t="s">
        <v>11</v>
      </c>
      <c r="D101" s="6" t="s">
        <v>143</v>
      </c>
      <c r="E101" s="20"/>
      <c r="F101" s="28"/>
      <c r="G101" s="7"/>
      <c r="H101" s="9"/>
      <c r="I101" s="197"/>
      <c r="J101" s="17"/>
      <c r="K101" s="17"/>
      <c r="L101" s="88" t="s">
        <v>2936</v>
      </c>
      <c r="M101" s="67"/>
      <c r="N101" s="79"/>
      <c r="O101" s="80"/>
      <c r="P101" s="17"/>
      <c r="Q101" s="67"/>
      <c r="R101" s="79"/>
      <c r="S101" s="80"/>
    </row>
    <row r="102" spans="1:19" ht="42.75" customHeight="1" x14ac:dyDescent="0.25">
      <c r="A102" s="20" t="s">
        <v>206</v>
      </c>
      <c r="B102" s="22" t="s">
        <v>283</v>
      </c>
      <c r="C102" s="6" t="s">
        <v>212</v>
      </c>
      <c r="D102" s="6" t="s">
        <v>143</v>
      </c>
      <c r="E102" s="20"/>
      <c r="F102" s="20"/>
      <c r="G102" s="7"/>
      <c r="H102" s="9"/>
      <c r="I102" s="197"/>
      <c r="J102" s="17"/>
      <c r="K102" s="17"/>
      <c r="L102" s="88" t="s">
        <v>2937</v>
      </c>
      <c r="M102" s="81"/>
      <c r="N102" s="79"/>
      <c r="O102" s="80"/>
      <c r="P102" s="82"/>
      <c r="Q102" s="81"/>
      <c r="R102" s="79"/>
      <c r="S102" s="80"/>
    </row>
    <row r="103" spans="1:19" ht="42.75" customHeight="1" x14ac:dyDescent="0.25">
      <c r="A103" s="43" t="s">
        <v>2797</v>
      </c>
      <c r="B103" s="22" t="s">
        <v>283</v>
      </c>
      <c r="C103" s="6" t="s">
        <v>2798</v>
      </c>
      <c r="D103" s="6" t="s">
        <v>64</v>
      </c>
      <c r="E103" s="54"/>
      <c r="F103" s="20"/>
      <c r="G103" s="7"/>
      <c r="H103" s="9"/>
      <c r="I103" s="197"/>
      <c r="J103" s="17"/>
      <c r="K103" s="17"/>
      <c r="L103" s="88" t="s">
        <v>2937</v>
      </c>
      <c r="M103" s="67"/>
      <c r="N103" s="79"/>
      <c r="O103" s="80"/>
      <c r="P103" s="17"/>
      <c r="Q103" s="67"/>
      <c r="R103" s="79"/>
      <c r="S103" s="80"/>
    </row>
    <row r="104" spans="1:19" ht="42.75" customHeight="1" x14ac:dyDescent="0.25">
      <c r="A104" s="43" t="s">
        <v>3053</v>
      </c>
      <c r="B104" s="20" t="s">
        <v>283</v>
      </c>
      <c r="C104" s="6" t="s">
        <v>2802</v>
      </c>
      <c r="D104" s="6" t="s">
        <v>64</v>
      </c>
      <c r="E104" s="20"/>
      <c r="F104" s="20"/>
      <c r="G104" s="7"/>
      <c r="H104" s="9"/>
      <c r="I104" s="197"/>
      <c r="J104" s="17"/>
      <c r="K104" s="17" t="s">
        <v>3131</v>
      </c>
      <c r="L104" s="88"/>
      <c r="M104" s="67"/>
      <c r="N104" s="79"/>
      <c r="O104" s="80"/>
      <c r="P104" s="17"/>
      <c r="Q104" s="67"/>
      <c r="R104" s="83"/>
      <c r="S104" s="80"/>
    </row>
    <row r="105" spans="1:19" ht="42.75" customHeight="1" x14ac:dyDescent="0.25">
      <c r="A105" s="43" t="s">
        <v>2799</v>
      </c>
      <c r="B105" s="20"/>
      <c r="C105" s="6" t="s">
        <v>2803</v>
      </c>
      <c r="D105" s="6" t="s">
        <v>64</v>
      </c>
      <c r="E105" s="20"/>
      <c r="F105" s="20"/>
      <c r="G105" s="7"/>
      <c r="H105" s="9"/>
      <c r="I105" s="197"/>
      <c r="J105" s="17"/>
      <c r="K105" s="17" t="s">
        <v>3124</v>
      </c>
      <c r="L105" s="88"/>
      <c r="M105" s="67"/>
      <c r="N105" s="79"/>
      <c r="O105" s="80"/>
      <c r="P105" s="17"/>
      <c r="Q105" s="67"/>
      <c r="R105" s="79"/>
      <c r="S105" s="80"/>
    </row>
    <row r="106" spans="1:19" ht="42.75" customHeight="1" x14ac:dyDescent="0.25">
      <c r="A106" s="20"/>
      <c r="B106" s="20"/>
      <c r="C106" s="6" t="s">
        <v>2928</v>
      </c>
      <c r="D106" s="6" t="s">
        <v>64</v>
      </c>
      <c r="E106" s="20"/>
      <c r="F106" s="20"/>
      <c r="G106" s="7"/>
      <c r="H106" s="9"/>
      <c r="I106" s="197"/>
      <c r="J106" s="17"/>
      <c r="K106" s="17"/>
      <c r="L106" s="88"/>
      <c r="M106" s="67"/>
      <c r="N106" s="68"/>
      <c r="O106" s="69"/>
      <c r="P106" s="17"/>
      <c r="Q106" s="67"/>
      <c r="R106" s="68"/>
      <c r="S106" s="69"/>
    </row>
    <row r="107" spans="1:19" ht="42.75" customHeight="1" x14ac:dyDescent="0.25">
      <c r="A107" s="20"/>
      <c r="B107" s="22">
        <f>COUNTIF($B$6:$B$105,"bac")</f>
        <v>44</v>
      </c>
      <c r="C107" s="6"/>
      <c r="D107" s="6"/>
      <c r="E107" s="20"/>
      <c r="F107" s="20"/>
      <c r="G107" s="7"/>
      <c r="H107" s="9"/>
      <c r="I107" s="197"/>
      <c r="J107" s="17"/>
      <c r="K107" s="17"/>
      <c r="L107" s="88"/>
      <c r="M107" s="67"/>
      <c r="N107" s="68"/>
      <c r="O107" s="69"/>
      <c r="P107" s="17"/>
      <c r="Q107" s="67"/>
      <c r="R107" s="68"/>
      <c r="S107" s="69"/>
    </row>
    <row r="108" spans="1:19" ht="42.75" customHeight="1" x14ac:dyDescent="0.25">
      <c r="A108" s="20"/>
      <c r="B108" s="22">
        <f>COUNTIF($B$6:$B$105,"colonne")</f>
        <v>55</v>
      </c>
      <c r="C108" s="6"/>
      <c r="D108" s="6"/>
      <c r="E108" s="20"/>
      <c r="F108" s="20"/>
      <c r="G108" s="7"/>
      <c r="H108" s="9"/>
      <c r="I108" s="197"/>
      <c r="J108" s="17"/>
      <c r="K108" s="17"/>
      <c r="L108" s="88"/>
      <c r="M108" s="67"/>
      <c r="N108" s="68"/>
      <c r="O108" s="69"/>
      <c r="P108" s="17"/>
      <c r="Q108" s="67"/>
      <c r="R108" s="68"/>
      <c r="S108" s="69"/>
    </row>
    <row r="109" spans="1:19" ht="42.75" customHeight="1" x14ac:dyDescent="0.25">
      <c r="A109" s="20"/>
      <c r="B109" s="22"/>
      <c r="C109" s="6"/>
      <c r="D109" s="6"/>
      <c r="E109" s="20"/>
      <c r="F109" s="20"/>
      <c r="G109" s="7"/>
      <c r="H109" s="9"/>
      <c r="I109" s="197"/>
      <c r="J109" s="17"/>
      <c r="K109" s="17"/>
      <c r="L109" s="88"/>
      <c r="M109" s="67"/>
      <c r="N109" s="68"/>
      <c r="O109" s="69"/>
      <c r="P109" s="17"/>
      <c r="Q109" s="67"/>
      <c r="R109" s="68"/>
      <c r="S109" s="69"/>
    </row>
  </sheetData>
  <autoFilter ref="A5:P109" xr:uid="{00000000-0009-0000-0000-000037000000}"/>
  <mergeCells count="2">
    <mergeCell ref="L4:L5"/>
    <mergeCell ref="M4:S4"/>
  </mergeCells>
  <conditionalFormatting sqref="B6:B109">
    <cfRule type="cellIs" dxfId="51" priority="4" operator="equal">
      <formula>"colonne"</formula>
    </cfRule>
    <cfRule type="cellIs" dxfId="50" priority="5" operator="equal">
      <formula>"bac"</formula>
    </cfRule>
  </conditionalFormatting>
  <conditionalFormatting sqref="L1:L1048576">
    <cfRule type="cellIs" dxfId="49" priority="1" operator="equal">
      <formula>"Jeudi"</formula>
    </cfRule>
    <cfRule type="cellIs" dxfId="48" priority="2" operator="equal">
      <formula>"Mercredi"</formula>
    </cfRule>
    <cfRule type="cellIs" dxfId="47" priority="3" operator="equal">
      <formula>"Lundi"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54" fitToWidth="0" orientation="landscape" r:id="rId1"/>
  <headerFooter>
    <oddHeader>&amp;CCommunauté de communes du lac d'Aiguebelette
&amp;"-,Gras"Fiche d'intervention Containers collectifs à ordures ménagères - Date : &amp;A</oddHeader>
    <oddFooter>&amp;REdition du &amp;D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>
    <tabColor theme="0"/>
  </sheetPr>
  <dimension ref="A1:T109"/>
  <sheetViews>
    <sheetView view="pageBreakPreview" zoomScale="60" zoomScaleNormal="75" workbookViewId="0">
      <pane xSplit="7" ySplit="5" topLeftCell="H6" activePane="bottomRight" state="frozenSplit"/>
      <selection activeCell="H53" sqref="H53"/>
      <selection pane="topRight" activeCell="H53" sqref="H53"/>
      <selection pane="bottomLeft" activeCell="H53" sqref="H53"/>
      <selection pane="bottomRight" activeCell="H53" sqref="H53"/>
    </sheetView>
  </sheetViews>
  <sheetFormatPr baseColWidth="10" defaultRowHeight="15.75" x14ac:dyDescent="0.25"/>
  <cols>
    <col min="1" max="2" width="12.5703125" style="1" customWidth="1"/>
    <col min="3" max="3" width="33" style="1" customWidth="1"/>
    <col min="4" max="4" width="30.85546875" style="1" customWidth="1"/>
    <col min="5" max="5" width="18.42578125" style="1" hidden="1" customWidth="1"/>
    <col min="6" max="6" width="26.140625" style="1" hidden="1" customWidth="1"/>
    <col min="7" max="7" width="13.28515625" style="1" hidden="1" customWidth="1"/>
    <col min="8" max="8" width="13.28515625" style="1" customWidth="1"/>
    <col min="9" max="9" width="11.85546875" style="42" customWidth="1"/>
    <col min="10" max="11" width="29.42578125" style="15" customWidth="1"/>
    <col min="12" max="12" width="10.85546875" style="27" customWidth="1"/>
    <col min="13" max="13" width="11.28515625" style="64" customWidth="1"/>
    <col min="14" max="14" width="11.28515625" style="65" customWidth="1"/>
    <col min="15" max="15" width="11.28515625" style="66" customWidth="1"/>
    <col min="16" max="16" width="11.28515625" style="15" customWidth="1"/>
    <col min="17" max="17" width="11.28515625" style="64" customWidth="1"/>
    <col min="18" max="18" width="11.28515625" style="65" customWidth="1"/>
    <col min="19" max="19" width="11.28515625" style="66" customWidth="1"/>
  </cols>
  <sheetData>
    <row r="1" spans="1:20" ht="23.25" x14ac:dyDescent="0.35">
      <c r="A1" s="3" t="s">
        <v>2801</v>
      </c>
      <c r="B1" s="3"/>
      <c r="C1" s="3"/>
      <c r="D1" s="3"/>
      <c r="J1" s="35"/>
      <c r="K1" s="15" t="s">
        <v>283</v>
      </c>
      <c r="M1" s="15"/>
      <c r="N1" s="15"/>
      <c r="O1" s="15"/>
    </row>
    <row r="2" spans="1:20" x14ac:dyDescent="0.25">
      <c r="A2" s="4"/>
      <c r="B2" s="4"/>
      <c r="C2" s="4"/>
      <c r="D2" s="4"/>
      <c r="J2" s="36"/>
      <c r="K2" s="15" t="s">
        <v>284</v>
      </c>
      <c r="M2" s="15"/>
      <c r="N2" s="15"/>
      <c r="O2" s="15"/>
    </row>
    <row r="3" spans="1:20" ht="40.5" customHeight="1" x14ac:dyDescent="0.25">
      <c r="A3" s="4" t="s">
        <v>2</v>
      </c>
      <c r="B3" s="4"/>
      <c r="C3" s="4"/>
      <c r="D3" s="4"/>
      <c r="G3" s="44"/>
      <c r="H3" s="44"/>
      <c r="J3" s="74" t="s">
        <v>2800</v>
      </c>
      <c r="K3" s="75"/>
      <c r="L3" s="87"/>
      <c r="M3" s="75"/>
      <c r="N3" s="75"/>
      <c r="O3" s="75"/>
      <c r="P3" s="75"/>
      <c r="Q3" s="76"/>
      <c r="R3" s="77"/>
      <c r="S3" s="78"/>
    </row>
    <row r="4" spans="1:20" ht="47.25" customHeight="1" x14ac:dyDescent="0.25">
      <c r="A4" s="4"/>
      <c r="B4" s="4"/>
      <c r="C4" s="4"/>
      <c r="D4" s="4"/>
      <c r="L4" s="255" t="s">
        <v>2935</v>
      </c>
      <c r="M4" s="260" t="s">
        <v>2927</v>
      </c>
      <c r="N4" s="261"/>
      <c r="O4" s="261"/>
      <c r="P4" s="261"/>
      <c r="Q4" s="261"/>
      <c r="R4" s="261"/>
      <c r="S4" s="262"/>
    </row>
    <row r="5" spans="1:20" ht="120" customHeight="1" x14ac:dyDescent="0.25">
      <c r="A5" s="2" t="s">
        <v>6</v>
      </c>
      <c r="B5" s="2" t="s">
        <v>303</v>
      </c>
      <c r="C5" s="2" t="s">
        <v>7</v>
      </c>
      <c r="D5" s="2" t="s">
        <v>8</v>
      </c>
      <c r="E5" s="2" t="s">
        <v>0</v>
      </c>
      <c r="F5" s="2" t="s">
        <v>1</v>
      </c>
      <c r="G5" s="2" t="s">
        <v>67</v>
      </c>
      <c r="H5" s="2" t="s">
        <v>66</v>
      </c>
      <c r="I5" s="196" t="s">
        <v>40</v>
      </c>
      <c r="J5" s="16" t="s">
        <v>9</v>
      </c>
      <c r="K5" s="16" t="s">
        <v>10</v>
      </c>
      <c r="L5" s="256"/>
      <c r="M5" s="70" t="s">
        <v>2921</v>
      </c>
      <c r="N5" s="71" t="s">
        <v>2922</v>
      </c>
      <c r="O5" s="72" t="s">
        <v>2923</v>
      </c>
      <c r="P5" s="73" t="s">
        <v>2920</v>
      </c>
      <c r="Q5" s="70" t="s">
        <v>2924</v>
      </c>
      <c r="R5" s="71" t="s">
        <v>2925</v>
      </c>
      <c r="S5" s="72" t="s">
        <v>2926</v>
      </c>
      <c r="T5" s="63"/>
    </row>
    <row r="6" spans="1:20" ht="42.75" customHeight="1" x14ac:dyDescent="0.25">
      <c r="A6" s="20" t="s">
        <v>133</v>
      </c>
      <c r="B6" s="22" t="s">
        <v>283</v>
      </c>
      <c r="C6" s="6" t="s">
        <v>89</v>
      </c>
      <c r="D6" s="6" t="s">
        <v>60</v>
      </c>
      <c r="E6" s="20"/>
      <c r="F6" s="20"/>
      <c r="G6" s="7"/>
      <c r="H6" s="9"/>
      <c r="I6" s="197"/>
      <c r="J6" s="17"/>
      <c r="K6" s="17"/>
      <c r="L6" s="88" t="s">
        <v>2937</v>
      </c>
      <c r="M6" s="81"/>
      <c r="N6" s="79"/>
      <c r="O6" s="80"/>
      <c r="P6" s="82"/>
      <c r="Q6" s="81"/>
      <c r="R6" s="79"/>
      <c r="S6" s="80"/>
    </row>
    <row r="7" spans="1:20" ht="42.75" customHeight="1" x14ac:dyDescent="0.25">
      <c r="A7" s="43" t="s">
        <v>134</v>
      </c>
      <c r="B7" s="23" t="s">
        <v>284</v>
      </c>
      <c r="C7" s="6" t="s">
        <v>91</v>
      </c>
      <c r="D7" s="6" t="s">
        <v>60</v>
      </c>
      <c r="E7" s="20"/>
      <c r="F7" s="28"/>
      <c r="G7" s="7"/>
      <c r="H7" s="9"/>
      <c r="I7" s="197"/>
      <c r="J7" s="17"/>
      <c r="K7" s="17"/>
      <c r="L7" s="88" t="s">
        <v>2936</v>
      </c>
      <c r="M7" s="67"/>
      <c r="N7" s="83"/>
      <c r="O7" s="84"/>
      <c r="P7" s="17"/>
      <c r="Q7" s="67"/>
      <c r="R7" s="83"/>
      <c r="S7" s="84"/>
    </row>
    <row r="8" spans="1:20" ht="42.75" customHeight="1" x14ac:dyDescent="0.25">
      <c r="A8" s="43" t="s">
        <v>135</v>
      </c>
      <c r="B8" s="22" t="s">
        <v>284</v>
      </c>
      <c r="C8" s="6" t="s">
        <v>91</v>
      </c>
      <c r="D8" s="6" t="s">
        <v>60</v>
      </c>
      <c r="E8" s="20"/>
      <c r="F8" s="20"/>
      <c r="G8" s="7"/>
      <c r="H8" s="9"/>
      <c r="I8" s="197"/>
      <c r="J8" s="17"/>
      <c r="K8" s="17"/>
      <c r="L8" s="88" t="s">
        <v>2936</v>
      </c>
      <c r="M8" s="81"/>
      <c r="N8" s="79"/>
      <c r="O8" s="80"/>
      <c r="P8" s="82"/>
      <c r="Q8" s="81"/>
      <c r="R8" s="79"/>
      <c r="S8" s="80"/>
    </row>
    <row r="9" spans="1:20" ht="42.75" customHeight="1" x14ac:dyDescent="0.25">
      <c r="A9" s="20" t="s">
        <v>136</v>
      </c>
      <c r="B9" s="23" t="s">
        <v>283</v>
      </c>
      <c r="C9" s="6" t="s">
        <v>128</v>
      </c>
      <c r="D9" s="6" t="s">
        <v>60</v>
      </c>
      <c r="E9" s="20"/>
      <c r="F9" s="28"/>
      <c r="G9" s="7"/>
      <c r="H9" s="9"/>
      <c r="I9" s="197"/>
      <c r="J9" s="17"/>
      <c r="K9" s="17"/>
      <c r="L9" s="88" t="s">
        <v>2937</v>
      </c>
      <c r="M9" s="81"/>
      <c r="N9" s="79"/>
      <c r="O9" s="80"/>
      <c r="P9" s="82"/>
      <c r="Q9" s="81"/>
      <c r="R9" s="79"/>
      <c r="S9" s="80"/>
    </row>
    <row r="10" spans="1:20" ht="42.75" customHeight="1" x14ac:dyDescent="0.25">
      <c r="A10" s="20" t="s">
        <v>276</v>
      </c>
      <c r="B10" s="22" t="s">
        <v>283</v>
      </c>
      <c r="C10" s="6" t="s">
        <v>277</v>
      </c>
      <c r="D10" s="6" t="s">
        <v>60</v>
      </c>
      <c r="E10" s="20"/>
      <c r="F10" s="20"/>
      <c r="G10" s="7"/>
      <c r="H10" s="9"/>
      <c r="I10" s="197"/>
      <c r="J10" s="17"/>
      <c r="K10" s="17"/>
      <c r="L10" s="88" t="s">
        <v>2937</v>
      </c>
      <c r="M10" s="81"/>
      <c r="N10" s="79"/>
      <c r="O10" s="80"/>
      <c r="P10" s="82"/>
      <c r="Q10" s="81"/>
      <c r="R10" s="79"/>
      <c r="S10" s="80"/>
    </row>
    <row r="11" spans="1:20" ht="42.75" customHeight="1" x14ac:dyDescent="0.25">
      <c r="A11" s="20" t="s">
        <v>137</v>
      </c>
      <c r="B11" s="23" t="s">
        <v>283</v>
      </c>
      <c r="C11" s="6" t="s">
        <v>98</v>
      </c>
      <c r="D11" s="6" t="s">
        <v>60</v>
      </c>
      <c r="E11" s="20"/>
      <c r="F11" s="28"/>
      <c r="G11" s="7"/>
      <c r="H11" s="9"/>
      <c r="I11" s="197"/>
      <c r="J11" s="17"/>
      <c r="K11" s="17"/>
      <c r="L11" s="88" t="s">
        <v>2937</v>
      </c>
      <c r="M11" s="81"/>
      <c r="N11" s="79"/>
      <c r="O11" s="80"/>
      <c r="P11" s="82"/>
      <c r="Q11" s="81"/>
      <c r="R11" s="79"/>
      <c r="S11" s="80"/>
    </row>
    <row r="12" spans="1:20" ht="42.75" customHeight="1" x14ac:dyDescent="0.25">
      <c r="A12" s="20" t="s">
        <v>138</v>
      </c>
      <c r="B12" s="22" t="s">
        <v>284</v>
      </c>
      <c r="C12" s="6" t="s">
        <v>130</v>
      </c>
      <c r="D12" s="6" t="s">
        <v>60</v>
      </c>
      <c r="E12" s="20"/>
      <c r="F12" s="20"/>
      <c r="G12" s="7"/>
      <c r="H12" s="9"/>
      <c r="I12" s="197"/>
      <c r="J12" s="17"/>
      <c r="K12" s="17"/>
      <c r="L12" s="88" t="s">
        <v>2936</v>
      </c>
      <c r="M12" s="81"/>
      <c r="N12" s="79"/>
      <c r="O12" s="80"/>
      <c r="P12" s="82"/>
      <c r="Q12" s="81"/>
      <c r="R12" s="79"/>
      <c r="S12" s="80"/>
    </row>
    <row r="13" spans="1:20" ht="42.75" customHeight="1" x14ac:dyDescent="0.25">
      <c r="A13" s="43" t="s">
        <v>140</v>
      </c>
      <c r="B13" s="22" t="s">
        <v>284</v>
      </c>
      <c r="C13" s="6" t="s">
        <v>84</v>
      </c>
      <c r="D13" s="6" t="s">
        <v>60</v>
      </c>
      <c r="E13" s="20"/>
      <c r="F13" s="20"/>
      <c r="G13" s="7"/>
      <c r="H13" s="9"/>
      <c r="I13" s="197"/>
      <c r="J13" s="17"/>
      <c r="K13" s="17"/>
      <c r="L13" s="88" t="s">
        <v>2936</v>
      </c>
      <c r="M13" s="192"/>
      <c r="N13" s="79"/>
      <c r="O13" s="80"/>
      <c r="P13" s="86"/>
      <c r="Q13" s="192"/>
      <c r="R13" s="79"/>
      <c r="S13" s="80"/>
    </row>
    <row r="14" spans="1:20" ht="42.75" customHeight="1" x14ac:dyDescent="0.25">
      <c r="A14" s="43" t="s">
        <v>2778</v>
      </c>
      <c r="B14" s="22" t="s">
        <v>284</v>
      </c>
      <c r="C14" s="6" t="s">
        <v>84</v>
      </c>
      <c r="D14" s="6" t="s">
        <v>60</v>
      </c>
      <c r="E14" s="20"/>
      <c r="F14" s="20"/>
      <c r="G14" s="7"/>
      <c r="H14" s="9"/>
      <c r="I14" s="197"/>
      <c r="J14" s="17"/>
      <c r="K14" s="17"/>
      <c r="L14" s="88" t="s">
        <v>2936</v>
      </c>
      <c r="M14" s="81"/>
      <c r="N14" s="79"/>
      <c r="O14" s="80"/>
      <c r="P14" s="82"/>
      <c r="Q14" s="81"/>
      <c r="R14" s="79"/>
      <c r="S14" s="80"/>
    </row>
    <row r="15" spans="1:20" ht="42.75" customHeight="1" x14ac:dyDescent="0.25">
      <c r="A15" s="43" t="s">
        <v>58</v>
      </c>
      <c r="B15" s="23" t="s">
        <v>284</v>
      </c>
      <c r="C15" s="6" t="s">
        <v>59</v>
      </c>
      <c r="D15" s="6" t="s">
        <v>60</v>
      </c>
      <c r="E15" s="20"/>
      <c r="F15" s="28"/>
      <c r="G15" s="7"/>
      <c r="H15" s="9"/>
      <c r="I15" s="197"/>
      <c r="J15" s="17"/>
      <c r="K15" s="17"/>
      <c r="L15" s="88" t="s">
        <v>2936</v>
      </c>
      <c r="M15" s="67"/>
      <c r="N15" s="79"/>
      <c r="O15" s="80"/>
      <c r="P15" s="82"/>
      <c r="Q15" s="81"/>
      <c r="R15" s="79"/>
      <c r="S15" s="80"/>
    </row>
    <row r="16" spans="1:20" ht="42.75" customHeight="1" x14ac:dyDescent="0.25">
      <c r="A16" s="20" t="s">
        <v>274</v>
      </c>
      <c r="B16" s="22" t="s">
        <v>283</v>
      </c>
      <c r="C16" s="6" t="s">
        <v>275</v>
      </c>
      <c r="D16" s="6" t="s">
        <v>60</v>
      </c>
      <c r="E16" s="20"/>
      <c r="F16" s="20"/>
      <c r="G16" s="7"/>
      <c r="H16" s="9"/>
      <c r="I16" s="197"/>
      <c r="J16" s="17"/>
      <c r="K16" s="17"/>
      <c r="L16" s="88" t="s">
        <v>2937</v>
      </c>
      <c r="M16" s="81"/>
      <c r="N16" s="79"/>
      <c r="O16" s="80"/>
      <c r="P16" s="82"/>
      <c r="Q16" s="81"/>
      <c r="R16" s="79"/>
      <c r="S16" s="80"/>
    </row>
    <row r="17" spans="1:19" ht="42.75" customHeight="1" x14ac:dyDescent="0.25">
      <c r="A17" s="20" t="s">
        <v>95</v>
      </c>
      <c r="B17" s="23" t="s">
        <v>283</v>
      </c>
      <c r="C17" s="6" t="s">
        <v>129</v>
      </c>
      <c r="D17" s="6" t="s">
        <v>60</v>
      </c>
      <c r="E17" s="20"/>
      <c r="F17" s="28"/>
      <c r="G17" s="7"/>
      <c r="H17" s="9"/>
      <c r="I17" s="197"/>
      <c r="J17" s="17"/>
      <c r="K17" s="17"/>
      <c r="L17" s="88" t="s">
        <v>2937</v>
      </c>
      <c r="M17" s="81"/>
      <c r="N17" s="79"/>
      <c r="O17" s="80"/>
      <c r="P17" s="82"/>
      <c r="Q17" s="81"/>
      <c r="R17" s="79"/>
      <c r="S17" s="80"/>
    </row>
    <row r="18" spans="1:19" ht="42.75" customHeight="1" x14ac:dyDescent="0.25">
      <c r="A18" s="20" t="s">
        <v>254</v>
      </c>
      <c r="B18" s="22" t="s">
        <v>283</v>
      </c>
      <c r="C18" s="6" t="s">
        <v>53</v>
      </c>
      <c r="D18" s="6" t="s">
        <v>42</v>
      </c>
      <c r="E18" s="20"/>
      <c r="F18" s="41"/>
      <c r="G18" s="7"/>
      <c r="H18" s="9"/>
      <c r="I18" s="197"/>
      <c r="J18" s="17"/>
      <c r="K18" s="17"/>
      <c r="L18" s="88" t="s">
        <v>2937</v>
      </c>
      <c r="M18" s="81"/>
      <c r="N18" s="79"/>
      <c r="O18" s="80"/>
      <c r="P18" s="82"/>
      <c r="Q18" s="81"/>
      <c r="R18" s="79"/>
      <c r="S18" s="80"/>
    </row>
    <row r="19" spans="1:19" ht="42.75" customHeight="1" x14ac:dyDescent="0.25">
      <c r="A19" s="20" t="s">
        <v>141</v>
      </c>
      <c r="B19" s="23" t="s">
        <v>284</v>
      </c>
      <c r="C19" s="6" t="s">
        <v>52</v>
      </c>
      <c r="D19" s="6" t="s">
        <v>42</v>
      </c>
      <c r="E19" s="20"/>
      <c r="F19" s="37"/>
      <c r="G19" s="7"/>
      <c r="H19" s="9"/>
      <c r="I19" s="197"/>
      <c r="J19" s="17"/>
      <c r="K19" s="17"/>
      <c r="L19" s="88" t="s">
        <v>2936</v>
      </c>
      <c r="M19" s="81"/>
      <c r="N19" s="79"/>
      <c r="O19" s="80"/>
      <c r="P19" s="82"/>
      <c r="Q19" s="81"/>
      <c r="R19" s="79"/>
      <c r="S19" s="80"/>
    </row>
    <row r="20" spans="1:19" ht="42.75" customHeight="1" x14ac:dyDescent="0.25">
      <c r="A20" s="20" t="s">
        <v>142</v>
      </c>
      <c r="B20" s="22" t="s">
        <v>283</v>
      </c>
      <c r="C20" s="6" t="s">
        <v>41</v>
      </c>
      <c r="D20" s="6" t="s">
        <v>42</v>
      </c>
      <c r="E20" s="20"/>
      <c r="F20" s="20"/>
      <c r="G20" s="7"/>
      <c r="H20" s="9"/>
      <c r="I20" s="197"/>
      <c r="J20" s="17"/>
      <c r="K20" s="17"/>
      <c r="L20" s="88" t="s">
        <v>2937</v>
      </c>
      <c r="M20" s="81"/>
      <c r="N20" s="79"/>
      <c r="O20" s="80"/>
      <c r="P20" s="82"/>
      <c r="Q20" s="81"/>
      <c r="R20" s="79"/>
      <c r="S20" s="80"/>
    </row>
    <row r="21" spans="1:19" ht="42.75" customHeight="1" x14ac:dyDescent="0.25">
      <c r="A21" s="20" t="s">
        <v>125</v>
      </c>
      <c r="B21" s="23" t="s">
        <v>284</v>
      </c>
      <c r="C21" s="6" t="s">
        <v>126</v>
      </c>
      <c r="D21" s="6" t="s">
        <v>42</v>
      </c>
      <c r="E21" s="20"/>
      <c r="F21" s="28"/>
      <c r="G21" s="7"/>
      <c r="H21" s="9"/>
      <c r="I21" s="197"/>
      <c r="J21" s="17"/>
      <c r="K21" s="17"/>
      <c r="L21" s="88" t="s">
        <v>2936</v>
      </c>
      <c r="M21" s="81"/>
      <c r="N21" s="79"/>
      <c r="O21" s="80"/>
      <c r="P21" s="82"/>
      <c r="Q21" s="81"/>
      <c r="R21" s="79"/>
      <c r="S21" s="80"/>
    </row>
    <row r="22" spans="1:19" ht="42.75" customHeight="1" x14ac:dyDescent="0.25">
      <c r="A22" s="20" t="s">
        <v>257</v>
      </c>
      <c r="B22" s="22" t="s">
        <v>284</v>
      </c>
      <c r="C22" s="6" t="s">
        <v>258</v>
      </c>
      <c r="D22" s="6" t="s">
        <v>42</v>
      </c>
      <c r="E22" s="20"/>
      <c r="F22" s="20"/>
      <c r="G22" s="7"/>
      <c r="H22" s="9"/>
      <c r="I22" s="197"/>
      <c r="J22" s="17"/>
      <c r="K22" s="17"/>
      <c r="L22" s="88" t="s">
        <v>2936</v>
      </c>
      <c r="M22" s="81"/>
      <c r="N22" s="79"/>
      <c r="O22" s="80"/>
      <c r="P22" s="82"/>
      <c r="Q22" s="81"/>
      <c r="R22" s="79"/>
      <c r="S22" s="80"/>
    </row>
    <row r="23" spans="1:19" ht="42.75" customHeight="1" x14ac:dyDescent="0.25">
      <c r="A23" s="43" t="s">
        <v>123</v>
      </c>
      <c r="B23" s="23" t="s">
        <v>284</v>
      </c>
      <c r="C23" s="6" t="s">
        <v>131</v>
      </c>
      <c r="D23" s="6" t="s">
        <v>42</v>
      </c>
      <c r="E23" s="20"/>
      <c r="F23" s="28"/>
      <c r="G23" s="7"/>
      <c r="H23" s="9"/>
      <c r="I23" s="197"/>
      <c r="J23" s="17"/>
      <c r="K23" s="17" t="s">
        <v>2775</v>
      </c>
      <c r="L23" s="88" t="s">
        <v>2936</v>
      </c>
      <c r="M23" s="67"/>
      <c r="N23" s="79"/>
      <c r="O23" s="80"/>
      <c r="P23" s="17"/>
      <c r="Q23" s="67"/>
      <c r="R23" s="79"/>
      <c r="S23" s="80"/>
    </row>
    <row r="24" spans="1:19" ht="42.75" customHeight="1" x14ac:dyDescent="0.25">
      <c r="A24" s="20" t="s">
        <v>120</v>
      </c>
      <c r="B24" s="22" t="s">
        <v>283</v>
      </c>
      <c r="C24" s="6" t="s">
        <v>121</v>
      </c>
      <c r="D24" s="6" t="s">
        <v>42</v>
      </c>
      <c r="E24" s="20"/>
      <c r="F24" s="20"/>
      <c r="G24" s="7"/>
      <c r="H24" s="9"/>
      <c r="I24" s="197"/>
      <c r="J24" s="17"/>
      <c r="K24" s="17"/>
      <c r="L24" s="88" t="s">
        <v>2937</v>
      </c>
      <c r="M24" s="81"/>
      <c r="N24" s="79"/>
      <c r="O24" s="80"/>
      <c r="P24" s="82"/>
      <c r="Q24" s="81"/>
      <c r="R24" s="79"/>
      <c r="S24" s="80"/>
    </row>
    <row r="25" spans="1:19" ht="42.75" customHeight="1" x14ac:dyDescent="0.25">
      <c r="A25" s="20" t="s">
        <v>117</v>
      </c>
      <c r="B25" s="23" t="s">
        <v>283</v>
      </c>
      <c r="C25" s="6" t="s">
        <v>118</v>
      </c>
      <c r="D25" s="6" t="s">
        <v>42</v>
      </c>
      <c r="E25" s="20"/>
      <c r="F25" s="28"/>
      <c r="G25" s="7"/>
      <c r="H25" s="9"/>
      <c r="I25" s="197"/>
      <c r="J25" s="17"/>
      <c r="K25" s="17"/>
      <c r="L25" s="88" t="s">
        <v>2937</v>
      </c>
      <c r="M25" s="81"/>
      <c r="N25" s="79"/>
      <c r="O25" s="80"/>
      <c r="P25" s="82"/>
      <c r="Q25" s="81"/>
      <c r="R25" s="79"/>
      <c r="S25" s="80"/>
    </row>
    <row r="26" spans="1:19" ht="42.75" customHeight="1" x14ac:dyDescent="0.25">
      <c r="A26" s="20" t="s">
        <v>114</v>
      </c>
      <c r="B26" s="22" t="s">
        <v>283</v>
      </c>
      <c r="C26" s="6" t="s">
        <v>115</v>
      </c>
      <c r="D26" s="6" t="s">
        <v>42</v>
      </c>
      <c r="E26" s="20"/>
      <c r="F26" s="20"/>
      <c r="G26" s="7"/>
      <c r="H26" s="9"/>
      <c r="I26" s="197"/>
      <c r="J26" s="17"/>
      <c r="K26" s="17"/>
      <c r="L26" s="88" t="s">
        <v>2937</v>
      </c>
      <c r="M26" s="81"/>
      <c r="N26" s="79"/>
      <c r="O26" s="80"/>
      <c r="P26" s="82"/>
      <c r="Q26" s="81"/>
      <c r="R26" s="79"/>
      <c r="S26" s="80"/>
    </row>
    <row r="27" spans="1:19" ht="42.75" customHeight="1" x14ac:dyDescent="0.25">
      <c r="A27" s="20" t="s">
        <v>111</v>
      </c>
      <c r="B27" s="23" t="s">
        <v>283</v>
      </c>
      <c r="C27" s="6" t="s">
        <v>112</v>
      </c>
      <c r="D27" s="6" t="s">
        <v>42</v>
      </c>
      <c r="E27" s="20"/>
      <c r="F27" s="28"/>
      <c r="G27" s="7"/>
      <c r="H27" s="9"/>
      <c r="I27" s="197"/>
      <c r="J27" s="17"/>
      <c r="K27" s="17"/>
      <c r="L27" s="88" t="s">
        <v>2937</v>
      </c>
      <c r="M27" s="81"/>
      <c r="N27" s="79"/>
      <c r="O27" s="80"/>
      <c r="P27" s="82"/>
      <c r="Q27" s="81"/>
      <c r="R27" s="79"/>
      <c r="S27" s="80"/>
    </row>
    <row r="28" spans="1:19" ht="42.75" customHeight="1" x14ac:dyDescent="0.25">
      <c r="A28" s="20" t="s">
        <v>255</v>
      </c>
      <c r="B28" s="22" t="s">
        <v>284</v>
      </c>
      <c r="C28" s="6" t="s">
        <v>256</v>
      </c>
      <c r="D28" s="6" t="s">
        <v>42</v>
      </c>
      <c r="E28" s="20"/>
      <c r="F28" s="39"/>
      <c r="G28" s="7"/>
      <c r="H28" s="9"/>
      <c r="I28" s="197"/>
      <c r="J28" s="17"/>
      <c r="K28" s="17"/>
      <c r="L28" s="88" t="s">
        <v>2936</v>
      </c>
      <c r="M28" s="67"/>
      <c r="N28" s="79"/>
      <c r="O28" s="80"/>
      <c r="P28" s="17"/>
      <c r="Q28" s="67"/>
      <c r="R28" s="79"/>
      <c r="S28" s="80"/>
    </row>
    <row r="29" spans="1:19" ht="42.75" customHeight="1" x14ac:dyDescent="0.25">
      <c r="A29" s="20" t="s">
        <v>108</v>
      </c>
      <c r="B29" s="23" t="s">
        <v>283</v>
      </c>
      <c r="C29" s="6" t="s">
        <v>109</v>
      </c>
      <c r="D29" s="6" t="s">
        <v>42</v>
      </c>
      <c r="E29" s="20"/>
      <c r="F29" s="37"/>
      <c r="G29" s="7"/>
      <c r="H29" s="9"/>
      <c r="I29" s="197"/>
      <c r="J29" s="17"/>
      <c r="K29" s="17"/>
      <c r="L29" s="88" t="s">
        <v>2937</v>
      </c>
      <c r="M29" s="81"/>
      <c r="N29" s="79"/>
      <c r="O29" s="80"/>
      <c r="P29" s="82"/>
      <c r="Q29" s="81"/>
      <c r="R29" s="79"/>
      <c r="S29" s="80"/>
    </row>
    <row r="30" spans="1:19" ht="42.75" customHeight="1" x14ac:dyDescent="0.25">
      <c r="A30" s="20" t="s">
        <v>105</v>
      </c>
      <c r="B30" s="22" t="s">
        <v>283</v>
      </c>
      <c r="C30" s="6" t="s">
        <v>106</v>
      </c>
      <c r="D30" s="6" t="s">
        <v>42</v>
      </c>
      <c r="E30" s="20"/>
      <c r="F30" s="20"/>
      <c r="G30" s="7"/>
      <c r="H30" s="9"/>
      <c r="I30" s="197"/>
      <c r="J30" s="17"/>
      <c r="K30" s="17"/>
      <c r="L30" s="88" t="s">
        <v>2937</v>
      </c>
      <c r="M30" s="81"/>
      <c r="N30" s="79"/>
      <c r="O30" s="80"/>
      <c r="P30" s="82"/>
      <c r="Q30" s="81"/>
      <c r="R30" s="79"/>
      <c r="S30" s="80"/>
    </row>
    <row r="31" spans="1:19" ht="42.75" customHeight="1" x14ac:dyDescent="0.25">
      <c r="A31" s="20" t="s">
        <v>280</v>
      </c>
      <c r="B31" s="23" t="s">
        <v>283</v>
      </c>
      <c r="C31" s="6" t="s">
        <v>306</v>
      </c>
      <c r="D31" s="6" t="s">
        <v>42</v>
      </c>
      <c r="E31" s="20"/>
      <c r="F31" s="28"/>
      <c r="G31" s="7"/>
      <c r="H31" s="9"/>
      <c r="I31" s="197"/>
      <c r="J31" s="17"/>
      <c r="K31" s="17"/>
      <c r="L31" s="88" t="s">
        <v>2937</v>
      </c>
      <c r="M31" s="81"/>
      <c r="N31" s="79"/>
      <c r="O31" s="80"/>
      <c r="P31" s="82"/>
      <c r="Q31" s="81"/>
      <c r="R31" s="79"/>
      <c r="S31" s="80"/>
    </row>
    <row r="32" spans="1:19" ht="42.75" customHeight="1" x14ac:dyDescent="0.25">
      <c r="A32" s="20" t="s">
        <v>45</v>
      </c>
      <c r="B32" s="22" t="s">
        <v>283</v>
      </c>
      <c r="C32" s="6" t="s">
        <v>307</v>
      </c>
      <c r="D32" s="6" t="s">
        <v>42</v>
      </c>
      <c r="E32" s="20"/>
      <c r="F32" s="20"/>
      <c r="G32" s="7"/>
      <c r="H32" s="9"/>
      <c r="I32" s="197"/>
      <c r="J32" s="17"/>
      <c r="K32" s="17"/>
      <c r="L32" s="88" t="s">
        <v>2937</v>
      </c>
      <c r="M32" s="81"/>
      <c r="N32" s="79"/>
      <c r="O32" s="80"/>
      <c r="P32" s="82"/>
      <c r="Q32" s="81"/>
      <c r="R32" s="79"/>
      <c r="S32" s="80"/>
    </row>
    <row r="33" spans="1:20" ht="42.75" customHeight="1" x14ac:dyDescent="0.25">
      <c r="A33" s="20" t="s">
        <v>281</v>
      </c>
      <c r="B33" s="23" t="s">
        <v>283</v>
      </c>
      <c r="C33" s="6" t="s">
        <v>304</v>
      </c>
      <c r="D33" s="6" t="s">
        <v>42</v>
      </c>
      <c r="E33" s="20"/>
      <c r="F33" s="28"/>
      <c r="G33" s="7"/>
      <c r="H33" s="9"/>
      <c r="I33" s="197"/>
      <c r="J33" s="17"/>
      <c r="K33" s="17"/>
      <c r="L33" s="88" t="s">
        <v>2937</v>
      </c>
      <c r="M33" s="81"/>
      <c r="N33" s="79"/>
      <c r="O33" s="80"/>
      <c r="P33" s="82"/>
      <c r="Q33" s="81"/>
      <c r="R33" s="79"/>
      <c r="S33" s="80"/>
    </row>
    <row r="34" spans="1:20" ht="42.75" customHeight="1" x14ac:dyDescent="0.25">
      <c r="A34" s="20" t="s">
        <v>282</v>
      </c>
      <c r="B34" s="22" t="s">
        <v>283</v>
      </c>
      <c r="C34" s="6" t="s">
        <v>305</v>
      </c>
      <c r="D34" s="6" t="s">
        <v>42</v>
      </c>
      <c r="E34" s="20"/>
      <c r="F34" s="20"/>
      <c r="G34" s="7"/>
      <c r="H34" s="9"/>
      <c r="I34" s="197"/>
      <c r="J34" s="17"/>
      <c r="K34" s="17"/>
      <c r="L34" s="88" t="s">
        <v>2937</v>
      </c>
      <c r="M34" s="81"/>
      <c r="N34" s="79"/>
      <c r="O34" s="80"/>
      <c r="P34" s="82"/>
      <c r="Q34" s="81"/>
      <c r="R34" s="79"/>
      <c r="S34" s="80"/>
    </row>
    <row r="35" spans="1:20" ht="42.75" customHeight="1" x14ac:dyDescent="0.25">
      <c r="A35" s="43" t="s">
        <v>49</v>
      </c>
      <c r="B35" s="23" t="s">
        <v>284</v>
      </c>
      <c r="C35" s="6" t="s">
        <v>50</v>
      </c>
      <c r="D35" s="6" t="s">
        <v>42</v>
      </c>
      <c r="E35" s="20"/>
      <c r="F35" s="28"/>
      <c r="G35" s="7"/>
      <c r="H35" s="9"/>
      <c r="I35" s="197"/>
      <c r="J35" s="17"/>
      <c r="K35" s="17"/>
      <c r="L35" s="88" t="s">
        <v>2936</v>
      </c>
      <c r="M35" s="67"/>
      <c r="N35" s="79"/>
      <c r="O35" s="80"/>
      <c r="P35" s="17"/>
      <c r="Q35" s="67"/>
      <c r="R35" s="79"/>
      <c r="S35" s="80"/>
    </row>
    <row r="36" spans="1:20" ht="42.75" customHeight="1" x14ac:dyDescent="0.25">
      <c r="A36" s="20" t="s">
        <v>47</v>
      </c>
      <c r="B36" s="22" t="s">
        <v>283</v>
      </c>
      <c r="C36" s="6" t="s">
        <v>48</v>
      </c>
      <c r="D36" s="6" t="s">
        <v>42</v>
      </c>
      <c r="E36" s="20"/>
      <c r="F36" s="20"/>
      <c r="G36" s="7"/>
      <c r="H36" s="9"/>
      <c r="I36" s="197"/>
      <c r="J36" s="17"/>
      <c r="K36" s="17"/>
      <c r="L36" s="88" t="s">
        <v>2937</v>
      </c>
      <c r="M36" s="81"/>
      <c r="N36" s="79"/>
      <c r="O36" s="80"/>
      <c r="P36" s="82"/>
      <c r="Q36" s="81"/>
      <c r="R36" s="79"/>
      <c r="S36" s="80"/>
    </row>
    <row r="37" spans="1:20" ht="42.75" customHeight="1" x14ac:dyDescent="0.25">
      <c r="A37" s="20" t="s">
        <v>150</v>
      </c>
      <c r="B37" s="23" t="s">
        <v>284</v>
      </c>
      <c r="C37" s="6" t="s">
        <v>157</v>
      </c>
      <c r="D37" s="6" t="s">
        <v>151</v>
      </c>
      <c r="E37" s="20"/>
      <c r="F37" s="28"/>
      <c r="G37" s="7"/>
      <c r="H37" s="9"/>
      <c r="I37" s="197"/>
      <c r="J37" s="17"/>
      <c r="K37" s="17"/>
      <c r="L37" s="88" t="s">
        <v>2936</v>
      </c>
      <c r="M37" s="81"/>
      <c r="N37" s="79"/>
      <c r="O37" s="80"/>
      <c r="P37" s="82"/>
      <c r="Q37" s="81"/>
      <c r="R37" s="79"/>
      <c r="S37" s="80"/>
    </row>
    <row r="38" spans="1:20" ht="42.75" customHeight="1" x14ac:dyDescent="0.25">
      <c r="A38" s="20" t="s">
        <v>149</v>
      </c>
      <c r="B38" s="22" t="s">
        <v>284</v>
      </c>
      <c r="C38" s="6" t="s">
        <v>159</v>
      </c>
      <c r="D38" s="6" t="s">
        <v>151</v>
      </c>
      <c r="E38" s="20"/>
      <c r="F38" s="20"/>
      <c r="G38" s="7"/>
      <c r="H38" s="9"/>
      <c r="I38" s="197"/>
      <c r="J38" s="17"/>
      <c r="K38" s="17"/>
      <c r="L38" s="88" t="s">
        <v>2936</v>
      </c>
      <c r="M38" s="81"/>
      <c r="N38" s="79"/>
      <c r="O38" s="80"/>
      <c r="P38" s="82"/>
      <c r="Q38" s="81"/>
      <c r="R38" s="79"/>
      <c r="S38" s="80"/>
    </row>
    <row r="39" spans="1:20" ht="42.75" customHeight="1" x14ac:dyDescent="0.25">
      <c r="A39" s="43" t="s">
        <v>152</v>
      </c>
      <c r="B39" s="23" t="s">
        <v>284</v>
      </c>
      <c r="C39" s="6" t="s">
        <v>11</v>
      </c>
      <c r="D39" s="6" t="s">
        <v>151</v>
      </c>
      <c r="E39" s="20"/>
      <c r="F39" s="38"/>
      <c r="G39" s="7"/>
      <c r="H39" s="9"/>
      <c r="I39" s="197"/>
      <c r="J39" s="17"/>
      <c r="K39" s="17"/>
      <c r="L39" s="88" t="s">
        <v>2936</v>
      </c>
      <c r="M39" s="67"/>
      <c r="N39" s="79"/>
      <c r="O39" s="80"/>
      <c r="P39" s="17"/>
      <c r="Q39" s="67"/>
      <c r="R39" s="83"/>
      <c r="S39" s="80"/>
    </row>
    <row r="40" spans="1:20" ht="42.75" customHeight="1" x14ac:dyDescent="0.25">
      <c r="A40" s="43" t="s">
        <v>298</v>
      </c>
      <c r="B40" s="22" t="s">
        <v>284</v>
      </c>
      <c r="C40" s="6" t="s">
        <v>11</v>
      </c>
      <c r="D40" s="6" t="s">
        <v>151</v>
      </c>
      <c r="E40" s="20"/>
      <c r="F40" s="39"/>
      <c r="G40" s="7"/>
      <c r="H40" s="9"/>
      <c r="I40" s="197"/>
      <c r="J40" s="17"/>
      <c r="K40" s="17"/>
      <c r="L40" s="88" t="s">
        <v>2936</v>
      </c>
      <c r="M40" s="81"/>
      <c r="N40" s="79"/>
      <c r="O40" s="80"/>
      <c r="P40" s="82"/>
      <c r="Q40" s="81"/>
      <c r="R40" s="79"/>
      <c r="S40" s="80"/>
      <c r="T40" s="67" t="s">
        <v>2791</v>
      </c>
    </row>
    <row r="41" spans="1:20" ht="42.75" customHeight="1" x14ac:dyDescent="0.25">
      <c r="A41" s="20" t="s">
        <v>153</v>
      </c>
      <c r="B41" s="23" t="s">
        <v>284</v>
      </c>
      <c r="C41" s="6" t="s">
        <v>160</v>
      </c>
      <c r="D41" s="6" t="s">
        <v>151</v>
      </c>
      <c r="E41" s="20"/>
      <c r="F41" s="28"/>
      <c r="G41" s="7"/>
      <c r="H41" s="9"/>
      <c r="I41" s="197"/>
      <c r="J41" s="17"/>
      <c r="K41" s="17"/>
      <c r="L41" s="88" t="s">
        <v>2936</v>
      </c>
      <c r="M41" s="81"/>
      <c r="N41" s="79"/>
      <c r="O41" s="80"/>
      <c r="P41" s="82"/>
      <c r="Q41" s="81"/>
      <c r="R41" s="79"/>
      <c r="S41" s="80"/>
    </row>
    <row r="42" spans="1:20" ht="42.75" customHeight="1" x14ac:dyDescent="0.25">
      <c r="A42" s="20" t="s">
        <v>154</v>
      </c>
      <c r="B42" s="22" t="s">
        <v>284</v>
      </c>
      <c r="C42" s="6" t="s">
        <v>161</v>
      </c>
      <c r="D42" s="6" t="s">
        <v>151</v>
      </c>
      <c r="E42" s="20"/>
      <c r="F42" s="20"/>
      <c r="G42" s="7"/>
      <c r="H42" s="9"/>
      <c r="I42" s="197"/>
      <c r="J42" s="17"/>
      <c r="K42" s="17"/>
      <c r="L42" s="88" t="s">
        <v>2936</v>
      </c>
      <c r="M42" s="81"/>
      <c r="N42" s="79"/>
      <c r="O42" s="80"/>
      <c r="P42" s="82"/>
      <c r="Q42" s="81"/>
      <c r="R42" s="79"/>
      <c r="S42" s="80"/>
    </row>
    <row r="43" spans="1:20" ht="42.75" customHeight="1" x14ac:dyDescent="0.25">
      <c r="A43" s="20" t="s">
        <v>148</v>
      </c>
      <c r="B43" s="23" t="s">
        <v>284</v>
      </c>
      <c r="C43" s="6" t="s">
        <v>162</v>
      </c>
      <c r="D43" s="6" t="s">
        <v>151</v>
      </c>
      <c r="E43" s="20"/>
      <c r="F43" s="37"/>
      <c r="G43" s="7"/>
      <c r="H43" s="9"/>
      <c r="I43" s="197"/>
      <c r="J43" s="17"/>
      <c r="K43" s="17"/>
      <c r="L43" s="88" t="s">
        <v>2936</v>
      </c>
      <c r="M43" s="81"/>
      <c r="N43" s="79"/>
      <c r="O43" s="80"/>
      <c r="P43" s="82"/>
      <c r="Q43" s="81"/>
      <c r="R43" s="79"/>
      <c r="S43" s="80"/>
    </row>
    <row r="44" spans="1:20" ht="42.75" customHeight="1" x14ac:dyDescent="0.25">
      <c r="A44" s="20" t="s">
        <v>155</v>
      </c>
      <c r="B44" s="22" t="s">
        <v>284</v>
      </c>
      <c r="C44" s="6" t="s">
        <v>163</v>
      </c>
      <c r="D44" s="6" t="s">
        <v>151</v>
      </c>
      <c r="E44" s="20"/>
      <c r="F44" s="20"/>
      <c r="G44" s="7"/>
      <c r="H44" s="9"/>
      <c r="I44" s="197"/>
      <c r="J44" s="17"/>
      <c r="K44" s="17"/>
      <c r="L44" s="88" t="s">
        <v>2936</v>
      </c>
      <c r="M44" s="81"/>
      <c r="N44" s="79"/>
      <c r="O44" s="80"/>
      <c r="P44" s="82"/>
      <c r="Q44" s="81"/>
      <c r="R44" s="79"/>
      <c r="S44" s="80"/>
    </row>
    <row r="45" spans="1:20" ht="42.75" customHeight="1" x14ac:dyDescent="0.25">
      <c r="A45" s="20" t="s">
        <v>156</v>
      </c>
      <c r="B45" s="23" t="s">
        <v>283</v>
      </c>
      <c r="C45" s="6" t="s">
        <v>164</v>
      </c>
      <c r="D45" s="6" t="s">
        <v>151</v>
      </c>
      <c r="E45" s="20"/>
      <c r="F45" s="40"/>
      <c r="G45" s="7"/>
      <c r="H45" s="9"/>
      <c r="I45" s="197"/>
      <c r="J45" s="17"/>
      <c r="K45" s="17"/>
      <c r="L45" s="88" t="s">
        <v>2937</v>
      </c>
      <c r="M45" s="81"/>
      <c r="N45" s="79"/>
      <c r="O45" s="80"/>
      <c r="P45" s="82"/>
      <c r="Q45" s="81"/>
      <c r="R45" s="79"/>
      <c r="S45" s="80"/>
    </row>
    <row r="46" spans="1:20" ht="42.75" customHeight="1" x14ac:dyDescent="0.25">
      <c r="A46" s="43" t="s">
        <v>16</v>
      </c>
      <c r="B46" s="22" t="s">
        <v>284</v>
      </c>
      <c r="C46" s="6" t="s">
        <v>17</v>
      </c>
      <c r="D46" s="6" t="s">
        <v>12</v>
      </c>
      <c r="E46" s="20"/>
      <c r="F46" s="39"/>
      <c r="G46" s="7"/>
      <c r="H46" s="9"/>
      <c r="I46" s="197"/>
      <c r="J46" s="17"/>
      <c r="K46" s="17"/>
      <c r="L46" s="88" t="s">
        <v>2936</v>
      </c>
      <c r="M46" s="67"/>
      <c r="N46" s="79"/>
      <c r="O46" s="80"/>
      <c r="P46" s="17"/>
      <c r="Q46" s="67"/>
      <c r="R46" s="79"/>
      <c r="S46" s="80"/>
    </row>
    <row r="47" spans="1:20" ht="42.75" customHeight="1" x14ac:dyDescent="0.25">
      <c r="A47" s="43" t="s">
        <v>297</v>
      </c>
      <c r="B47" s="23" t="s">
        <v>284</v>
      </c>
      <c r="C47" s="6" t="s">
        <v>17</v>
      </c>
      <c r="D47" s="6" t="s">
        <v>12</v>
      </c>
      <c r="E47" s="20"/>
      <c r="F47" s="37"/>
      <c r="G47" s="7"/>
      <c r="H47" s="9"/>
      <c r="I47" s="197"/>
      <c r="J47" s="17"/>
      <c r="K47" s="17"/>
      <c r="L47" s="88" t="s">
        <v>2936</v>
      </c>
      <c r="M47" s="81"/>
      <c r="N47" s="79"/>
      <c r="O47" s="80"/>
      <c r="P47" s="82"/>
      <c r="Q47" s="81"/>
      <c r="R47" s="79"/>
      <c r="S47" s="80"/>
    </row>
    <row r="48" spans="1:20" ht="42.75" customHeight="1" x14ac:dyDescent="0.25">
      <c r="A48" s="20" t="s">
        <v>19</v>
      </c>
      <c r="B48" s="22" t="s">
        <v>284</v>
      </c>
      <c r="C48" s="6" t="s">
        <v>20</v>
      </c>
      <c r="D48" s="6" t="s">
        <v>12</v>
      </c>
      <c r="E48" s="20"/>
      <c r="F48" s="20"/>
      <c r="G48" s="7"/>
      <c r="H48" s="9"/>
      <c r="I48" s="197"/>
      <c r="J48" s="17"/>
      <c r="K48" s="17"/>
      <c r="L48" s="88" t="s">
        <v>2936</v>
      </c>
      <c r="M48" s="81"/>
      <c r="N48" s="79"/>
      <c r="O48" s="80"/>
      <c r="P48" s="82"/>
      <c r="Q48" s="81"/>
      <c r="R48" s="79"/>
      <c r="S48" s="80"/>
    </row>
    <row r="49" spans="1:19" ht="42.75" customHeight="1" x14ac:dyDescent="0.25">
      <c r="A49" s="20" t="s">
        <v>3</v>
      </c>
      <c r="B49" s="23" t="s">
        <v>284</v>
      </c>
      <c r="C49" s="6" t="s">
        <v>11</v>
      </c>
      <c r="D49" s="6" t="s">
        <v>12</v>
      </c>
      <c r="E49" s="20"/>
      <c r="F49" s="37"/>
      <c r="G49" s="7"/>
      <c r="H49" s="9"/>
      <c r="I49" s="197"/>
      <c r="J49" s="17"/>
      <c r="K49" s="17"/>
      <c r="L49" s="88" t="s">
        <v>2936</v>
      </c>
      <c r="M49" s="81"/>
      <c r="N49" s="79"/>
      <c r="O49" s="80"/>
      <c r="P49" s="82"/>
      <c r="Q49" s="81"/>
      <c r="R49" s="79"/>
      <c r="S49" s="80"/>
    </row>
    <row r="50" spans="1:19" ht="42.75" customHeight="1" x14ac:dyDescent="0.25">
      <c r="A50" s="20" t="s">
        <v>36</v>
      </c>
      <c r="B50" s="22" t="s">
        <v>284</v>
      </c>
      <c r="C50" s="6" t="s">
        <v>37</v>
      </c>
      <c r="D50" s="6" t="s">
        <v>12</v>
      </c>
      <c r="E50" s="20"/>
      <c r="F50" s="20"/>
      <c r="G50" s="7"/>
      <c r="H50" s="9"/>
      <c r="I50" s="197"/>
      <c r="J50" s="17"/>
      <c r="K50" s="17"/>
      <c r="L50" s="88" t="s">
        <v>2936</v>
      </c>
      <c r="M50" s="81"/>
      <c r="N50" s="79"/>
      <c r="O50" s="80"/>
      <c r="P50" s="82"/>
      <c r="Q50" s="81"/>
      <c r="R50" s="79"/>
      <c r="S50" s="80"/>
    </row>
    <row r="51" spans="1:19" ht="42.75" customHeight="1" x14ac:dyDescent="0.25">
      <c r="A51" s="20" t="s">
        <v>32</v>
      </c>
      <c r="B51" s="23" t="s">
        <v>284</v>
      </c>
      <c r="C51" s="6" t="s">
        <v>33</v>
      </c>
      <c r="D51" s="6" t="s">
        <v>12</v>
      </c>
      <c r="E51" s="20"/>
      <c r="F51" s="28"/>
      <c r="G51" s="7"/>
      <c r="H51" s="9"/>
      <c r="I51" s="197"/>
      <c r="J51" s="17"/>
      <c r="K51" s="17"/>
      <c r="L51" s="88" t="s">
        <v>2936</v>
      </c>
      <c r="M51" s="67"/>
      <c r="N51" s="79"/>
      <c r="O51" s="80"/>
      <c r="P51" s="82"/>
      <c r="Q51" s="81"/>
      <c r="R51" s="79"/>
      <c r="S51" s="80"/>
    </row>
    <row r="52" spans="1:19" ht="42.75" customHeight="1" x14ac:dyDescent="0.25">
      <c r="A52" s="20" t="s">
        <v>24</v>
      </c>
      <c r="B52" s="22" t="s">
        <v>284</v>
      </c>
      <c r="C52" s="6" t="s">
        <v>25</v>
      </c>
      <c r="D52" s="6" t="s">
        <v>12</v>
      </c>
      <c r="E52" s="20"/>
      <c r="F52" s="20"/>
      <c r="G52" s="7"/>
      <c r="H52" s="9"/>
      <c r="I52" s="197"/>
      <c r="J52" s="17"/>
      <c r="K52" s="17"/>
      <c r="L52" s="88" t="s">
        <v>2936</v>
      </c>
      <c r="M52" s="67"/>
      <c r="N52" s="79"/>
      <c r="O52" s="80"/>
      <c r="P52" s="82"/>
      <c r="Q52" s="81"/>
      <c r="R52" s="79"/>
      <c r="S52" s="80"/>
    </row>
    <row r="53" spans="1:19" ht="42.75" customHeight="1" x14ac:dyDescent="0.25">
      <c r="A53" s="43" t="s">
        <v>28</v>
      </c>
      <c r="B53" s="23" t="s">
        <v>284</v>
      </c>
      <c r="C53" s="6" t="s">
        <v>29</v>
      </c>
      <c r="D53" s="6" t="s">
        <v>12</v>
      </c>
      <c r="E53" s="20"/>
      <c r="F53" s="28"/>
      <c r="G53" s="7"/>
      <c r="H53" s="9"/>
      <c r="I53" s="197"/>
      <c r="J53" s="17"/>
      <c r="K53" s="17"/>
      <c r="L53" s="88" t="s">
        <v>2936</v>
      </c>
      <c r="M53" s="81"/>
      <c r="N53" s="79"/>
      <c r="O53" s="80"/>
      <c r="P53" s="82"/>
      <c r="Q53" s="81"/>
      <c r="R53" s="79"/>
      <c r="S53" s="80"/>
    </row>
    <row r="54" spans="1:19" ht="42.75" customHeight="1" x14ac:dyDescent="0.25">
      <c r="A54" s="20" t="s">
        <v>13</v>
      </c>
      <c r="B54" s="22" t="s">
        <v>284</v>
      </c>
      <c r="C54" s="6" t="s">
        <v>11</v>
      </c>
      <c r="D54" s="6" t="s">
        <v>12</v>
      </c>
      <c r="E54" s="20"/>
      <c r="F54" s="39"/>
      <c r="G54" s="7"/>
      <c r="H54" s="9"/>
      <c r="I54" s="197"/>
      <c r="J54" s="17"/>
      <c r="K54" s="17"/>
      <c r="L54" s="88" t="s">
        <v>2936</v>
      </c>
      <c r="M54" s="81"/>
      <c r="N54" s="79"/>
      <c r="O54" s="80"/>
      <c r="P54" s="82"/>
      <c r="Q54" s="81"/>
      <c r="R54" s="79"/>
      <c r="S54" s="80"/>
    </row>
    <row r="55" spans="1:19" ht="42.75" customHeight="1" x14ac:dyDescent="0.25">
      <c r="A55" s="20" t="s">
        <v>174</v>
      </c>
      <c r="B55" s="23" t="s">
        <v>283</v>
      </c>
      <c r="C55" s="6" t="s">
        <v>177</v>
      </c>
      <c r="D55" s="6" t="s">
        <v>175</v>
      </c>
      <c r="E55" s="20"/>
      <c r="F55" s="28"/>
      <c r="G55" s="7"/>
      <c r="H55" s="9"/>
      <c r="I55" s="197"/>
      <c r="J55" s="17"/>
      <c r="K55" s="17"/>
      <c r="L55" s="88" t="s">
        <v>2938</v>
      </c>
      <c r="M55" s="81"/>
      <c r="N55" s="79"/>
      <c r="O55" s="80"/>
      <c r="P55" s="82"/>
      <c r="Q55" s="81"/>
      <c r="R55" s="79"/>
      <c r="S55" s="80"/>
    </row>
    <row r="56" spans="1:19" ht="42.75" customHeight="1" x14ac:dyDescent="0.25">
      <c r="A56" s="43" t="s">
        <v>173</v>
      </c>
      <c r="B56" s="22" t="s">
        <v>284</v>
      </c>
      <c r="C56" s="6" t="s">
        <v>158</v>
      </c>
      <c r="D56" s="6" t="s">
        <v>175</v>
      </c>
      <c r="E56" s="20"/>
      <c r="F56" s="20"/>
      <c r="G56" s="7"/>
      <c r="H56" s="9"/>
      <c r="I56" s="197"/>
      <c r="J56" s="17"/>
      <c r="K56" s="17" t="s">
        <v>2775</v>
      </c>
      <c r="L56" s="88" t="s">
        <v>2936</v>
      </c>
      <c r="M56" s="67"/>
      <c r="N56" s="79"/>
      <c r="O56" s="80"/>
      <c r="P56" s="17"/>
      <c r="Q56" s="67"/>
      <c r="R56" s="83"/>
      <c r="S56" s="80"/>
    </row>
    <row r="57" spans="1:19" ht="42.75" customHeight="1" x14ac:dyDescent="0.25">
      <c r="A57" s="43" t="s">
        <v>299</v>
      </c>
      <c r="B57" s="23" t="s">
        <v>284</v>
      </c>
      <c r="C57" s="6" t="s">
        <v>158</v>
      </c>
      <c r="D57" s="6" t="s">
        <v>175</v>
      </c>
      <c r="E57" s="20"/>
      <c r="F57" s="28"/>
      <c r="G57" s="7"/>
      <c r="H57" s="9"/>
      <c r="I57" s="197"/>
      <c r="J57" s="17"/>
      <c r="K57" s="17"/>
      <c r="L57" s="88" t="s">
        <v>2936</v>
      </c>
      <c r="M57" s="81"/>
      <c r="N57" s="79"/>
      <c r="O57" s="80"/>
      <c r="P57" s="82"/>
      <c r="Q57" s="81"/>
      <c r="R57" s="79"/>
      <c r="S57" s="80"/>
    </row>
    <row r="58" spans="1:19" ht="42.75" customHeight="1" x14ac:dyDescent="0.25">
      <c r="A58" s="20" t="s">
        <v>172</v>
      </c>
      <c r="B58" s="22" t="s">
        <v>283</v>
      </c>
      <c r="C58" s="6" t="s">
        <v>176</v>
      </c>
      <c r="D58" s="6" t="s">
        <v>175</v>
      </c>
      <c r="E58" s="20"/>
      <c r="F58" s="20"/>
      <c r="G58" s="7"/>
      <c r="H58" s="9"/>
      <c r="I58" s="197"/>
      <c r="J58" s="17"/>
      <c r="K58" s="17"/>
      <c r="L58" s="88" t="s">
        <v>2938</v>
      </c>
      <c r="M58" s="81"/>
      <c r="N58" s="79"/>
      <c r="O58" s="80"/>
      <c r="P58" s="82"/>
      <c r="Q58" s="81"/>
      <c r="R58" s="79"/>
      <c r="S58" s="80"/>
    </row>
    <row r="59" spans="1:19" ht="42.75" customHeight="1" x14ac:dyDescent="0.25">
      <c r="A59" s="20" t="s">
        <v>54</v>
      </c>
      <c r="B59" s="23" t="s">
        <v>284</v>
      </c>
      <c r="C59" s="6" t="s">
        <v>55</v>
      </c>
      <c r="D59" s="6" t="s">
        <v>56</v>
      </c>
      <c r="E59" s="20"/>
      <c r="F59" s="37"/>
      <c r="G59" s="7"/>
      <c r="H59" s="9"/>
      <c r="I59" s="197"/>
      <c r="J59" s="17" t="s">
        <v>3104</v>
      </c>
      <c r="K59" s="17" t="s">
        <v>3103</v>
      </c>
      <c r="L59" s="88" t="s">
        <v>2936</v>
      </c>
      <c r="M59" s="81"/>
      <c r="N59" s="79"/>
      <c r="O59" s="80"/>
      <c r="P59" s="82"/>
      <c r="Q59" s="81"/>
      <c r="R59" s="79"/>
      <c r="S59" s="80"/>
    </row>
    <row r="60" spans="1:19" ht="42.75" customHeight="1" x14ac:dyDescent="0.25">
      <c r="A60" s="43" t="s">
        <v>100</v>
      </c>
      <c r="B60" s="22" t="s">
        <v>284</v>
      </c>
      <c r="C60" s="6" t="s">
        <v>11</v>
      </c>
      <c r="D60" s="6" t="s">
        <v>56</v>
      </c>
      <c r="E60" s="20"/>
      <c r="F60" s="20"/>
      <c r="G60" s="7"/>
      <c r="H60" s="9"/>
      <c r="I60" s="197"/>
      <c r="J60" s="17"/>
      <c r="K60" s="17"/>
      <c r="L60" s="88" t="s">
        <v>2936</v>
      </c>
      <c r="M60" s="67"/>
      <c r="N60" s="79"/>
      <c r="O60" s="80"/>
      <c r="P60" s="17"/>
      <c r="Q60" s="67"/>
      <c r="R60" s="79"/>
      <c r="S60" s="80"/>
    </row>
    <row r="61" spans="1:19" ht="42.75" customHeight="1" x14ac:dyDescent="0.25">
      <c r="A61" s="20" t="s">
        <v>147</v>
      </c>
      <c r="B61" s="23" t="s">
        <v>283</v>
      </c>
      <c r="C61" s="6" t="s">
        <v>195</v>
      </c>
      <c r="D61" s="6" t="s">
        <v>56</v>
      </c>
      <c r="E61" s="20"/>
      <c r="F61" s="28"/>
      <c r="G61" s="7"/>
      <c r="H61" s="9"/>
      <c r="I61" s="197"/>
      <c r="J61" s="17"/>
      <c r="K61" s="17"/>
      <c r="L61" s="88" t="s">
        <v>2937</v>
      </c>
      <c r="M61" s="81"/>
      <c r="N61" s="79"/>
      <c r="O61" s="80"/>
      <c r="P61" s="82"/>
      <c r="Q61" s="81"/>
      <c r="R61" s="79"/>
      <c r="S61" s="80"/>
    </row>
    <row r="62" spans="1:19" ht="42.75" customHeight="1" x14ac:dyDescent="0.25">
      <c r="A62" s="20" t="s">
        <v>196</v>
      </c>
      <c r="B62" s="22" t="s">
        <v>284</v>
      </c>
      <c r="C62" s="6" t="s">
        <v>199</v>
      </c>
      <c r="D62" s="6" t="s">
        <v>56</v>
      </c>
      <c r="E62" s="20"/>
      <c r="F62" s="20"/>
      <c r="G62" s="7"/>
      <c r="H62" s="9"/>
      <c r="I62" s="197"/>
      <c r="J62" s="17"/>
      <c r="K62" s="17"/>
      <c r="L62" s="88" t="s">
        <v>2936</v>
      </c>
      <c r="M62" s="81"/>
      <c r="N62" s="79"/>
      <c r="O62" s="80"/>
      <c r="P62" s="82"/>
      <c r="Q62" s="81"/>
      <c r="R62" s="79"/>
      <c r="S62" s="80"/>
    </row>
    <row r="63" spans="1:19" ht="42.75" customHeight="1" x14ac:dyDescent="0.25">
      <c r="A63" s="20" t="s">
        <v>197</v>
      </c>
      <c r="B63" s="23" t="s">
        <v>283</v>
      </c>
      <c r="C63" s="6" t="s">
        <v>200</v>
      </c>
      <c r="D63" s="6" t="s">
        <v>56</v>
      </c>
      <c r="E63" s="20"/>
      <c r="F63" s="28"/>
      <c r="G63" s="7"/>
      <c r="H63" s="9"/>
      <c r="I63" s="197"/>
      <c r="J63" s="17"/>
      <c r="K63" s="17"/>
      <c r="L63" s="88" t="s">
        <v>2937</v>
      </c>
      <c r="M63" s="81"/>
      <c r="N63" s="79"/>
      <c r="O63" s="80"/>
      <c r="P63" s="82"/>
      <c r="Q63" s="81"/>
      <c r="R63" s="79"/>
      <c r="S63" s="80"/>
    </row>
    <row r="64" spans="1:19" ht="42.75" customHeight="1" x14ac:dyDescent="0.25">
      <c r="A64" s="43" t="s">
        <v>198</v>
      </c>
      <c r="B64" s="22" t="s">
        <v>284</v>
      </c>
      <c r="C64" s="6" t="s">
        <v>59</v>
      </c>
      <c r="D64" s="6" t="s">
        <v>56</v>
      </c>
      <c r="E64" s="20"/>
      <c r="F64" s="20"/>
      <c r="G64" s="7"/>
      <c r="H64" s="9"/>
      <c r="I64" s="197"/>
      <c r="J64" s="17"/>
      <c r="K64" s="17"/>
      <c r="L64" s="88" t="s">
        <v>2936</v>
      </c>
      <c r="M64" s="67"/>
      <c r="N64" s="83"/>
      <c r="O64" s="80"/>
      <c r="P64" s="17"/>
      <c r="Q64" s="67"/>
      <c r="R64" s="83"/>
      <c r="S64" s="84"/>
    </row>
    <row r="65" spans="1:19" ht="42.75" customHeight="1" x14ac:dyDescent="0.25">
      <c r="A65" s="43" t="s">
        <v>301</v>
      </c>
      <c r="B65" s="23" t="s">
        <v>284</v>
      </c>
      <c r="C65" s="6" t="s">
        <v>59</v>
      </c>
      <c r="D65" s="6" t="s">
        <v>56</v>
      </c>
      <c r="E65" s="20"/>
      <c r="F65" s="28"/>
      <c r="G65" s="7"/>
      <c r="H65" s="9"/>
      <c r="I65" s="197"/>
      <c r="J65" s="17"/>
      <c r="K65" s="17"/>
      <c r="L65" s="88" t="s">
        <v>2936</v>
      </c>
      <c r="M65" s="81"/>
      <c r="N65" s="79"/>
      <c r="O65" s="80"/>
      <c r="P65" s="82"/>
      <c r="Q65" s="81"/>
      <c r="R65" s="79"/>
      <c r="S65" s="80"/>
    </row>
    <row r="66" spans="1:19" ht="42.75" customHeight="1" x14ac:dyDescent="0.25">
      <c r="A66" s="20" t="s">
        <v>293</v>
      </c>
      <c r="B66" s="22" t="s">
        <v>283</v>
      </c>
      <c r="C66" s="6" t="s">
        <v>302</v>
      </c>
      <c r="D66" s="6" t="s">
        <v>56</v>
      </c>
      <c r="E66" s="20"/>
      <c r="F66" s="20"/>
      <c r="G66" s="7"/>
      <c r="H66" s="9"/>
      <c r="I66" s="197"/>
      <c r="J66" s="17"/>
      <c r="K66" s="17"/>
      <c r="L66" s="88" t="s">
        <v>2937</v>
      </c>
      <c r="M66" s="81"/>
      <c r="N66" s="79"/>
      <c r="O66" s="80"/>
      <c r="P66" s="82"/>
      <c r="Q66" s="81"/>
      <c r="R66" s="79"/>
      <c r="S66" s="80"/>
    </row>
    <row r="67" spans="1:19" ht="42.75" customHeight="1" x14ac:dyDescent="0.25">
      <c r="A67" s="20" t="s">
        <v>186</v>
      </c>
      <c r="B67" s="23" t="s">
        <v>284</v>
      </c>
      <c r="C67" s="6" t="s">
        <v>188</v>
      </c>
      <c r="D67" s="6" t="s">
        <v>190</v>
      </c>
      <c r="E67" s="20"/>
      <c r="F67" s="28"/>
      <c r="G67" s="7"/>
      <c r="H67" s="9"/>
      <c r="I67" s="197"/>
      <c r="J67" s="17"/>
      <c r="K67" s="17"/>
      <c r="L67" s="88" t="s">
        <v>2936</v>
      </c>
      <c r="M67" s="81"/>
      <c r="N67" s="79"/>
      <c r="O67" s="80"/>
      <c r="P67" s="82"/>
      <c r="Q67" s="81"/>
      <c r="R67" s="79"/>
      <c r="S67" s="80"/>
    </row>
    <row r="68" spans="1:19" ht="42.75" customHeight="1" x14ac:dyDescent="0.25">
      <c r="A68" s="20" t="s">
        <v>187</v>
      </c>
      <c r="B68" s="23" t="s">
        <v>284</v>
      </c>
      <c r="C68" s="6" t="s">
        <v>189</v>
      </c>
      <c r="D68" s="6" t="s">
        <v>190</v>
      </c>
      <c r="E68" s="20"/>
      <c r="F68" s="20"/>
      <c r="G68" s="7"/>
      <c r="H68" s="9"/>
      <c r="I68" s="197"/>
      <c r="J68" s="17"/>
      <c r="K68" s="17"/>
      <c r="L68" s="88" t="s">
        <v>2936</v>
      </c>
      <c r="M68" s="81"/>
      <c r="N68" s="79"/>
      <c r="O68" s="80"/>
      <c r="P68" s="82"/>
      <c r="Q68" s="81"/>
      <c r="R68" s="79"/>
      <c r="S68" s="80"/>
    </row>
    <row r="69" spans="1:19" ht="42.75" customHeight="1" x14ac:dyDescent="0.25">
      <c r="A69" s="43" t="s">
        <v>178</v>
      </c>
      <c r="B69" s="23" t="s">
        <v>284</v>
      </c>
      <c r="C69" s="6" t="s">
        <v>11</v>
      </c>
      <c r="D69" s="6" t="s">
        <v>190</v>
      </c>
      <c r="E69" s="20"/>
      <c r="F69" s="28"/>
      <c r="G69" s="7"/>
      <c r="H69" s="9"/>
      <c r="I69" s="197"/>
      <c r="J69" s="17"/>
      <c r="K69" s="17"/>
      <c r="L69" s="88" t="s">
        <v>2936</v>
      </c>
      <c r="M69" s="67"/>
      <c r="N69" s="79"/>
      <c r="O69" s="80"/>
      <c r="P69" s="17"/>
      <c r="Q69" s="67"/>
      <c r="R69" s="79"/>
      <c r="S69" s="80"/>
    </row>
    <row r="70" spans="1:19" ht="42.75" customHeight="1" x14ac:dyDescent="0.25">
      <c r="A70" s="20" t="s">
        <v>259</v>
      </c>
      <c r="B70" s="22" t="s">
        <v>283</v>
      </c>
      <c r="C70" s="6" t="s">
        <v>260</v>
      </c>
      <c r="D70" s="6" t="s">
        <v>87</v>
      </c>
      <c r="E70" s="20"/>
      <c r="F70" s="20"/>
      <c r="G70" s="7"/>
      <c r="H70" s="9"/>
      <c r="I70" s="197"/>
      <c r="J70" s="17"/>
      <c r="K70" s="17"/>
      <c r="L70" s="88" t="s">
        <v>2937</v>
      </c>
      <c r="M70" s="81"/>
      <c r="N70" s="79"/>
      <c r="O70" s="80"/>
      <c r="P70" s="82"/>
      <c r="Q70" s="81"/>
      <c r="R70" s="79"/>
      <c r="S70" s="80"/>
    </row>
    <row r="71" spans="1:19" ht="42.75" customHeight="1" x14ac:dyDescent="0.25">
      <c r="A71" s="43" t="s">
        <v>85</v>
      </c>
      <c r="B71" s="23" t="s">
        <v>284</v>
      </c>
      <c r="C71" s="6" t="s">
        <v>86</v>
      </c>
      <c r="D71" s="6" t="s">
        <v>87</v>
      </c>
      <c r="E71" s="20"/>
      <c r="F71" s="28"/>
      <c r="G71" s="7"/>
      <c r="H71" s="9"/>
      <c r="I71" s="197"/>
      <c r="J71" s="17"/>
      <c r="K71" s="17"/>
      <c r="L71" s="88" t="s">
        <v>2936</v>
      </c>
      <c r="M71" s="67"/>
      <c r="N71" s="79"/>
      <c r="O71" s="80"/>
      <c r="P71" s="17"/>
      <c r="Q71" s="67"/>
      <c r="R71" s="83"/>
      <c r="S71" s="80"/>
    </row>
    <row r="72" spans="1:19" ht="42.75" customHeight="1" x14ac:dyDescent="0.25">
      <c r="A72" s="43" t="s">
        <v>294</v>
      </c>
      <c r="B72" s="22" t="s">
        <v>284</v>
      </c>
      <c r="C72" s="6" t="s">
        <v>295</v>
      </c>
      <c r="D72" s="6" t="s">
        <v>87</v>
      </c>
      <c r="E72" s="20"/>
      <c r="F72" s="39"/>
      <c r="G72" s="7"/>
      <c r="H72" s="9"/>
      <c r="I72" s="197"/>
      <c r="J72" s="17"/>
      <c r="K72" s="17"/>
      <c r="L72" s="88" t="s">
        <v>2936</v>
      </c>
      <c r="M72" s="81"/>
      <c r="N72" s="79"/>
      <c r="O72" s="80"/>
      <c r="P72" s="82"/>
      <c r="Q72" s="81"/>
      <c r="R72" s="79"/>
      <c r="S72" s="80"/>
    </row>
    <row r="73" spans="1:19" ht="42.75" customHeight="1" x14ac:dyDescent="0.25">
      <c r="A73" s="20" t="s">
        <v>167</v>
      </c>
      <c r="B73" s="23" t="s">
        <v>283</v>
      </c>
      <c r="C73" s="6" t="s">
        <v>168</v>
      </c>
      <c r="D73" s="6" t="s">
        <v>64</v>
      </c>
      <c r="E73" s="20"/>
      <c r="F73" s="28"/>
      <c r="G73" s="7"/>
      <c r="H73" s="9"/>
      <c r="I73" s="197"/>
      <c r="J73" s="17"/>
      <c r="K73" s="17"/>
      <c r="L73" s="88" t="s">
        <v>2938</v>
      </c>
      <c r="M73" s="81"/>
      <c r="N73" s="79"/>
      <c r="O73" s="80"/>
      <c r="P73" s="82"/>
      <c r="Q73" s="81"/>
      <c r="R73" s="79"/>
      <c r="S73" s="80"/>
    </row>
    <row r="74" spans="1:19" ht="42.75" customHeight="1" x14ac:dyDescent="0.25">
      <c r="A74" s="20" t="s">
        <v>179</v>
      </c>
      <c r="B74" s="22" t="s">
        <v>284</v>
      </c>
      <c r="C74" s="6" t="s">
        <v>73</v>
      </c>
      <c r="D74" s="6" t="s">
        <v>64</v>
      </c>
      <c r="E74" s="20"/>
      <c r="F74" s="20"/>
      <c r="G74" s="7"/>
      <c r="H74" s="9"/>
      <c r="I74" s="197"/>
      <c r="J74" s="17"/>
      <c r="K74" s="17"/>
      <c r="L74" s="88" t="s">
        <v>2936</v>
      </c>
      <c r="M74" s="81"/>
      <c r="N74" s="79"/>
      <c r="O74" s="80"/>
      <c r="P74" s="82"/>
      <c r="Q74" s="81"/>
      <c r="R74" s="79"/>
      <c r="S74" s="80"/>
    </row>
    <row r="75" spans="1:19" ht="42.75" customHeight="1" x14ac:dyDescent="0.25">
      <c r="A75" s="53" t="s">
        <v>180</v>
      </c>
      <c r="B75" s="23" t="s">
        <v>284</v>
      </c>
      <c r="C75" s="6" t="s">
        <v>169</v>
      </c>
      <c r="D75" s="6" t="s">
        <v>64</v>
      </c>
      <c r="E75" s="20"/>
      <c r="F75" s="28"/>
      <c r="G75" s="7"/>
      <c r="H75" s="9"/>
      <c r="I75" s="197"/>
      <c r="J75" s="17"/>
      <c r="K75" s="17"/>
      <c r="L75" s="88" t="s">
        <v>2936</v>
      </c>
      <c r="M75" s="67"/>
      <c r="N75" s="79"/>
      <c r="O75" s="80"/>
      <c r="P75" s="17"/>
      <c r="Q75" s="67"/>
      <c r="R75" s="83"/>
      <c r="S75" s="80"/>
    </row>
    <row r="76" spans="1:19" ht="42.75" customHeight="1" x14ac:dyDescent="0.25">
      <c r="A76" s="43" t="s">
        <v>181</v>
      </c>
      <c r="B76" s="22" t="s">
        <v>284</v>
      </c>
      <c r="C76" s="6" t="s">
        <v>269</v>
      </c>
      <c r="D76" s="6" t="s">
        <v>64</v>
      </c>
      <c r="E76" s="20"/>
      <c r="F76" s="39"/>
      <c r="G76" s="7"/>
      <c r="H76" s="9"/>
      <c r="I76" s="197"/>
      <c r="J76" s="17"/>
      <c r="K76" s="17"/>
      <c r="L76" s="88" t="s">
        <v>2936</v>
      </c>
      <c r="M76" s="81"/>
      <c r="N76" s="79"/>
      <c r="O76" s="80"/>
      <c r="P76" s="82"/>
      <c r="Q76" s="81"/>
      <c r="R76" s="79"/>
      <c r="S76" s="80"/>
    </row>
    <row r="77" spans="1:19" ht="42.75" customHeight="1" x14ac:dyDescent="0.25">
      <c r="A77" s="43" t="s">
        <v>267</v>
      </c>
      <c r="B77" s="23" t="s">
        <v>284</v>
      </c>
      <c r="C77" s="6" t="s">
        <v>268</v>
      </c>
      <c r="D77" s="6" t="s">
        <v>64</v>
      </c>
      <c r="E77" s="20"/>
      <c r="F77" s="37"/>
      <c r="G77" s="7"/>
      <c r="H77" s="9"/>
      <c r="I77" s="197"/>
      <c r="J77" s="17"/>
      <c r="K77" s="17"/>
      <c r="L77" s="88" t="s">
        <v>2936</v>
      </c>
      <c r="M77" s="81"/>
      <c r="N77" s="79"/>
      <c r="O77" s="80"/>
      <c r="P77" s="82"/>
      <c r="Q77" s="81"/>
      <c r="R77" s="79"/>
      <c r="S77" s="80"/>
    </row>
    <row r="78" spans="1:19" ht="42.75" customHeight="1" x14ac:dyDescent="0.25">
      <c r="A78" s="43" t="s">
        <v>185</v>
      </c>
      <c r="B78" s="22" t="s">
        <v>284</v>
      </c>
      <c r="C78" s="6" t="s">
        <v>266</v>
      </c>
      <c r="D78" s="6" t="s">
        <v>64</v>
      </c>
      <c r="E78" s="20"/>
      <c r="F78" s="20"/>
      <c r="G78" s="7"/>
      <c r="H78" s="9"/>
      <c r="I78" s="197"/>
      <c r="J78" s="17"/>
      <c r="K78" s="17"/>
      <c r="L78" s="88" t="s">
        <v>2936</v>
      </c>
      <c r="M78" s="81"/>
      <c r="N78" s="79"/>
      <c r="O78" s="80"/>
      <c r="P78" s="82"/>
      <c r="Q78" s="81"/>
      <c r="R78" s="79"/>
      <c r="S78" s="80"/>
    </row>
    <row r="79" spans="1:19" ht="42.75" customHeight="1" x14ac:dyDescent="0.25">
      <c r="A79" s="20" t="s">
        <v>182</v>
      </c>
      <c r="B79" s="23" t="s">
        <v>284</v>
      </c>
      <c r="C79" s="6" t="s">
        <v>75</v>
      </c>
      <c r="D79" s="6" t="s">
        <v>64</v>
      </c>
      <c r="E79" s="20"/>
      <c r="F79" s="28"/>
      <c r="G79" s="7"/>
      <c r="H79" s="9"/>
      <c r="I79" s="197"/>
      <c r="J79" s="17"/>
      <c r="K79" s="17"/>
      <c r="L79" s="88" t="s">
        <v>2936</v>
      </c>
      <c r="M79" s="81"/>
      <c r="N79" s="79"/>
      <c r="O79" s="80"/>
      <c r="P79" s="82"/>
      <c r="Q79" s="81"/>
      <c r="R79" s="79"/>
      <c r="S79" s="80"/>
    </row>
    <row r="80" spans="1:19" ht="42.75" customHeight="1" x14ac:dyDescent="0.25">
      <c r="A80" s="20" t="s">
        <v>183</v>
      </c>
      <c r="B80" s="22" t="s">
        <v>284</v>
      </c>
      <c r="C80" s="6" t="s">
        <v>77</v>
      </c>
      <c r="D80" s="6" t="s">
        <v>64</v>
      </c>
      <c r="E80" s="20"/>
      <c r="F80" s="20"/>
      <c r="G80" s="7"/>
      <c r="H80" s="9"/>
      <c r="I80" s="197"/>
      <c r="J80" s="17"/>
      <c r="K80" s="17" t="s">
        <v>2775</v>
      </c>
      <c r="L80" s="88" t="s">
        <v>2936</v>
      </c>
      <c r="M80" s="81"/>
      <c r="N80" s="79"/>
      <c r="O80" s="80"/>
      <c r="P80" s="82"/>
      <c r="Q80" s="81"/>
      <c r="R80" s="79"/>
      <c r="S80" s="80"/>
    </row>
    <row r="81" spans="1:19" ht="42.75" customHeight="1" x14ac:dyDescent="0.25">
      <c r="A81" s="20" t="s">
        <v>184</v>
      </c>
      <c r="B81" s="23" t="s">
        <v>283</v>
      </c>
      <c r="C81" s="6" t="s">
        <v>273</v>
      </c>
      <c r="D81" s="6" t="s">
        <v>64</v>
      </c>
      <c r="E81" s="20"/>
      <c r="F81" s="28"/>
      <c r="G81" s="7"/>
      <c r="H81" s="9"/>
      <c r="I81" s="197"/>
      <c r="J81" s="17"/>
      <c r="K81" s="17"/>
      <c r="L81" s="88" t="s">
        <v>2938</v>
      </c>
      <c r="M81" s="81"/>
      <c r="N81" s="79"/>
      <c r="O81" s="80"/>
      <c r="P81" s="82"/>
      <c r="Q81" s="81"/>
      <c r="R81" s="79"/>
      <c r="S81" s="80"/>
    </row>
    <row r="82" spans="1:19" ht="42.75" customHeight="1" x14ac:dyDescent="0.25">
      <c r="A82" s="20" t="s">
        <v>170</v>
      </c>
      <c r="B82" s="22" t="s">
        <v>283</v>
      </c>
      <c r="C82" s="6" t="s">
        <v>272</v>
      </c>
      <c r="D82" s="6" t="s">
        <v>64</v>
      </c>
      <c r="E82" s="20"/>
      <c r="F82" s="20"/>
      <c r="G82" s="7"/>
      <c r="H82" s="9"/>
      <c r="I82" s="197"/>
      <c r="J82" s="17"/>
      <c r="K82" s="17"/>
      <c r="L82" s="88" t="s">
        <v>2938</v>
      </c>
      <c r="M82" s="81"/>
      <c r="N82" s="79"/>
      <c r="O82" s="80"/>
      <c r="P82" s="82"/>
      <c r="Q82" s="81"/>
      <c r="R82" s="79"/>
      <c r="S82" s="80"/>
    </row>
    <row r="83" spans="1:19" ht="42.75" customHeight="1" x14ac:dyDescent="0.25">
      <c r="A83" s="20" t="s">
        <v>68</v>
      </c>
      <c r="B83" s="22" t="s">
        <v>284</v>
      </c>
      <c r="C83" s="6" t="s">
        <v>69</v>
      </c>
      <c r="D83" s="6" t="s">
        <v>64</v>
      </c>
      <c r="E83" s="20"/>
      <c r="F83" s="20"/>
      <c r="G83" s="7"/>
      <c r="H83" s="9"/>
      <c r="I83" s="197"/>
      <c r="J83" s="17"/>
      <c r="K83" s="17" t="s">
        <v>2775</v>
      </c>
      <c r="L83" s="88" t="s">
        <v>2936</v>
      </c>
      <c r="M83" s="81"/>
      <c r="N83" s="79"/>
      <c r="O83" s="80"/>
      <c r="P83" s="82"/>
      <c r="Q83" s="81"/>
      <c r="R83" s="79"/>
      <c r="S83" s="80"/>
    </row>
    <row r="84" spans="1:19" ht="42.75" customHeight="1" x14ac:dyDescent="0.25">
      <c r="A84" s="20" t="s">
        <v>70</v>
      </c>
      <c r="B84" s="23" t="s">
        <v>284</v>
      </c>
      <c r="C84" s="6" t="s">
        <v>71</v>
      </c>
      <c r="D84" s="6" t="s">
        <v>64</v>
      </c>
      <c r="E84" s="20"/>
      <c r="F84" s="28"/>
      <c r="G84" s="7"/>
      <c r="H84" s="9"/>
      <c r="I84" s="197"/>
      <c r="J84" s="17"/>
      <c r="K84" s="17"/>
      <c r="L84" s="88" t="s">
        <v>2936</v>
      </c>
      <c r="M84" s="81"/>
      <c r="N84" s="79"/>
      <c r="O84" s="80"/>
      <c r="P84" s="82"/>
      <c r="Q84" s="81"/>
      <c r="R84" s="79"/>
      <c r="S84" s="80"/>
    </row>
    <row r="85" spans="1:19" ht="42.75" customHeight="1" x14ac:dyDescent="0.25">
      <c r="A85" s="20" t="s">
        <v>171</v>
      </c>
      <c r="B85" s="22" t="s">
        <v>283</v>
      </c>
      <c r="C85" s="6" t="s">
        <v>261</v>
      </c>
      <c r="D85" s="6" t="s">
        <v>64</v>
      </c>
      <c r="E85" s="20"/>
      <c r="F85" s="20"/>
      <c r="G85" s="7"/>
      <c r="H85" s="9"/>
      <c r="I85" s="197"/>
      <c r="J85" s="17"/>
      <c r="K85" s="17"/>
      <c r="L85" s="88" t="s">
        <v>2938</v>
      </c>
      <c r="M85" s="81"/>
      <c r="N85" s="79"/>
      <c r="O85" s="80"/>
      <c r="P85" s="82"/>
      <c r="Q85" s="81"/>
      <c r="R85" s="79"/>
      <c r="S85" s="80"/>
    </row>
    <row r="86" spans="1:19" ht="42.75" customHeight="1" x14ac:dyDescent="0.25">
      <c r="A86" s="20" t="s">
        <v>264</v>
      </c>
      <c r="B86" s="23" t="s">
        <v>283</v>
      </c>
      <c r="C86" s="6" t="s">
        <v>265</v>
      </c>
      <c r="D86" s="6" t="s">
        <v>64</v>
      </c>
      <c r="E86" s="20"/>
      <c r="F86" s="28"/>
      <c r="G86" s="7"/>
      <c r="H86" s="9"/>
      <c r="I86" s="197"/>
      <c r="J86" s="17"/>
      <c r="K86" s="17"/>
      <c r="L86" s="88" t="s">
        <v>2938</v>
      </c>
      <c r="M86" s="81"/>
      <c r="N86" s="79"/>
      <c r="O86" s="80"/>
      <c r="P86" s="82"/>
      <c r="Q86" s="81"/>
      <c r="R86" s="79"/>
      <c r="S86" s="80"/>
    </row>
    <row r="87" spans="1:19" ht="42.75" customHeight="1" x14ac:dyDescent="0.25">
      <c r="A87" s="20" t="s">
        <v>262</v>
      </c>
      <c r="B87" s="22" t="s">
        <v>283</v>
      </c>
      <c r="C87" s="6" t="s">
        <v>263</v>
      </c>
      <c r="D87" s="6" t="s">
        <v>64</v>
      </c>
      <c r="E87" s="20"/>
      <c r="F87" s="20"/>
      <c r="G87" s="7"/>
      <c r="H87" s="9"/>
      <c r="I87" s="197"/>
      <c r="J87" s="17"/>
      <c r="K87" s="17"/>
      <c r="L87" s="88" t="s">
        <v>2938</v>
      </c>
      <c r="M87" s="81"/>
      <c r="N87" s="79"/>
      <c r="O87" s="80"/>
      <c r="P87" s="82"/>
      <c r="Q87" s="81"/>
      <c r="R87" s="79"/>
      <c r="S87" s="80"/>
    </row>
    <row r="88" spans="1:19" ht="42.75" customHeight="1" x14ac:dyDescent="0.25">
      <c r="A88" s="20" t="s">
        <v>193</v>
      </c>
      <c r="B88" s="23" t="s">
        <v>283</v>
      </c>
      <c r="C88" s="6" t="s">
        <v>194</v>
      </c>
      <c r="D88" s="6" t="s">
        <v>64</v>
      </c>
      <c r="E88" s="20"/>
      <c r="F88" s="28"/>
      <c r="G88" s="7"/>
      <c r="H88" s="9"/>
      <c r="I88" s="197"/>
      <c r="J88" s="17"/>
      <c r="K88" s="17"/>
      <c r="L88" s="88" t="s">
        <v>2937</v>
      </c>
      <c r="M88" s="81"/>
      <c r="N88" s="79"/>
      <c r="O88" s="80"/>
      <c r="P88" s="82"/>
      <c r="Q88" s="81"/>
      <c r="R88" s="79"/>
      <c r="S88" s="80"/>
    </row>
    <row r="89" spans="1:19" ht="42.75" customHeight="1" x14ac:dyDescent="0.25">
      <c r="A89" s="20" t="s">
        <v>245</v>
      </c>
      <c r="B89" s="23" t="s">
        <v>283</v>
      </c>
      <c r="C89" s="6" t="s">
        <v>246</v>
      </c>
      <c r="D89" s="6" t="s">
        <v>64</v>
      </c>
      <c r="E89" s="20"/>
      <c r="F89" s="28"/>
      <c r="G89" s="7"/>
      <c r="H89" s="9"/>
      <c r="I89" s="197"/>
      <c r="J89" s="17"/>
      <c r="K89" s="17"/>
      <c r="L89" s="88" t="s">
        <v>2938</v>
      </c>
      <c r="M89" s="81"/>
      <c r="N89" s="79"/>
      <c r="O89" s="80"/>
      <c r="P89" s="82"/>
      <c r="Q89" s="81"/>
      <c r="R89" s="79"/>
      <c r="S89" s="80"/>
    </row>
    <row r="90" spans="1:19" ht="42.75" customHeight="1" x14ac:dyDescent="0.25">
      <c r="A90" s="43" t="s">
        <v>191</v>
      </c>
      <c r="B90" s="22" t="s">
        <v>284</v>
      </c>
      <c r="C90" s="6" t="s">
        <v>192</v>
      </c>
      <c r="D90" s="6" t="s">
        <v>64</v>
      </c>
      <c r="E90" s="20"/>
      <c r="F90" s="20"/>
      <c r="G90" s="7"/>
      <c r="H90" s="9"/>
      <c r="I90" s="197"/>
      <c r="J90" s="17"/>
      <c r="K90" s="17"/>
      <c r="L90" s="88" t="s">
        <v>2936</v>
      </c>
      <c r="M90" s="67"/>
      <c r="N90" s="79"/>
      <c r="O90" s="80"/>
      <c r="P90" s="17"/>
      <c r="Q90" s="67"/>
      <c r="R90" s="79"/>
      <c r="S90" s="80"/>
    </row>
    <row r="91" spans="1:19" ht="42.75" customHeight="1" x14ac:dyDescent="0.25">
      <c r="A91" s="53" t="s">
        <v>79</v>
      </c>
      <c r="B91" s="23" t="s">
        <v>284</v>
      </c>
      <c r="C91" s="6" t="s">
        <v>80</v>
      </c>
      <c r="D91" s="6" t="s">
        <v>64</v>
      </c>
      <c r="E91" s="20"/>
      <c r="F91" s="28"/>
      <c r="G91" s="7"/>
      <c r="H91" s="9"/>
      <c r="I91" s="197"/>
      <c r="J91" s="17"/>
      <c r="K91" s="15" t="s">
        <v>3106</v>
      </c>
      <c r="L91" s="88" t="s">
        <v>2936</v>
      </c>
      <c r="M91" s="67"/>
      <c r="N91" s="79"/>
      <c r="O91" s="80"/>
      <c r="P91" s="17"/>
      <c r="Q91" s="67"/>
      <c r="R91" s="83"/>
      <c r="S91" s="84"/>
    </row>
    <row r="92" spans="1:19" ht="42.75" customHeight="1" x14ac:dyDescent="0.25">
      <c r="A92" s="53" t="s">
        <v>62</v>
      </c>
      <c r="B92" s="22" t="s">
        <v>284</v>
      </c>
      <c r="C92" s="6" t="s">
        <v>2790</v>
      </c>
      <c r="D92" s="6" t="s">
        <v>64</v>
      </c>
      <c r="E92" s="20"/>
      <c r="F92" s="20"/>
      <c r="G92" s="7"/>
      <c r="H92" s="9"/>
      <c r="I92" s="197"/>
      <c r="J92" s="17"/>
      <c r="K92" s="17" t="s">
        <v>3107</v>
      </c>
      <c r="L92" s="88" t="s">
        <v>2936</v>
      </c>
      <c r="M92" s="67"/>
      <c r="N92" s="79"/>
      <c r="O92" s="80"/>
      <c r="P92" s="17"/>
      <c r="Q92" s="67"/>
      <c r="R92" s="83"/>
      <c r="S92" s="84"/>
    </row>
    <row r="93" spans="1:19" ht="42.75" customHeight="1" x14ac:dyDescent="0.25">
      <c r="A93" s="20" t="s">
        <v>165</v>
      </c>
      <c r="B93" s="23" t="s">
        <v>283</v>
      </c>
      <c r="C93" s="6" t="s">
        <v>166</v>
      </c>
      <c r="D93" s="6" t="s">
        <v>64</v>
      </c>
      <c r="E93" s="20"/>
      <c r="F93" s="28"/>
      <c r="G93" s="7"/>
      <c r="H93" s="9"/>
      <c r="I93" s="197"/>
      <c r="J93" s="17"/>
      <c r="K93" s="17" t="s">
        <v>3108</v>
      </c>
      <c r="L93" s="88" t="s">
        <v>2938</v>
      </c>
      <c r="M93" s="81"/>
      <c r="N93" s="79"/>
      <c r="O93" s="80"/>
      <c r="P93" s="82"/>
      <c r="Q93" s="81"/>
      <c r="R93" s="79"/>
      <c r="S93" s="80"/>
    </row>
    <row r="94" spans="1:19" ht="42.75" customHeight="1" x14ac:dyDescent="0.25">
      <c r="A94" s="20" t="s">
        <v>239</v>
      </c>
      <c r="B94" s="22" t="s">
        <v>283</v>
      </c>
      <c r="C94" s="6" t="s">
        <v>252</v>
      </c>
      <c r="D94" s="6" t="s">
        <v>64</v>
      </c>
      <c r="E94" s="20"/>
      <c r="F94" s="20"/>
      <c r="G94" s="7"/>
      <c r="H94" s="9"/>
      <c r="I94" s="197"/>
      <c r="J94" s="17"/>
      <c r="K94" s="17"/>
      <c r="L94" s="88" t="s">
        <v>2937</v>
      </c>
      <c r="M94" s="81"/>
      <c r="N94" s="79"/>
      <c r="O94" s="80"/>
      <c r="P94" s="82"/>
      <c r="Q94" s="81"/>
      <c r="R94" s="79"/>
      <c r="S94" s="80"/>
    </row>
    <row r="95" spans="1:19" ht="42.75" customHeight="1" x14ac:dyDescent="0.25">
      <c r="A95" s="20" t="s">
        <v>240</v>
      </c>
      <c r="B95" s="23" t="s">
        <v>283</v>
      </c>
      <c r="C95" s="6" t="s">
        <v>249</v>
      </c>
      <c r="D95" s="6" t="s">
        <v>64</v>
      </c>
      <c r="E95" s="20"/>
      <c r="F95" s="28"/>
      <c r="G95" s="7"/>
      <c r="H95" s="9"/>
      <c r="I95" s="197"/>
      <c r="J95" s="17"/>
      <c r="K95" s="17"/>
      <c r="L95" s="88" t="s">
        <v>2938</v>
      </c>
      <c r="M95" s="81"/>
      <c r="N95" s="79"/>
      <c r="O95" s="80"/>
      <c r="P95" s="82"/>
      <c r="Q95" s="81"/>
      <c r="R95" s="79"/>
      <c r="S95" s="80"/>
    </row>
    <row r="96" spans="1:19" ht="42.75" customHeight="1" x14ac:dyDescent="0.25">
      <c r="A96" s="20" t="s">
        <v>241</v>
      </c>
      <c r="B96" s="22" t="s">
        <v>283</v>
      </c>
      <c r="C96" s="6" t="s">
        <v>242</v>
      </c>
      <c r="D96" s="6" t="s">
        <v>64</v>
      </c>
      <c r="E96" s="20"/>
      <c r="F96" s="20"/>
      <c r="G96" s="7"/>
      <c r="H96" s="9"/>
      <c r="I96" s="197"/>
      <c r="J96" s="17"/>
      <c r="K96" s="17"/>
      <c r="L96" s="88" t="s">
        <v>2938</v>
      </c>
      <c r="M96" s="81"/>
      <c r="N96" s="79"/>
      <c r="O96" s="80"/>
      <c r="P96" s="82"/>
      <c r="Q96" s="81"/>
      <c r="R96" s="79"/>
      <c r="S96" s="80"/>
    </row>
    <row r="97" spans="1:19" ht="42.75" customHeight="1" x14ac:dyDescent="0.25">
      <c r="A97" s="20" t="s">
        <v>207</v>
      </c>
      <c r="B97" s="23" t="s">
        <v>284</v>
      </c>
      <c r="C97" s="6" t="s">
        <v>290</v>
      </c>
      <c r="D97" s="6" t="s">
        <v>143</v>
      </c>
      <c r="E97" s="20"/>
      <c r="F97" s="28"/>
      <c r="G97" s="7"/>
      <c r="H97" s="9"/>
      <c r="I97" s="197"/>
      <c r="J97" s="17"/>
      <c r="K97" s="17"/>
      <c r="L97" s="88" t="s">
        <v>2936</v>
      </c>
      <c r="M97" s="81"/>
      <c r="N97" s="79"/>
      <c r="O97" s="80"/>
      <c r="P97" s="82"/>
      <c r="Q97" s="81"/>
      <c r="R97" s="79"/>
      <c r="S97" s="80"/>
    </row>
    <row r="98" spans="1:19" ht="42.75" customHeight="1" x14ac:dyDescent="0.25">
      <c r="A98" s="20" t="s">
        <v>208</v>
      </c>
      <c r="B98" s="22" t="s">
        <v>283</v>
      </c>
      <c r="C98" s="6" t="s">
        <v>234</v>
      </c>
      <c r="D98" s="6" t="s">
        <v>143</v>
      </c>
      <c r="E98" s="20"/>
      <c r="F98" s="20"/>
      <c r="G98" s="7"/>
      <c r="H98" s="9"/>
      <c r="I98" s="197"/>
      <c r="J98" s="17"/>
      <c r="K98" s="17"/>
      <c r="L98" s="88" t="s">
        <v>2937</v>
      </c>
      <c r="M98" s="81"/>
      <c r="N98" s="79"/>
      <c r="O98" s="80"/>
      <c r="P98" s="82"/>
      <c r="Q98" s="81"/>
      <c r="R98" s="79"/>
      <c r="S98" s="80"/>
    </row>
    <row r="99" spans="1:19" ht="42.75" customHeight="1" x14ac:dyDescent="0.25">
      <c r="A99" s="20" t="s">
        <v>209</v>
      </c>
      <c r="B99" s="23" t="s">
        <v>283</v>
      </c>
      <c r="C99" s="6" t="s">
        <v>217</v>
      </c>
      <c r="D99" s="6" t="s">
        <v>143</v>
      </c>
      <c r="E99" s="20"/>
      <c r="F99" s="37"/>
      <c r="G99" s="7"/>
      <c r="H99" s="9"/>
      <c r="I99" s="197"/>
      <c r="J99" s="17"/>
      <c r="K99" s="17"/>
      <c r="L99" s="88" t="s">
        <v>2937</v>
      </c>
      <c r="M99" s="81"/>
      <c r="N99" s="79"/>
      <c r="O99" s="80"/>
      <c r="P99" s="82"/>
      <c r="Q99" s="81"/>
      <c r="R99" s="79"/>
      <c r="S99" s="80"/>
    </row>
    <row r="100" spans="1:19" ht="42.75" customHeight="1" x14ac:dyDescent="0.25">
      <c r="A100" s="43" t="s">
        <v>102</v>
      </c>
      <c r="B100" s="22" t="s">
        <v>284</v>
      </c>
      <c r="C100" s="6" t="s">
        <v>103</v>
      </c>
      <c r="D100" s="6" t="s">
        <v>143</v>
      </c>
      <c r="E100" s="20"/>
      <c r="F100" s="20"/>
      <c r="G100" s="7"/>
      <c r="H100" s="9"/>
      <c r="I100" s="197"/>
      <c r="J100" s="17"/>
      <c r="K100" s="17"/>
      <c r="L100" s="88" t="s">
        <v>2936</v>
      </c>
      <c r="M100" s="67"/>
      <c r="N100" s="79"/>
      <c r="O100" s="80"/>
      <c r="P100" s="17"/>
      <c r="Q100" s="67"/>
      <c r="R100" s="79"/>
      <c r="S100" s="80"/>
    </row>
    <row r="101" spans="1:19" ht="42.75" customHeight="1" x14ac:dyDescent="0.25">
      <c r="A101" s="43" t="s">
        <v>211</v>
      </c>
      <c r="B101" s="23" t="s">
        <v>284</v>
      </c>
      <c r="C101" s="6" t="s">
        <v>11</v>
      </c>
      <c r="D101" s="6" t="s">
        <v>143</v>
      </c>
      <c r="E101" s="20"/>
      <c r="F101" s="28"/>
      <c r="G101" s="7"/>
      <c r="H101" s="9"/>
      <c r="I101" s="197"/>
      <c r="J101" s="17"/>
      <c r="K101" s="17"/>
      <c r="L101" s="88" t="s">
        <v>2936</v>
      </c>
      <c r="M101" s="67"/>
      <c r="N101" s="79"/>
      <c r="O101" s="80"/>
      <c r="P101" s="17"/>
      <c r="Q101" s="67"/>
      <c r="R101" s="79"/>
      <c r="S101" s="80"/>
    </row>
    <row r="102" spans="1:19" ht="42.75" customHeight="1" x14ac:dyDescent="0.25">
      <c r="A102" s="20" t="s">
        <v>206</v>
      </c>
      <c r="B102" s="22" t="s">
        <v>283</v>
      </c>
      <c r="C102" s="6" t="s">
        <v>212</v>
      </c>
      <c r="D102" s="6" t="s">
        <v>143</v>
      </c>
      <c r="E102" s="20"/>
      <c r="F102" s="20"/>
      <c r="G102" s="7"/>
      <c r="H102" s="9"/>
      <c r="I102" s="197"/>
      <c r="J102" s="17"/>
      <c r="K102" s="17"/>
      <c r="L102" s="88" t="s">
        <v>2937</v>
      </c>
      <c r="M102" s="81"/>
      <c r="N102" s="79"/>
      <c r="O102" s="80"/>
      <c r="P102" s="82"/>
      <c r="Q102" s="81"/>
      <c r="R102" s="79"/>
      <c r="S102" s="80"/>
    </row>
    <row r="103" spans="1:19" ht="42.75" customHeight="1" x14ac:dyDescent="0.25">
      <c r="A103" s="43" t="s">
        <v>2797</v>
      </c>
      <c r="B103" s="22" t="s">
        <v>283</v>
      </c>
      <c r="C103" s="6" t="s">
        <v>2798</v>
      </c>
      <c r="D103" s="6" t="s">
        <v>64</v>
      </c>
      <c r="E103" s="54"/>
      <c r="F103" s="20"/>
      <c r="G103" s="7"/>
      <c r="H103" s="9"/>
      <c r="I103" s="197"/>
      <c r="J103" s="17"/>
      <c r="K103" s="17"/>
      <c r="L103" s="88" t="s">
        <v>2937</v>
      </c>
      <c r="M103" s="67"/>
      <c r="N103" s="79"/>
      <c r="O103" s="80"/>
      <c r="P103" s="17"/>
      <c r="Q103" s="67"/>
      <c r="R103" s="79"/>
      <c r="S103" s="80"/>
    </row>
    <row r="104" spans="1:19" ht="42.75" customHeight="1" x14ac:dyDescent="0.25">
      <c r="A104" s="43" t="s">
        <v>3053</v>
      </c>
      <c r="B104" s="20" t="s">
        <v>283</v>
      </c>
      <c r="C104" s="6" t="s">
        <v>2802</v>
      </c>
      <c r="D104" s="6" t="s">
        <v>64</v>
      </c>
      <c r="E104" s="20"/>
      <c r="F104" s="20"/>
      <c r="G104" s="7"/>
      <c r="H104" s="9"/>
      <c r="I104" s="197"/>
      <c r="J104" s="17"/>
      <c r="K104" s="17"/>
      <c r="L104" s="88"/>
      <c r="M104" s="67"/>
      <c r="N104" s="79"/>
      <c r="O104" s="80"/>
      <c r="P104" s="17"/>
      <c r="Q104" s="67"/>
      <c r="R104" s="83"/>
      <c r="S104" s="80"/>
    </row>
    <row r="105" spans="1:19" ht="42.75" customHeight="1" x14ac:dyDescent="0.25">
      <c r="A105" s="43" t="s">
        <v>2799</v>
      </c>
      <c r="B105" s="20"/>
      <c r="C105" s="6" t="s">
        <v>2803</v>
      </c>
      <c r="D105" s="6" t="s">
        <v>64</v>
      </c>
      <c r="E105" s="20"/>
      <c r="F105" s="20"/>
      <c r="G105" s="7"/>
      <c r="H105" s="9"/>
      <c r="I105" s="197"/>
      <c r="J105" s="17"/>
      <c r="K105" s="17" t="s">
        <v>3105</v>
      </c>
      <c r="L105" s="88"/>
      <c r="M105" s="67"/>
      <c r="N105" s="79"/>
      <c r="O105" s="80"/>
      <c r="P105" s="17"/>
      <c r="Q105" s="67"/>
      <c r="R105" s="79"/>
      <c r="S105" s="80"/>
    </row>
    <row r="106" spans="1:19" ht="42.75" customHeight="1" x14ac:dyDescent="0.25">
      <c r="A106" s="20"/>
      <c r="B106" s="20"/>
      <c r="C106" s="6" t="s">
        <v>2928</v>
      </c>
      <c r="D106" s="6" t="s">
        <v>64</v>
      </c>
      <c r="E106" s="20"/>
      <c r="F106" s="20"/>
      <c r="G106" s="7"/>
      <c r="H106" s="9"/>
      <c r="I106" s="197"/>
      <c r="J106" s="17"/>
      <c r="K106" s="17"/>
      <c r="L106" s="88"/>
      <c r="M106" s="67"/>
      <c r="N106" s="68"/>
      <c r="O106" s="69"/>
      <c r="P106" s="17"/>
      <c r="Q106" s="67"/>
      <c r="R106" s="68"/>
      <c r="S106" s="69"/>
    </row>
    <row r="107" spans="1:19" ht="42.75" customHeight="1" x14ac:dyDescent="0.25">
      <c r="A107" s="20"/>
      <c r="B107" s="22">
        <f>COUNTIF($B$6:$B$105,"bac")</f>
        <v>43</v>
      </c>
      <c r="C107" s="6"/>
      <c r="D107" s="6"/>
      <c r="E107" s="20"/>
      <c r="F107" s="20"/>
      <c r="G107" s="7"/>
      <c r="H107" s="9"/>
      <c r="I107" s="197"/>
      <c r="J107" s="17"/>
      <c r="K107" s="17"/>
      <c r="L107" s="88"/>
      <c r="M107" s="67"/>
      <c r="N107" s="68"/>
      <c r="O107" s="69"/>
      <c r="P107" s="17"/>
      <c r="Q107" s="67"/>
      <c r="R107" s="68"/>
      <c r="S107" s="69"/>
    </row>
    <row r="108" spans="1:19" ht="42.75" customHeight="1" x14ac:dyDescent="0.25">
      <c r="A108" s="20"/>
      <c r="B108" s="22">
        <f>COUNTIF($B$6:$B$105,"colonne")</f>
        <v>56</v>
      </c>
      <c r="C108" s="6"/>
      <c r="D108" s="6"/>
      <c r="E108" s="20"/>
      <c r="F108" s="20"/>
      <c r="G108" s="7"/>
      <c r="H108" s="9"/>
      <c r="I108" s="197"/>
      <c r="J108" s="17"/>
      <c r="K108" s="17"/>
      <c r="L108" s="88"/>
      <c r="M108" s="67"/>
      <c r="N108" s="68"/>
      <c r="O108" s="69"/>
      <c r="P108" s="17"/>
      <c r="Q108" s="67"/>
      <c r="R108" s="68"/>
      <c r="S108" s="69"/>
    </row>
    <row r="109" spans="1:19" ht="42.75" customHeight="1" x14ac:dyDescent="0.25">
      <c r="A109" s="20"/>
      <c r="B109" s="22"/>
      <c r="C109" s="6"/>
      <c r="D109" s="6"/>
      <c r="E109" s="20"/>
      <c r="F109" s="20"/>
      <c r="G109" s="7"/>
      <c r="H109" s="9"/>
      <c r="I109" s="197"/>
      <c r="J109" s="17"/>
      <c r="K109" s="17"/>
      <c r="L109" s="88"/>
      <c r="M109" s="67"/>
      <c r="N109" s="68"/>
      <c r="O109" s="69"/>
      <c r="P109" s="17"/>
      <c r="Q109" s="67"/>
      <c r="R109" s="68"/>
      <c r="S109" s="69"/>
    </row>
  </sheetData>
  <autoFilter ref="A5:P109" xr:uid="{00000000-0009-0000-0000-000038000000}"/>
  <mergeCells count="2">
    <mergeCell ref="L4:L5"/>
    <mergeCell ref="M4:S4"/>
  </mergeCells>
  <conditionalFormatting sqref="B6:B109">
    <cfRule type="cellIs" dxfId="46" priority="4" operator="equal">
      <formula>"colonne"</formula>
    </cfRule>
    <cfRule type="cellIs" dxfId="45" priority="5" operator="equal">
      <formula>"bac"</formula>
    </cfRule>
  </conditionalFormatting>
  <conditionalFormatting sqref="L1:L1048576">
    <cfRule type="cellIs" dxfId="44" priority="1" operator="equal">
      <formula>"Jeudi"</formula>
    </cfRule>
    <cfRule type="cellIs" dxfId="43" priority="2" operator="equal">
      <formula>"Mercredi"</formula>
    </cfRule>
    <cfRule type="cellIs" dxfId="42" priority="3" operator="equal">
      <formula>"Lundi"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54" fitToWidth="0" orientation="landscape" r:id="rId1"/>
  <headerFooter>
    <oddHeader>&amp;CCommunauté de communes du lac d'Aiguebelette
&amp;"-,Gras"Fiche d'intervention Containers collectifs à ordures ménagères - Date : &amp;A</oddHeader>
    <oddFooter>&amp;REdition du &amp;D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>
    <tabColor theme="0"/>
  </sheetPr>
  <dimension ref="A1:T109"/>
  <sheetViews>
    <sheetView view="pageBreakPreview" zoomScale="60" zoomScaleNormal="75" workbookViewId="0">
      <pane xSplit="7" ySplit="5" topLeftCell="H46" activePane="bottomRight" state="frozenSplit"/>
      <selection activeCell="H53" sqref="H53"/>
      <selection pane="topRight" activeCell="H53" sqref="H53"/>
      <selection pane="bottomLeft" activeCell="H53" sqref="H53"/>
      <selection pane="bottomRight" activeCell="H53" sqref="H53"/>
    </sheetView>
  </sheetViews>
  <sheetFormatPr baseColWidth="10" defaultRowHeight="15.75" x14ac:dyDescent="0.25"/>
  <cols>
    <col min="1" max="2" width="12.5703125" style="1" customWidth="1"/>
    <col min="3" max="3" width="33" style="1" customWidth="1"/>
    <col min="4" max="4" width="30.85546875" style="1" customWidth="1"/>
    <col min="5" max="5" width="18.42578125" style="1" hidden="1" customWidth="1"/>
    <col min="6" max="6" width="26.140625" style="1" hidden="1" customWidth="1"/>
    <col min="7" max="7" width="13.28515625" style="1" hidden="1" customWidth="1"/>
    <col min="8" max="8" width="13.28515625" style="1" customWidth="1"/>
    <col min="9" max="9" width="11.85546875" style="42" customWidth="1"/>
    <col min="10" max="11" width="29.42578125" style="15" customWidth="1"/>
    <col min="12" max="12" width="10.85546875" style="27" customWidth="1"/>
    <col min="13" max="13" width="11.28515625" style="64" customWidth="1"/>
    <col min="14" max="14" width="11.28515625" style="65" customWidth="1"/>
    <col min="15" max="15" width="11.28515625" style="66" customWidth="1"/>
    <col min="16" max="16" width="11.28515625" style="15" customWidth="1"/>
    <col min="17" max="17" width="11.28515625" style="64" customWidth="1"/>
    <col min="18" max="18" width="11.28515625" style="65" customWidth="1"/>
    <col min="19" max="19" width="11.28515625" style="66" customWidth="1"/>
  </cols>
  <sheetData>
    <row r="1" spans="1:20" ht="23.25" x14ac:dyDescent="0.35">
      <c r="A1" s="3" t="s">
        <v>2801</v>
      </c>
      <c r="B1" s="3"/>
      <c r="C1" s="3"/>
      <c r="D1" s="3"/>
      <c r="J1" s="35"/>
      <c r="K1" s="15" t="s">
        <v>283</v>
      </c>
      <c r="M1" s="15"/>
      <c r="N1" s="15"/>
      <c r="O1" s="15"/>
    </row>
    <row r="2" spans="1:20" x14ac:dyDescent="0.25">
      <c r="A2" s="4"/>
      <c r="B2" s="4"/>
      <c r="C2" s="4"/>
      <c r="D2" s="4"/>
      <c r="J2" s="36"/>
      <c r="K2" s="15" t="s">
        <v>284</v>
      </c>
      <c r="M2" s="15"/>
      <c r="N2" s="15"/>
      <c r="O2" s="15"/>
    </row>
    <row r="3" spans="1:20" ht="40.5" customHeight="1" x14ac:dyDescent="0.25">
      <c r="A3" s="4" t="s">
        <v>2</v>
      </c>
      <c r="B3" s="4"/>
      <c r="C3" s="4"/>
      <c r="D3" s="4"/>
      <c r="G3" s="44"/>
      <c r="H3" s="44"/>
      <c r="J3" s="74" t="s">
        <v>2800</v>
      </c>
      <c r="K3" s="75"/>
      <c r="L3" s="87"/>
      <c r="M3" s="75"/>
      <c r="N3" s="75"/>
      <c r="O3" s="75"/>
      <c r="P3" s="75"/>
      <c r="Q3" s="76"/>
      <c r="R3" s="77"/>
      <c r="S3" s="78"/>
    </row>
    <row r="4" spans="1:20" ht="47.25" customHeight="1" x14ac:dyDescent="0.25">
      <c r="A4" s="4"/>
      <c r="B4" s="4"/>
      <c r="C4" s="4"/>
      <c r="D4" s="4"/>
      <c r="L4" s="255" t="s">
        <v>2935</v>
      </c>
      <c r="M4" s="260" t="s">
        <v>2927</v>
      </c>
      <c r="N4" s="261"/>
      <c r="O4" s="261"/>
      <c r="P4" s="261"/>
      <c r="Q4" s="261"/>
      <c r="R4" s="261"/>
      <c r="S4" s="262"/>
    </row>
    <row r="5" spans="1:20" ht="120" customHeight="1" x14ac:dyDescent="0.25">
      <c r="A5" s="2" t="s">
        <v>6</v>
      </c>
      <c r="B5" s="2" t="s">
        <v>303</v>
      </c>
      <c r="C5" s="2" t="s">
        <v>7</v>
      </c>
      <c r="D5" s="2" t="s">
        <v>8</v>
      </c>
      <c r="E5" s="2" t="s">
        <v>0</v>
      </c>
      <c r="F5" s="2" t="s">
        <v>1</v>
      </c>
      <c r="G5" s="2" t="s">
        <v>67</v>
      </c>
      <c r="H5" s="2" t="s">
        <v>66</v>
      </c>
      <c r="I5" s="196" t="s">
        <v>40</v>
      </c>
      <c r="J5" s="16" t="s">
        <v>9</v>
      </c>
      <c r="K5" s="16" t="s">
        <v>10</v>
      </c>
      <c r="L5" s="256"/>
      <c r="M5" s="70" t="s">
        <v>2921</v>
      </c>
      <c r="N5" s="71" t="s">
        <v>2922</v>
      </c>
      <c r="O5" s="72" t="s">
        <v>2923</v>
      </c>
      <c r="P5" s="73" t="s">
        <v>2920</v>
      </c>
      <c r="Q5" s="70" t="s">
        <v>2924</v>
      </c>
      <c r="R5" s="71" t="s">
        <v>2925</v>
      </c>
      <c r="S5" s="72" t="s">
        <v>2926</v>
      </c>
      <c r="T5" s="63"/>
    </row>
    <row r="6" spans="1:20" ht="42.75" customHeight="1" x14ac:dyDescent="0.25">
      <c r="A6" s="20" t="s">
        <v>133</v>
      </c>
      <c r="B6" s="22" t="s">
        <v>283</v>
      </c>
      <c r="C6" s="6" t="s">
        <v>89</v>
      </c>
      <c r="D6" s="6" t="s">
        <v>60</v>
      </c>
      <c r="E6" s="20"/>
      <c r="F6" s="20"/>
      <c r="G6" s="7"/>
      <c r="H6" s="9"/>
      <c r="I6" s="197"/>
      <c r="J6" s="17"/>
      <c r="K6" s="17"/>
      <c r="L6" s="88" t="s">
        <v>2937</v>
      </c>
      <c r="M6" s="81"/>
      <c r="N6" s="79"/>
      <c r="O6" s="80"/>
      <c r="P6" s="82"/>
      <c r="Q6" s="81"/>
      <c r="R6" s="79"/>
      <c r="S6" s="80"/>
    </row>
    <row r="7" spans="1:20" ht="42.75" customHeight="1" x14ac:dyDescent="0.25">
      <c r="A7" s="43" t="s">
        <v>134</v>
      </c>
      <c r="B7" s="23" t="s">
        <v>284</v>
      </c>
      <c r="C7" s="6" t="s">
        <v>91</v>
      </c>
      <c r="D7" s="6" t="s">
        <v>60</v>
      </c>
      <c r="E7" s="20"/>
      <c r="F7" s="28"/>
      <c r="G7" s="7"/>
      <c r="H7" s="9"/>
      <c r="I7" s="197"/>
      <c r="J7" s="17"/>
      <c r="K7" s="17"/>
      <c r="L7" s="88" t="s">
        <v>2936</v>
      </c>
      <c r="M7" s="67"/>
      <c r="N7" s="83"/>
      <c r="O7" s="84"/>
      <c r="P7" s="17"/>
      <c r="Q7" s="67"/>
      <c r="R7" s="83"/>
      <c r="S7" s="84"/>
    </row>
    <row r="8" spans="1:20" ht="42.75" customHeight="1" x14ac:dyDescent="0.25">
      <c r="A8" s="43" t="s">
        <v>135</v>
      </c>
      <c r="B8" s="22" t="s">
        <v>284</v>
      </c>
      <c r="C8" s="6" t="s">
        <v>91</v>
      </c>
      <c r="D8" s="6" t="s">
        <v>60</v>
      </c>
      <c r="E8" s="20"/>
      <c r="F8" s="20"/>
      <c r="G8" s="7"/>
      <c r="H8" s="9"/>
      <c r="I8" s="197"/>
      <c r="J8" s="17"/>
      <c r="K8" s="17" t="s">
        <v>2789</v>
      </c>
      <c r="L8" s="88" t="s">
        <v>2936</v>
      </c>
      <c r="M8" s="81"/>
      <c r="N8" s="79"/>
      <c r="O8" s="80"/>
      <c r="P8" s="82"/>
      <c r="Q8" s="81"/>
      <c r="R8" s="79"/>
      <c r="S8" s="80"/>
    </row>
    <row r="9" spans="1:20" ht="42.75" customHeight="1" x14ac:dyDescent="0.25">
      <c r="A9" s="20" t="s">
        <v>136</v>
      </c>
      <c r="B9" s="23" t="s">
        <v>283</v>
      </c>
      <c r="C9" s="6" t="s">
        <v>128</v>
      </c>
      <c r="D9" s="6" t="s">
        <v>60</v>
      </c>
      <c r="E9" s="20"/>
      <c r="F9" s="28"/>
      <c r="G9" s="7"/>
      <c r="H9" s="9"/>
      <c r="I9" s="197"/>
      <c r="J9" s="17"/>
      <c r="K9" s="17"/>
      <c r="L9" s="88" t="s">
        <v>2937</v>
      </c>
      <c r="M9" s="81"/>
      <c r="N9" s="79"/>
      <c r="O9" s="80"/>
      <c r="P9" s="82"/>
      <c r="Q9" s="81"/>
      <c r="R9" s="79"/>
      <c r="S9" s="80"/>
    </row>
    <row r="10" spans="1:20" ht="42.75" customHeight="1" x14ac:dyDescent="0.25">
      <c r="A10" s="20" t="s">
        <v>276</v>
      </c>
      <c r="B10" s="22" t="s">
        <v>283</v>
      </c>
      <c r="C10" s="6" t="s">
        <v>277</v>
      </c>
      <c r="D10" s="6" t="s">
        <v>60</v>
      </c>
      <c r="E10" s="20"/>
      <c r="F10" s="20"/>
      <c r="G10" s="7"/>
      <c r="H10" s="9"/>
      <c r="I10" s="197"/>
      <c r="J10" s="17"/>
      <c r="K10" s="17"/>
      <c r="L10" s="88" t="s">
        <v>2937</v>
      </c>
      <c r="M10" s="81"/>
      <c r="N10" s="79"/>
      <c r="O10" s="80"/>
      <c r="P10" s="82"/>
      <c r="Q10" s="81"/>
      <c r="R10" s="79"/>
      <c r="S10" s="80"/>
    </row>
    <row r="11" spans="1:20" ht="42.75" customHeight="1" x14ac:dyDescent="0.25">
      <c r="A11" s="20" t="s">
        <v>137</v>
      </c>
      <c r="B11" s="23" t="s">
        <v>283</v>
      </c>
      <c r="C11" s="6" t="s">
        <v>98</v>
      </c>
      <c r="D11" s="6" t="s">
        <v>60</v>
      </c>
      <c r="E11" s="20"/>
      <c r="F11" s="28"/>
      <c r="G11" s="7"/>
      <c r="H11" s="9"/>
      <c r="I11" s="197"/>
      <c r="J11" s="17" t="s">
        <v>2773</v>
      </c>
      <c r="K11" s="17"/>
      <c r="L11" s="88" t="s">
        <v>2937</v>
      </c>
      <c r="M11" s="81"/>
      <c r="N11" s="79"/>
      <c r="O11" s="80"/>
      <c r="P11" s="82"/>
      <c r="Q11" s="81"/>
      <c r="R11" s="79"/>
      <c r="S11" s="80"/>
    </row>
    <row r="12" spans="1:20" ht="42.75" customHeight="1" x14ac:dyDescent="0.25">
      <c r="A12" s="20" t="s">
        <v>138</v>
      </c>
      <c r="B12" s="22" t="s">
        <v>284</v>
      </c>
      <c r="C12" s="6" t="s">
        <v>130</v>
      </c>
      <c r="D12" s="6" t="s">
        <v>60</v>
      </c>
      <c r="E12" s="20"/>
      <c r="F12" s="20"/>
      <c r="G12" s="7"/>
      <c r="H12" s="9"/>
      <c r="I12" s="197"/>
      <c r="J12" s="17"/>
      <c r="K12" s="17"/>
      <c r="L12" s="88" t="s">
        <v>2936</v>
      </c>
      <c r="M12" s="81"/>
      <c r="N12" s="79"/>
      <c r="O12" s="80"/>
      <c r="P12" s="82"/>
      <c r="Q12" s="81"/>
      <c r="R12" s="79"/>
      <c r="S12" s="80"/>
    </row>
    <row r="13" spans="1:20" ht="42.75" customHeight="1" x14ac:dyDescent="0.25">
      <c r="A13" s="43" t="s">
        <v>140</v>
      </c>
      <c r="B13" s="22" t="s">
        <v>284</v>
      </c>
      <c r="C13" s="6" t="s">
        <v>84</v>
      </c>
      <c r="D13" s="6" t="s">
        <v>60</v>
      </c>
      <c r="E13" s="20"/>
      <c r="F13" s="20"/>
      <c r="G13" s="7"/>
      <c r="H13" s="9"/>
      <c r="I13" s="197"/>
      <c r="J13" s="17"/>
      <c r="K13" s="17"/>
      <c r="L13" s="88" t="s">
        <v>2936</v>
      </c>
      <c r="M13" s="192"/>
      <c r="N13" s="79"/>
      <c r="O13" s="80"/>
      <c r="P13" s="86"/>
      <c r="Q13" s="192"/>
      <c r="R13" s="79"/>
      <c r="S13" s="80"/>
    </row>
    <row r="14" spans="1:20" ht="42.75" customHeight="1" x14ac:dyDescent="0.25">
      <c r="A14" s="43" t="s">
        <v>2778</v>
      </c>
      <c r="B14" s="22" t="s">
        <v>284</v>
      </c>
      <c r="C14" s="6" t="s">
        <v>84</v>
      </c>
      <c r="D14" s="6" t="s">
        <v>60</v>
      </c>
      <c r="E14" s="20"/>
      <c r="F14" s="20"/>
      <c r="G14" s="7"/>
      <c r="H14" s="9"/>
      <c r="I14" s="197"/>
      <c r="J14" s="17"/>
      <c r="K14" s="17"/>
      <c r="L14" s="88" t="s">
        <v>2936</v>
      </c>
      <c r="M14" s="81"/>
      <c r="N14" s="79"/>
      <c r="O14" s="80"/>
      <c r="P14" s="82"/>
      <c r="Q14" s="81"/>
      <c r="R14" s="79"/>
      <c r="S14" s="80"/>
    </row>
    <row r="15" spans="1:20" ht="42.75" customHeight="1" x14ac:dyDescent="0.25">
      <c r="A15" s="43" t="s">
        <v>58</v>
      </c>
      <c r="B15" s="23" t="s">
        <v>284</v>
      </c>
      <c r="C15" s="6" t="s">
        <v>59</v>
      </c>
      <c r="D15" s="6" t="s">
        <v>60</v>
      </c>
      <c r="E15" s="20"/>
      <c r="F15" s="28"/>
      <c r="G15" s="7"/>
      <c r="H15" s="9"/>
      <c r="I15" s="197"/>
      <c r="J15" s="17"/>
      <c r="K15" s="17"/>
      <c r="L15" s="88" t="s">
        <v>2936</v>
      </c>
      <c r="M15" s="67"/>
      <c r="N15" s="79"/>
      <c r="O15" s="80"/>
      <c r="P15" s="82"/>
      <c r="Q15" s="81"/>
      <c r="R15" s="79"/>
      <c r="S15" s="80"/>
    </row>
    <row r="16" spans="1:20" ht="42.75" customHeight="1" x14ac:dyDescent="0.25">
      <c r="A16" s="20" t="s">
        <v>274</v>
      </c>
      <c r="B16" s="22" t="s">
        <v>283</v>
      </c>
      <c r="C16" s="6" t="s">
        <v>275</v>
      </c>
      <c r="D16" s="6" t="s">
        <v>60</v>
      </c>
      <c r="E16" s="20"/>
      <c r="F16" s="20"/>
      <c r="G16" s="7"/>
      <c r="H16" s="9"/>
      <c r="I16" s="197"/>
      <c r="J16" s="17"/>
      <c r="K16" s="17" t="s">
        <v>2793</v>
      </c>
      <c r="L16" s="88" t="s">
        <v>2937</v>
      </c>
      <c r="M16" s="81"/>
      <c r="N16" s="79"/>
      <c r="O16" s="80"/>
      <c r="P16" s="82"/>
      <c r="Q16" s="81"/>
      <c r="R16" s="79"/>
      <c r="S16" s="80"/>
    </row>
    <row r="17" spans="1:19" ht="42.75" customHeight="1" x14ac:dyDescent="0.25">
      <c r="A17" s="20" t="s">
        <v>95</v>
      </c>
      <c r="B17" s="23" t="s">
        <v>283</v>
      </c>
      <c r="C17" s="6" t="s">
        <v>129</v>
      </c>
      <c r="D17" s="6" t="s">
        <v>60</v>
      </c>
      <c r="E17" s="20"/>
      <c r="F17" s="28"/>
      <c r="G17" s="7"/>
      <c r="H17" s="9"/>
      <c r="I17" s="197"/>
      <c r="J17" s="17"/>
      <c r="K17" s="17"/>
      <c r="L17" s="88" t="s">
        <v>2937</v>
      </c>
      <c r="M17" s="81"/>
      <c r="N17" s="79"/>
      <c r="O17" s="80"/>
      <c r="P17" s="82"/>
      <c r="Q17" s="81"/>
      <c r="R17" s="79"/>
      <c r="S17" s="80"/>
    </row>
    <row r="18" spans="1:19" ht="42.75" customHeight="1" x14ac:dyDescent="0.25">
      <c r="A18" s="20" t="s">
        <v>254</v>
      </c>
      <c r="B18" s="22" t="s">
        <v>283</v>
      </c>
      <c r="C18" s="6" t="s">
        <v>53</v>
      </c>
      <c r="D18" s="6" t="s">
        <v>42</v>
      </c>
      <c r="E18" s="20"/>
      <c r="F18" s="41"/>
      <c r="G18" s="7"/>
      <c r="H18" s="9"/>
      <c r="I18" s="197"/>
      <c r="J18" s="17"/>
      <c r="K18" s="17"/>
      <c r="L18" s="88" t="s">
        <v>2937</v>
      </c>
      <c r="M18" s="81"/>
      <c r="N18" s="79"/>
      <c r="O18" s="80"/>
      <c r="P18" s="82"/>
      <c r="Q18" s="81"/>
      <c r="R18" s="79"/>
      <c r="S18" s="80"/>
    </row>
    <row r="19" spans="1:19" ht="42.75" customHeight="1" x14ac:dyDescent="0.25">
      <c r="A19" s="20" t="s">
        <v>141</v>
      </c>
      <c r="B19" s="23" t="s">
        <v>284</v>
      </c>
      <c r="C19" s="6" t="s">
        <v>52</v>
      </c>
      <c r="D19" s="6" t="s">
        <v>42</v>
      </c>
      <c r="E19" s="20"/>
      <c r="F19" s="37"/>
      <c r="G19" s="7"/>
      <c r="H19" s="9"/>
      <c r="I19" s="197"/>
      <c r="J19" s="17"/>
      <c r="K19" s="17"/>
      <c r="L19" s="88" t="s">
        <v>2936</v>
      </c>
      <c r="M19" s="81"/>
      <c r="N19" s="79"/>
      <c r="O19" s="80"/>
      <c r="P19" s="82"/>
      <c r="Q19" s="81"/>
      <c r="R19" s="79"/>
      <c r="S19" s="80"/>
    </row>
    <row r="20" spans="1:19" ht="42.75" customHeight="1" x14ac:dyDescent="0.25">
      <c r="A20" s="20" t="s">
        <v>142</v>
      </c>
      <c r="B20" s="22" t="s">
        <v>283</v>
      </c>
      <c r="C20" s="6" t="s">
        <v>41</v>
      </c>
      <c r="D20" s="6" t="s">
        <v>42</v>
      </c>
      <c r="E20" s="20"/>
      <c r="F20" s="20"/>
      <c r="G20" s="7"/>
      <c r="H20" s="9"/>
      <c r="I20" s="197"/>
      <c r="J20" s="17"/>
      <c r="K20" s="17"/>
      <c r="L20" s="88" t="s">
        <v>2937</v>
      </c>
      <c r="M20" s="81"/>
      <c r="N20" s="79"/>
      <c r="O20" s="80"/>
      <c r="P20" s="82"/>
      <c r="Q20" s="81"/>
      <c r="R20" s="79"/>
      <c r="S20" s="80"/>
    </row>
    <row r="21" spans="1:19" ht="42.75" customHeight="1" x14ac:dyDescent="0.25">
      <c r="A21" s="20" t="s">
        <v>125</v>
      </c>
      <c r="B21" s="23" t="s">
        <v>284</v>
      </c>
      <c r="C21" s="6" t="s">
        <v>126</v>
      </c>
      <c r="D21" s="6" t="s">
        <v>42</v>
      </c>
      <c r="E21" s="20"/>
      <c r="F21" s="28"/>
      <c r="G21" s="7"/>
      <c r="H21" s="9"/>
      <c r="I21" s="197"/>
      <c r="J21" s="17"/>
      <c r="K21" s="17"/>
      <c r="L21" s="88" t="s">
        <v>2936</v>
      </c>
      <c r="M21" s="81"/>
      <c r="N21" s="79"/>
      <c r="O21" s="80"/>
      <c r="P21" s="82"/>
      <c r="Q21" s="81"/>
      <c r="R21" s="79"/>
      <c r="S21" s="80"/>
    </row>
    <row r="22" spans="1:19" ht="42.75" customHeight="1" x14ac:dyDescent="0.25">
      <c r="A22" s="20" t="s">
        <v>257</v>
      </c>
      <c r="B22" s="22" t="s">
        <v>284</v>
      </c>
      <c r="C22" s="6" t="s">
        <v>258</v>
      </c>
      <c r="D22" s="6" t="s">
        <v>42</v>
      </c>
      <c r="E22" s="20"/>
      <c r="F22" s="20"/>
      <c r="G22" s="7"/>
      <c r="H22" s="9"/>
      <c r="I22" s="197"/>
      <c r="J22" s="17"/>
      <c r="K22" s="17"/>
      <c r="L22" s="88" t="s">
        <v>2936</v>
      </c>
      <c r="M22" s="81"/>
      <c r="N22" s="79"/>
      <c r="O22" s="80"/>
      <c r="P22" s="82"/>
      <c r="Q22" s="81"/>
      <c r="R22" s="79"/>
      <c r="S22" s="80"/>
    </row>
    <row r="23" spans="1:19" ht="42.75" customHeight="1" x14ac:dyDescent="0.25">
      <c r="A23" s="43" t="s">
        <v>123</v>
      </c>
      <c r="B23" s="23" t="s">
        <v>284</v>
      </c>
      <c r="C23" s="6" t="s">
        <v>131</v>
      </c>
      <c r="D23" s="6" t="s">
        <v>42</v>
      </c>
      <c r="E23" s="20"/>
      <c r="F23" s="28"/>
      <c r="G23" s="7"/>
      <c r="H23" s="9"/>
      <c r="I23" s="197"/>
      <c r="J23" s="17"/>
      <c r="K23" s="17"/>
      <c r="L23" s="88" t="s">
        <v>2936</v>
      </c>
      <c r="M23" s="67"/>
      <c r="N23" s="79"/>
      <c r="O23" s="80"/>
      <c r="P23" s="17"/>
      <c r="Q23" s="67"/>
      <c r="R23" s="79"/>
      <c r="S23" s="80"/>
    </row>
    <row r="24" spans="1:19" ht="42.75" customHeight="1" x14ac:dyDescent="0.25">
      <c r="A24" s="20" t="s">
        <v>120</v>
      </c>
      <c r="B24" s="22" t="s">
        <v>283</v>
      </c>
      <c r="C24" s="6" t="s">
        <v>121</v>
      </c>
      <c r="D24" s="6" t="s">
        <v>42</v>
      </c>
      <c r="E24" s="20"/>
      <c r="F24" s="20"/>
      <c r="G24" s="7"/>
      <c r="H24" s="9"/>
      <c r="I24" s="197"/>
      <c r="J24" s="17"/>
      <c r="K24" s="17"/>
      <c r="L24" s="88" t="s">
        <v>2937</v>
      </c>
      <c r="M24" s="81"/>
      <c r="N24" s="79"/>
      <c r="O24" s="80"/>
      <c r="P24" s="82"/>
      <c r="Q24" s="81"/>
      <c r="R24" s="79"/>
      <c r="S24" s="80"/>
    </row>
    <row r="25" spans="1:19" ht="42.75" customHeight="1" x14ac:dyDescent="0.25">
      <c r="A25" s="20" t="s">
        <v>117</v>
      </c>
      <c r="B25" s="23" t="s">
        <v>283</v>
      </c>
      <c r="C25" s="6" t="s">
        <v>118</v>
      </c>
      <c r="D25" s="6" t="s">
        <v>42</v>
      </c>
      <c r="E25" s="20"/>
      <c r="F25" s="28"/>
      <c r="G25" s="7"/>
      <c r="H25" s="9"/>
      <c r="I25" s="197"/>
      <c r="J25" s="17"/>
      <c r="K25" s="17"/>
      <c r="L25" s="88" t="s">
        <v>2937</v>
      </c>
      <c r="M25" s="81"/>
      <c r="N25" s="79"/>
      <c r="O25" s="80"/>
      <c r="P25" s="82"/>
      <c r="Q25" s="81"/>
      <c r="R25" s="79"/>
      <c r="S25" s="80"/>
    </row>
    <row r="26" spans="1:19" ht="42.75" customHeight="1" x14ac:dyDescent="0.25">
      <c r="A26" s="20" t="s">
        <v>114</v>
      </c>
      <c r="B26" s="22" t="s">
        <v>283</v>
      </c>
      <c r="C26" s="6" t="s">
        <v>115</v>
      </c>
      <c r="D26" s="6" t="s">
        <v>42</v>
      </c>
      <c r="E26" s="20"/>
      <c r="F26" s="20"/>
      <c r="G26" s="7"/>
      <c r="H26" s="9"/>
      <c r="I26" s="197"/>
      <c r="J26" s="17"/>
      <c r="K26" s="17"/>
      <c r="L26" s="88" t="s">
        <v>2937</v>
      </c>
      <c r="M26" s="81"/>
      <c r="N26" s="79"/>
      <c r="O26" s="80"/>
      <c r="P26" s="82"/>
      <c r="Q26" s="81"/>
      <c r="R26" s="79"/>
      <c r="S26" s="80"/>
    </row>
    <row r="27" spans="1:19" ht="42.75" customHeight="1" x14ac:dyDescent="0.25">
      <c r="A27" s="20" t="s">
        <v>111</v>
      </c>
      <c r="B27" s="23" t="s">
        <v>283</v>
      </c>
      <c r="C27" s="6" t="s">
        <v>112</v>
      </c>
      <c r="D27" s="6" t="s">
        <v>42</v>
      </c>
      <c r="E27" s="20"/>
      <c r="F27" s="28"/>
      <c r="G27" s="7"/>
      <c r="H27" s="9"/>
      <c r="I27" s="197"/>
      <c r="J27" s="17"/>
      <c r="K27" s="17"/>
      <c r="L27" s="88" t="s">
        <v>2937</v>
      </c>
      <c r="M27" s="81"/>
      <c r="N27" s="79"/>
      <c r="O27" s="80"/>
      <c r="P27" s="82"/>
      <c r="Q27" s="81"/>
      <c r="R27" s="79"/>
      <c r="S27" s="80"/>
    </row>
    <row r="28" spans="1:19" ht="42.75" customHeight="1" x14ac:dyDescent="0.25">
      <c r="A28" s="20" t="s">
        <v>255</v>
      </c>
      <c r="B28" s="22" t="s">
        <v>284</v>
      </c>
      <c r="C28" s="6" t="s">
        <v>256</v>
      </c>
      <c r="D28" s="6" t="s">
        <v>42</v>
      </c>
      <c r="E28" s="20"/>
      <c r="F28" s="39"/>
      <c r="G28" s="7"/>
      <c r="H28" s="9"/>
      <c r="I28" s="197"/>
      <c r="J28" s="17"/>
      <c r="K28" s="17"/>
      <c r="L28" s="88" t="s">
        <v>2936</v>
      </c>
      <c r="M28" s="67"/>
      <c r="N28" s="79"/>
      <c r="O28" s="80"/>
      <c r="P28" s="17"/>
      <c r="Q28" s="67"/>
      <c r="R28" s="79"/>
      <c r="S28" s="80"/>
    </row>
    <row r="29" spans="1:19" ht="42.75" customHeight="1" x14ac:dyDescent="0.25">
      <c r="A29" s="20" t="s">
        <v>108</v>
      </c>
      <c r="B29" s="23" t="s">
        <v>283</v>
      </c>
      <c r="C29" s="6" t="s">
        <v>109</v>
      </c>
      <c r="D29" s="6" t="s">
        <v>42</v>
      </c>
      <c r="E29" s="20"/>
      <c r="F29" s="37"/>
      <c r="G29" s="7"/>
      <c r="H29" s="9"/>
      <c r="I29" s="197"/>
      <c r="J29" s="17"/>
      <c r="K29" s="17"/>
      <c r="L29" s="88" t="s">
        <v>2937</v>
      </c>
      <c r="M29" s="81"/>
      <c r="N29" s="79"/>
      <c r="O29" s="80"/>
      <c r="P29" s="82"/>
      <c r="Q29" s="81"/>
      <c r="R29" s="79"/>
      <c r="S29" s="80"/>
    </row>
    <row r="30" spans="1:19" ht="42.75" customHeight="1" x14ac:dyDescent="0.25">
      <c r="A30" s="20" t="s">
        <v>105</v>
      </c>
      <c r="B30" s="22" t="s">
        <v>283</v>
      </c>
      <c r="C30" s="6" t="s">
        <v>106</v>
      </c>
      <c r="D30" s="6" t="s">
        <v>42</v>
      </c>
      <c r="E30" s="20"/>
      <c r="F30" s="20"/>
      <c r="G30" s="7"/>
      <c r="H30" s="9"/>
      <c r="I30" s="197"/>
      <c r="J30" s="17"/>
      <c r="K30" s="17"/>
      <c r="L30" s="88" t="s">
        <v>2937</v>
      </c>
      <c r="M30" s="81"/>
      <c r="N30" s="79"/>
      <c r="O30" s="80"/>
      <c r="P30" s="82"/>
      <c r="Q30" s="81"/>
      <c r="R30" s="79"/>
      <c r="S30" s="80"/>
    </row>
    <row r="31" spans="1:19" ht="42.75" customHeight="1" x14ac:dyDescent="0.25">
      <c r="A31" s="20" t="s">
        <v>280</v>
      </c>
      <c r="B31" s="23" t="s">
        <v>283</v>
      </c>
      <c r="C31" s="6" t="s">
        <v>306</v>
      </c>
      <c r="D31" s="6" t="s">
        <v>42</v>
      </c>
      <c r="E31" s="20"/>
      <c r="F31" s="28"/>
      <c r="G31" s="7"/>
      <c r="H31" s="9"/>
      <c r="I31" s="197"/>
      <c r="J31" s="17"/>
      <c r="K31" s="17"/>
      <c r="L31" s="88" t="s">
        <v>2937</v>
      </c>
      <c r="M31" s="81"/>
      <c r="N31" s="79"/>
      <c r="O31" s="80"/>
      <c r="P31" s="82"/>
      <c r="Q31" s="81"/>
      <c r="R31" s="79"/>
      <c r="S31" s="80"/>
    </row>
    <row r="32" spans="1:19" ht="42.75" customHeight="1" x14ac:dyDescent="0.25">
      <c r="A32" s="20" t="s">
        <v>45</v>
      </c>
      <c r="B32" s="22" t="s">
        <v>283</v>
      </c>
      <c r="C32" s="6" t="s">
        <v>307</v>
      </c>
      <c r="D32" s="6" t="s">
        <v>42</v>
      </c>
      <c r="E32" s="20"/>
      <c r="F32" s="20"/>
      <c r="G32" s="7"/>
      <c r="H32" s="9"/>
      <c r="I32" s="197"/>
      <c r="J32" s="17"/>
      <c r="K32" s="17"/>
      <c r="L32" s="88" t="s">
        <v>2937</v>
      </c>
      <c r="M32" s="81"/>
      <c r="N32" s="79"/>
      <c r="O32" s="80"/>
      <c r="P32" s="82"/>
      <c r="Q32" s="81"/>
      <c r="R32" s="79"/>
      <c r="S32" s="80"/>
    </row>
    <row r="33" spans="1:20" ht="42.75" customHeight="1" x14ac:dyDescent="0.25">
      <c r="A33" s="20" t="s">
        <v>281</v>
      </c>
      <c r="B33" s="23" t="s">
        <v>283</v>
      </c>
      <c r="C33" s="6" t="s">
        <v>304</v>
      </c>
      <c r="D33" s="6" t="s">
        <v>42</v>
      </c>
      <c r="E33" s="20"/>
      <c r="F33" s="28"/>
      <c r="G33" s="7"/>
      <c r="H33" s="9"/>
      <c r="I33" s="197"/>
      <c r="J33" s="17"/>
      <c r="K33" s="17"/>
      <c r="L33" s="88" t="s">
        <v>2937</v>
      </c>
      <c r="M33" s="81"/>
      <c r="N33" s="79"/>
      <c r="O33" s="80"/>
      <c r="P33" s="82"/>
      <c r="Q33" s="81"/>
      <c r="R33" s="79"/>
      <c r="S33" s="80"/>
    </row>
    <row r="34" spans="1:20" ht="42.75" customHeight="1" x14ac:dyDescent="0.25">
      <c r="A34" s="20" t="s">
        <v>282</v>
      </c>
      <c r="B34" s="22" t="s">
        <v>283</v>
      </c>
      <c r="C34" s="6" t="s">
        <v>305</v>
      </c>
      <c r="D34" s="6" t="s">
        <v>42</v>
      </c>
      <c r="E34" s="20"/>
      <c r="F34" s="20"/>
      <c r="G34" s="7"/>
      <c r="H34" s="9"/>
      <c r="I34" s="197"/>
      <c r="J34" s="17"/>
      <c r="K34" s="17" t="s">
        <v>3109</v>
      </c>
      <c r="L34" s="88" t="s">
        <v>2937</v>
      </c>
      <c r="M34" s="81"/>
      <c r="N34" s="79"/>
      <c r="O34" s="80"/>
      <c r="P34" s="82"/>
      <c r="Q34" s="81"/>
      <c r="R34" s="79"/>
      <c r="S34" s="80"/>
    </row>
    <row r="35" spans="1:20" ht="42.75" customHeight="1" x14ac:dyDescent="0.25">
      <c r="A35" s="43" t="s">
        <v>49</v>
      </c>
      <c r="B35" s="23" t="s">
        <v>284</v>
      </c>
      <c r="C35" s="6" t="s">
        <v>50</v>
      </c>
      <c r="D35" s="6" t="s">
        <v>42</v>
      </c>
      <c r="E35" s="20"/>
      <c r="F35" s="28"/>
      <c r="G35" s="7"/>
      <c r="H35" s="9"/>
      <c r="I35" s="197"/>
      <c r="J35" s="17"/>
      <c r="K35" s="17"/>
      <c r="L35" s="88" t="s">
        <v>2936</v>
      </c>
      <c r="M35" s="67"/>
      <c r="N35" s="79"/>
      <c r="O35" s="80"/>
      <c r="P35" s="17"/>
      <c r="Q35" s="67"/>
      <c r="R35" s="79"/>
      <c r="S35" s="80"/>
    </row>
    <row r="36" spans="1:20" ht="42.75" customHeight="1" x14ac:dyDescent="0.25">
      <c r="A36" s="20" t="s">
        <v>47</v>
      </c>
      <c r="B36" s="22" t="s">
        <v>283</v>
      </c>
      <c r="C36" s="6" t="s">
        <v>48</v>
      </c>
      <c r="D36" s="6" t="s">
        <v>42</v>
      </c>
      <c r="E36" s="20"/>
      <c r="F36" s="20"/>
      <c r="G36" s="7"/>
      <c r="H36" s="9"/>
      <c r="I36" s="197"/>
      <c r="J36" s="17"/>
      <c r="K36" s="17"/>
      <c r="L36" s="88" t="s">
        <v>2937</v>
      </c>
      <c r="M36" s="81"/>
      <c r="N36" s="79"/>
      <c r="O36" s="80"/>
      <c r="P36" s="82"/>
      <c r="Q36" s="81"/>
      <c r="R36" s="79"/>
      <c r="S36" s="80"/>
    </row>
    <row r="37" spans="1:20" ht="42.75" customHeight="1" x14ac:dyDescent="0.25">
      <c r="A37" s="20" t="s">
        <v>150</v>
      </c>
      <c r="B37" s="23" t="s">
        <v>284</v>
      </c>
      <c r="C37" s="6" t="s">
        <v>157</v>
      </c>
      <c r="D37" s="6" t="s">
        <v>151</v>
      </c>
      <c r="E37" s="20"/>
      <c r="F37" s="28"/>
      <c r="G37" s="7"/>
      <c r="H37" s="9"/>
      <c r="I37" s="197"/>
      <c r="J37" s="17"/>
      <c r="K37" s="17"/>
      <c r="L37" s="88" t="s">
        <v>2936</v>
      </c>
      <c r="M37" s="81"/>
      <c r="N37" s="79"/>
      <c r="O37" s="80"/>
      <c r="P37" s="82"/>
      <c r="Q37" s="81"/>
      <c r="R37" s="79"/>
      <c r="S37" s="80"/>
    </row>
    <row r="38" spans="1:20" ht="42.75" customHeight="1" x14ac:dyDescent="0.25">
      <c r="A38" s="20" t="s">
        <v>149</v>
      </c>
      <c r="B38" s="22" t="s">
        <v>284</v>
      </c>
      <c r="C38" s="6" t="s">
        <v>159</v>
      </c>
      <c r="D38" s="6" t="s">
        <v>151</v>
      </c>
      <c r="E38" s="20"/>
      <c r="F38" s="20"/>
      <c r="G38" s="7"/>
      <c r="H38" s="9"/>
      <c r="I38" s="197"/>
      <c r="J38" s="17"/>
      <c r="K38" s="17"/>
      <c r="L38" s="88" t="s">
        <v>2936</v>
      </c>
      <c r="M38" s="81"/>
      <c r="N38" s="79"/>
      <c r="O38" s="80"/>
      <c r="P38" s="82"/>
      <c r="Q38" s="81"/>
      <c r="R38" s="79"/>
      <c r="S38" s="80"/>
    </row>
    <row r="39" spans="1:20" ht="42.75" customHeight="1" x14ac:dyDescent="0.25">
      <c r="A39" s="43" t="s">
        <v>152</v>
      </c>
      <c r="B39" s="23" t="s">
        <v>284</v>
      </c>
      <c r="C39" s="6" t="s">
        <v>11</v>
      </c>
      <c r="D39" s="6" t="s">
        <v>151</v>
      </c>
      <c r="E39" s="20"/>
      <c r="F39" s="38"/>
      <c r="G39" s="7"/>
      <c r="H39" s="9"/>
      <c r="I39" s="197"/>
      <c r="J39" s="17"/>
      <c r="K39" s="17"/>
      <c r="L39" s="88" t="s">
        <v>2936</v>
      </c>
      <c r="M39" s="67"/>
      <c r="N39" s="79"/>
      <c r="O39" s="80"/>
      <c r="P39" s="17"/>
      <c r="Q39" s="67"/>
      <c r="R39" s="83"/>
      <c r="S39" s="80"/>
    </row>
    <row r="40" spans="1:20" ht="42.75" customHeight="1" x14ac:dyDescent="0.25">
      <c r="A40" s="43" t="s">
        <v>298</v>
      </c>
      <c r="B40" s="22" t="s">
        <v>284</v>
      </c>
      <c r="C40" s="6" t="s">
        <v>11</v>
      </c>
      <c r="D40" s="6" t="s">
        <v>151</v>
      </c>
      <c r="E40" s="20"/>
      <c r="F40" s="39"/>
      <c r="G40" s="7"/>
      <c r="H40" s="9"/>
      <c r="I40" s="197"/>
      <c r="J40" s="17"/>
      <c r="K40" s="17"/>
      <c r="L40" s="88" t="s">
        <v>2936</v>
      </c>
      <c r="M40" s="81"/>
      <c r="N40" s="79"/>
      <c r="O40" s="80"/>
      <c r="P40" s="82"/>
      <c r="Q40" s="81"/>
      <c r="R40" s="79"/>
      <c r="S40" s="80"/>
      <c r="T40" s="67" t="s">
        <v>2791</v>
      </c>
    </row>
    <row r="41" spans="1:20" ht="42.75" customHeight="1" x14ac:dyDescent="0.25">
      <c r="A41" s="20" t="s">
        <v>153</v>
      </c>
      <c r="B41" s="23" t="s">
        <v>284</v>
      </c>
      <c r="C41" s="6" t="s">
        <v>160</v>
      </c>
      <c r="D41" s="6" t="s">
        <v>151</v>
      </c>
      <c r="E41" s="20"/>
      <c r="F41" s="28"/>
      <c r="G41" s="7"/>
      <c r="H41" s="9"/>
      <c r="I41" s="197"/>
      <c r="J41" s="17"/>
      <c r="K41" s="17"/>
      <c r="L41" s="88" t="s">
        <v>2936</v>
      </c>
      <c r="M41" s="81"/>
      <c r="N41" s="79"/>
      <c r="O41" s="80"/>
      <c r="P41" s="82"/>
      <c r="Q41" s="81"/>
      <c r="R41" s="79"/>
      <c r="S41" s="80"/>
    </row>
    <row r="42" spans="1:20" ht="42.75" customHeight="1" x14ac:dyDescent="0.25">
      <c r="A42" s="20" t="s">
        <v>154</v>
      </c>
      <c r="B42" s="22" t="s">
        <v>284</v>
      </c>
      <c r="C42" s="6" t="s">
        <v>161</v>
      </c>
      <c r="D42" s="6" t="s">
        <v>151</v>
      </c>
      <c r="E42" s="20"/>
      <c r="F42" s="20"/>
      <c r="G42" s="7"/>
      <c r="H42" s="9"/>
      <c r="I42" s="197"/>
      <c r="J42" s="17"/>
      <c r="K42" s="17"/>
      <c r="L42" s="88" t="s">
        <v>2936</v>
      </c>
      <c r="M42" s="81"/>
      <c r="N42" s="79"/>
      <c r="O42" s="80"/>
      <c r="P42" s="82"/>
      <c r="Q42" s="81"/>
      <c r="R42" s="79"/>
      <c r="S42" s="80"/>
    </row>
    <row r="43" spans="1:20" ht="42.75" customHeight="1" x14ac:dyDescent="0.25">
      <c r="A43" s="20" t="s">
        <v>148</v>
      </c>
      <c r="B43" s="23" t="s">
        <v>284</v>
      </c>
      <c r="C43" s="6" t="s">
        <v>162</v>
      </c>
      <c r="D43" s="6" t="s">
        <v>151</v>
      </c>
      <c r="E43" s="20"/>
      <c r="F43" s="37"/>
      <c r="G43" s="7"/>
      <c r="H43" s="9"/>
      <c r="I43" s="197"/>
      <c r="J43" s="17"/>
      <c r="K43" s="17"/>
      <c r="L43" s="88" t="s">
        <v>2936</v>
      </c>
      <c r="M43" s="81"/>
      <c r="N43" s="79"/>
      <c r="O43" s="80"/>
      <c r="P43" s="82"/>
      <c r="Q43" s="81"/>
      <c r="R43" s="79"/>
      <c r="S43" s="80"/>
    </row>
    <row r="44" spans="1:20" ht="42.75" customHeight="1" x14ac:dyDescent="0.25">
      <c r="A44" s="20" t="s">
        <v>155</v>
      </c>
      <c r="B44" s="22" t="s">
        <v>284</v>
      </c>
      <c r="C44" s="6" t="s">
        <v>163</v>
      </c>
      <c r="D44" s="6" t="s">
        <v>151</v>
      </c>
      <c r="E44" s="20"/>
      <c r="F44" s="20"/>
      <c r="G44" s="7"/>
      <c r="H44" s="9"/>
      <c r="I44" s="197"/>
      <c r="J44" s="17"/>
      <c r="K44" s="17"/>
      <c r="L44" s="88" t="s">
        <v>2936</v>
      </c>
      <c r="M44" s="81"/>
      <c r="N44" s="79"/>
      <c r="O44" s="80"/>
      <c r="P44" s="82"/>
      <c r="Q44" s="81"/>
      <c r="R44" s="79"/>
      <c r="S44" s="80"/>
    </row>
    <row r="45" spans="1:20" ht="42.75" customHeight="1" x14ac:dyDescent="0.25">
      <c r="A45" s="20" t="s">
        <v>156</v>
      </c>
      <c r="B45" s="23" t="s">
        <v>283</v>
      </c>
      <c r="C45" s="6" t="s">
        <v>164</v>
      </c>
      <c r="D45" s="6" t="s">
        <v>151</v>
      </c>
      <c r="E45" s="20"/>
      <c r="F45" s="40"/>
      <c r="G45" s="7"/>
      <c r="H45" s="9"/>
      <c r="I45" s="197"/>
      <c r="J45" s="17"/>
      <c r="K45" s="17"/>
      <c r="L45" s="88" t="s">
        <v>2937</v>
      </c>
      <c r="M45" s="81"/>
      <c r="N45" s="79"/>
      <c r="O45" s="80"/>
      <c r="P45" s="82"/>
      <c r="Q45" s="81"/>
      <c r="R45" s="79"/>
      <c r="S45" s="80"/>
    </row>
    <row r="46" spans="1:20" ht="42.75" customHeight="1" x14ac:dyDescent="0.25">
      <c r="A46" s="43" t="s">
        <v>16</v>
      </c>
      <c r="B46" s="22" t="s">
        <v>284</v>
      </c>
      <c r="C46" s="6" t="s">
        <v>17</v>
      </c>
      <c r="D46" s="6" t="s">
        <v>12</v>
      </c>
      <c r="E46" s="20"/>
      <c r="F46" s="39"/>
      <c r="G46" s="7"/>
      <c r="H46" s="9"/>
      <c r="I46" s="197"/>
      <c r="J46" s="17"/>
      <c r="K46" s="17" t="s">
        <v>3114</v>
      </c>
      <c r="L46" s="88" t="s">
        <v>2936</v>
      </c>
      <c r="M46" s="67"/>
      <c r="N46" s="79"/>
      <c r="O46" s="80"/>
      <c r="P46" s="17"/>
      <c r="Q46" s="67"/>
      <c r="R46" s="79"/>
      <c r="S46" s="80"/>
    </row>
    <row r="47" spans="1:20" ht="42.75" customHeight="1" x14ac:dyDescent="0.25">
      <c r="A47" s="43" t="s">
        <v>297</v>
      </c>
      <c r="B47" s="23" t="s">
        <v>284</v>
      </c>
      <c r="C47" s="6" t="s">
        <v>17</v>
      </c>
      <c r="D47" s="6" t="s">
        <v>12</v>
      </c>
      <c r="E47" s="20"/>
      <c r="F47" s="37"/>
      <c r="G47" s="7"/>
      <c r="H47" s="9"/>
      <c r="I47" s="197"/>
      <c r="J47" s="17"/>
      <c r="K47" s="17"/>
      <c r="L47" s="88" t="s">
        <v>2936</v>
      </c>
      <c r="M47" s="81"/>
      <c r="N47" s="79"/>
      <c r="O47" s="80"/>
      <c r="P47" s="82"/>
      <c r="Q47" s="81"/>
      <c r="R47" s="79"/>
      <c r="S47" s="80"/>
    </row>
    <row r="48" spans="1:20" ht="42.75" customHeight="1" x14ac:dyDescent="0.25">
      <c r="A48" s="20" t="s">
        <v>19</v>
      </c>
      <c r="B48" s="22" t="s">
        <v>284</v>
      </c>
      <c r="C48" s="6" t="s">
        <v>20</v>
      </c>
      <c r="D48" s="6" t="s">
        <v>12</v>
      </c>
      <c r="E48" s="20"/>
      <c r="F48" s="20"/>
      <c r="G48" s="7"/>
      <c r="H48" s="9"/>
      <c r="I48" s="197"/>
      <c r="J48" s="17"/>
      <c r="K48" s="17"/>
      <c r="L48" s="88" t="s">
        <v>2936</v>
      </c>
      <c r="M48" s="81"/>
      <c r="N48" s="79"/>
      <c r="O48" s="80"/>
      <c r="P48" s="82"/>
      <c r="Q48" s="81"/>
      <c r="R48" s="79"/>
      <c r="S48" s="80"/>
    </row>
    <row r="49" spans="1:19" ht="42.75" customHeight="1" x14ac:dyDescent="0.25">
      <c r="A49" s="20" t="s">
        <v>3</v>
      </c>
      <c r="B49" s="23" t="s">
        <v>284</v>
      </c>
      <c r="C49" s="6" t="s">
        <v>11</v>
      </c>
      <c r="D49" s="6" t="s">
        <v>12</v>
      </c>
      <c r="E49" s="20"/>
      <c r="F49" s="37"/>
      <c r="G49" s="7"/>
      <c r="H49" s="9"/>
      <c r="I49" s="197"/>
      <c r="J49" s="17"/>
      <c r="K49" s="17"/>
      <c r="L49" s="88" t="s">
        <v>2936</v>
      </c>
      <c r="M49" s="81"/>
      <c r="N49" s="79"/>
      <c r="O49" s="80"/>
      <c r="P49" s="82"/>
      <c r="Q49" s="81"/>
      <c r="R49" s="79"/>
      <c r="S49" s="80"/>
    </row>
    <row r="50" spans="1:19" ht="42.75" customHeight="1" x14ac:dyDescent="0.25">
      <c r="A50" s="20" t="s">
        <v>36</v>
      </c>
      <c r="B50" s="22" t="s">
        <v>284</v>
      </c>
      <c r="C50" s="6" t="s">
        <v>37</v>
      </c>
      <c r="D50" s="6" t="s">
        <v>12</v>
      </c>
      <c r="E50" s="20"/>
      <c r="F50" s="20"/>
      <c r="G50" s="7"/>
      <c r="H50" s="9"/>
      <c r="I50" s="197"/>
      <c r="J50" s="17"/>
      <c r="K50" s="17"/>
      <c r="L50" s="88" t="s">
        <v>2936</v>
      </c>
      <c r="M50" s="81"/>
      <c r="N50" s="79"/>
      <c r="O50" s="80"/>
      <c r="P50" s="82"/>
      <c r="Q50" s="81"/>
      <c r="R50" s="79"/>
      <c r="S50" s="80"/>
    </row>
    <row r="51" spans="1:19" ht="42.75" customHeight="1" x14ac:dyDescent="0.25">
      <c r="A51" s="20" t="s">
        <v>32</v>
      </c>
      <c r="B51" s="23" t="s">
        <v>284</v>
      </c>
      <c r="C51" s="6" t="s">
        <v>33</v>
      </c>
      <c r="D51" s="6" t="s">
        <v>12</v>
      </c>
      <c r="E51" s="20"/>
      <c r="F51" s="28"/>
      <c r="G51" s="7"/>
      <c r="H51" s="9"/>
      <c r="I51" s="197"/>
      <c r="J51" s="17"/>
      <c r="K51" s="17"/>
      <c r="L51" s="88" t="s">
        <v>2936</v>
      </c>
      <c r="M51" s="67"/>
      <c r="N51" s="79"/>
      <c r="O51" s="80"/>
      <c r="P51" s="82"/>
      <c r="Q51" s="81"/>
      <c r="R51" s="79"/>
      <c r="S51" s="80"/>
    </row>
    <row r="52" spans="1:19" ht="42.75" customHeight="1" x14ac:dyDescent="0.25">
      <c r="A52" s="20" t="s">
        <v>24</v>
      </c>
      <c r="B52" s="22" t="s">
        <v>284</v>
      </c>
      <c r="C52" s="6" t="s">
        <v>25</v>
      </c>
      <c r="D52" s="6" t="s">
        <v>12</v>
      </c>
      <c r="E52" s="20"/>
      <c r="F52" s="20"/>
      <c r="G52" s="7"/>
      <c r="H52" s="9"/>
      <c r="I52" s="197"/>
      <c r="J52" s="17"/>
      <c r="K52" s="17"/>
      <c r="L52" s="88" t="s">
        <v>2936</v>
      </c>
      <c r="M52" s="67"/>
      <c r="N52" s="79"/>
      <c r="O52" s="80"/>
      <c r="P52" s="82"/>
      <c r="Q52" s="81"/>
      <c r="R52" s="79"/>
      <c r="S52" s="80"/>
    </row>
    <row r="53" spans="1:19" ht="42.75" customHeight="1" x14ac:dyDescent="0.25">
      <c r="A53" s="43" t="s">
        <v>28</v>
      </c>
      <c r="B53" s="23" t="s">
        <v>284</v>
      </c>
      <c r="C53" s="6" t="s">
        <v>29</v>
      </c>
      <c r="D53" s="6" t="s">
        <v>12</v>
      </c>
      <c r="E53" s="20"/>
      <c r="F53" s="28"/>
      <c r="G53" s="7"/>
      <c r="H53" s="9"/>
      <c r="I53" s="197"/>
      <c r="J53" s="17"/>
      <c r="K53" s="17"/>
      <c r="L53" s="88" t="s">
        <v>2936</v>
      </c>
      <c r="M53" s="81"/>
      <c r="N53" s="79"/>
      <c r="O53" s="80"/>
      <c r="P53" s="82"/>
      <c r="Q53" s="81"/>
      <c r="R53" s="79"/>
      <c r="S53" s="80"/>
    </row>
    <row r="54" spans="1:19" ht="42.75" customHeight="1" x14ac:dyDescent="0.25">
      <c r="A54" s="20" t="s">
        <v>13</v>
      </c>
      <c r="B54" s="22" t="s">
        <v>284</v>
      </c>
      <c r="C54" s="6" t="s">
        <v>11</v>
      </c>
      <c r="D54" s="6" t="s">
        <v>12</v>
      </c>
      <c r="E54" s="20"/>
      <c r="F54" s="39"/>
      <c r="G54" s="7"/>
      <c r="H54" s="9"/>
      <c r="I54" s="197"/>
      <c r="J54" s="17"/>
      <c r="K54" s="17"/>
      <c r="L54" s="88" t="s">
        <v>2936</v>
      </c>
      <c r="M54" s="81"/>
      <c r="N54" s="79"/>
      <c r="O54" s="80"/>
      <c r="P54" s="82"/>
      <c r="Q54" s="81"/>
      <c r="R54" s="79"/>
      <c r="S54" s="80"/>
    </row>
    <row r="55" spans="1:19" ht="42.75" customHeight="1" x14ac:dyDescent="0.25">
      <c r="A55" s="20" t="s">
        <v>174</v>
      </c>
      <c r="B55" s="23" t="s">
        <v>283</v>
      </c>
      <c r="C55" s="6" t="s">
        <v>177</v>
      </c>
      <c r="D55" s="6" t="s">
        <v>175</v>
      </c>
      <c r="E55" s="20"/>
      <c r="F55" s="28"/>
      <c r="G55" s="7"/>
      <c r="H55" s="9"/>
      <c r="I55" s="197"/>
      <c r="J55" s="17"/>
      <c r="K55" s="17"/>
      <c r="L55" s="88" t="s">
        <v>2938</v>
      </c>
      <c r="M55" s="81"/>
      <c r="N55" s="79"/>
      <c r="O55" s="80"/>
      <c r="P55" s="82"/>
      <c r="Q55" s="81"/>
      <c r="R55" s="79"/>
      <c r="S55" s="80"/>
    </row>
    <row r="56" spans="1:19" ht="42.75" customHeight="1" x14ac:dyDescent="0.25">
      <c r="A56" s="43" t="s">
        <v>173</v>
      </c>
      <c r="B56" s="22" t="s">
        <v>284</v>
      </c>
      <c r="C56" s="6" t="s">
        <v>158</v>
      </c>
      <c r="D56" s="6" t="s">
        <v>175</v>
      </c>
      <c r="E56" s="20"/>
      <c r="F56" s="20"/>
      <c r="G56" s="7"/>
      <c r="H56" s="9"/>
      <c r="I56" s="197"/>
      <c r="J56" s="17"/>
      <c r="K56" s="17"/>
      <c r="L56" s="88" t="s">
        <v>2936</v>
      </c>
      <c r="M56" s="67"/>
      <c r="N56" s="79"/>
      <c r="O56" s="80"/>
      <c r="P56" s="17"/>
      <c r="Q56" s="67"/>
      <c r="R56" s="83"/>
      <c r="S56" s="80"/>
    </row>
    <row r="57" spans="1:19" ht="42.75" customHeight="1" x14ac:dyDescent="0.25">
      <c r="A57" s="43" t="s">
        <v>299</v>
      </c>
      <c r="B57" s="23" t="s">
        <v>284</v>
      </c>
      <c r="C57" s="6" t="s">
        <v>158</v>
      </c>
      <c r="D57" s="6" t="s">
        <v>175</v>
      </c>
      <c r="E57" s="20"/>
      <c r="F57" s="28"/>
      <c r="G57" s="7"/>
      <c r="H57" s="9"/>
      <c r="I57" s="197"/>
      <c r="J57" s="17"/>
      <c r="K57" s="17"/>
      <c r="L57" s="88" t="s">
        <v>2936</v>
      </c>
      <c r="M57" s="81"/>
      <c r="N57" s="79"/>
      <c r="O57" s="80"/>
      <c r="P57" s="82"/>
      <c r="Q57" s="81"/>
      <c r="R57" s="79"/>
      <c r="S57" s="80"/>
    </row>
    <row r="58" spans="1:19" ht="42.75" customHeight="1" x14ac:dyDescent="0.25">
      <c r="A58" s="20" t="s">
        <v>172</v>
      </c>
      <c r="B58" s="22" t="s">
        <v>283</v>
      </c>
      <c r="C58" s="6" t="s">
        <v>176</v>
      </c>
      <c r="D58" s="6" t="s">
        <v>175</v>
      </c>
      <c r="E58" s="20"/>
      <c r="F58" s="20"/>
      <c r="G58" s="7"/>
      <c r="H58" s="9"/>
      <c r="I58" s="197"/>
      <c r="J58" s="17"/>
      <c r="K58" s="17"/>
      <c r="L58" s="88" t="s">
        <v>2938</v>
      </c>
      <c r="M58" s="81"/>
      <c r="N58" s="79"/>
      <c r="O58" s="80"/>
      <c r="P58" s="82"/>
      <c r="Q58" s="81"/>
      <c r="R58" s="79"/>
      <c r="S58" s="80"/>
    </row>
    <row r="59" spans="1:19" ht="42.75" customHeight="1" x14ac:dyDescent="0.25">
      <c r="A59" s="20" t="s">
        <v>54</v>
      </c>
      <c r="B59" s="23" t="s">
        <v>284</v>
      </c>
      <c r="C59" s="6" t="s">
        <v>55</v>
      </c>
      <c r="D59" s="6" t="s">
        <v>56</v>
      </c>
      <c r="E59" s="20"/>
      <c r="F59" s="37"/>
      <c r="G59" s="7"/>
      <c r="H59" s="9"/>
      <c r="I59" s="197"/>
      <c r="J59" s="17"/>
      <c r="K59" s="17"/>
      <c r="L59" s="88" t="s">
        <v>2936</v>
      </c>
      <c r="M59" s="81"/>
      <c r="N59" s="79"/>
      <c r="O59" s="80"/>
      <c r="P59" s="82"/>
      <c r="Q59" s="81"/>
      <c r="R59" s="79"/>
      <c r="S59" s="80"/>
    </row>
    <row r="60" spans="1:19" ht="42.75" customHeight="1" x14ac:dyDescent="0.25">
      <c r="A60" s="43" t="s">
        <v>100</v>
      </c>
      <c r="B60" s="22" t="s">
        <v>284</v>
      </c>
      <c r="C60" s="6" t="s">
        <v>11</v>
      </c>
      <c r="D60" s="6" t="s">
        <v>56</v>
      </c>
      <c r="E60" s="20"/>
      <c r="F60" s="20"/>
      <c r="G60" s="7"/>
      <c r="H60" s="9"/>
      <c r="I60" s="197"/>
      <c r="J60" s="17"/>
      <c r="K60" s="17"/>
      <c r="L60" s="88" t="s">
        <v>2936</v>
      </c>
      <c r="M60" s="67"/>
      <c r="N60" s="79"/>
      <c r="O60" s="80"/>
      <c r="P60" s="17"/>
      <c r="Q60" s="67"/>
      <c r="R60" s="79"/>
      <c r="S60" s="80"/>
    </row>
    <row r="61" spans="1:19" ht="42.75" customHeight="1" x14ac:dyDescent="0.25">
      <c r="A61" s="20" t="s">
        <v>147</v>
      </c>
      <c r="B61" s="23" t="s">
        <v>283</v>
      </c>
      <c r="C61" s="6" t="s">
        <v>195</v>
      </c>
      <c r="D61" s="6" t="s">
        <v>56</v>
      </c>
      <c r="E61" s="20"/>
      <c r="F61" s="28"/>
      <c r="G61" s="7"/>
      <c r="H61" s="9"/>
      <c r="I61" s="197"/>
      <c r="J61" s="17"/>
      <c r="K61" s="17"/>
      <c r="L61" s="88" t="s">
        <v>2937</v>
      </c>
      <c r="M61" s="81"/>
      <c r="N61" s="79"/>
      <c r="O61" s="80"/>
      <c r="P61" s="82"/>
      <c r="Q61" s="81"/>
      <c r="R61" s="79"/>
      <c r="S61" s="80"/>
    </row>
    <row r="62" spans="1:19" ht="42.75" customHeight="1" x14ac:dyDescent="0.25">
      <c r="A62" s="20" t="s">
        <v>196</v>
      </c>
      <c r="B62" s="22" t="s">
        <v>284</v>
      </c>
      <c r="C62" s="6" t="s">
        <v>199</v>
      </c>
      <c r="D62" s="6" t="s">
        <v>56</v>
      </c>
      <c r="E62" s="20"/>
      <c r="F62" s="20"/>
      <c r="G62" s="7"/>
      <c r="H62" s="9"/>
      <c r="I62" s="197"/>
      <c r="J62" s="17"/>
      <c r="K62" s="17"/>
      <c r="L62" s="88" t="s">
        <v>2936</v>
      </c>
      <c r="M62" s="81"/>
      <c r="N62" s="79"/>
      <c r="O62" s="80"/>
      <c r="P62" s="82"/>
      <c r="Q62" s="81"/>
      <c r="R62" s="79"/>
      <c r="S62" s="80"/>
    </row>
    <row r="63" spans="1:19" ht="42.75" customHeight="1" x14ac:dyDescent="0.25">
      <c r="A63" s="20" t="s">
        <v>197</v>
      </c>
      <c r="B63" s="23" t="s">
        <v>283</v>
      </c>
      <c r="C63" s="6" t="s">
        <v>200</v>
      </c>
      <c r="D63" s="6" t="s">
        <v>56</v>
      </c>
      <c r="E63" s="20"/>
      <c r="F63" s="28"/>
      <c r="G63" s="7"/>
      <c r="H63" s="9"/>
      <c r="I63" s="197"/>
      <c r="J63" s="17"/>
      <c r="K63" s="17"/>
      <c r="L63" s="88" t="s">
        <v>2937</v>
      </c>
      <c r="M63" s="81"/>
      <c r="N63" s="79"/>
      <c r="O63" s="80"/>
      <c r="P63" s="82"/>
      <c r="Q63" s="81"/>
      <c r="R63" s="79"/>
      <c r="S63" s="80"/>
    </row>
    <row r="64" spans="1:19" ht="42.75" customHeight="1" x14ac:dyDescent="0.25">
      <c r="A64" s="43" t="s">
        <v>198</v>
      </c>
      <c r="B64" s="22" t="s">
        <v>284</v>
      </c>
      <c r="C64" s="6" t="s">
        <v>59</v>
      </c>
      <c r="D64" s="6" t="s">
        <v>56</v>
      </c>
      <c r="E64" s="20"/>
      <c r="F64" s="20"/>
      <c r="G64" s="7"/>
      <c r="H64" s="9"/>
      <c r="I64" s="197"/>
      <c r="J64" s="17"/>
      <c r="K64" s="17"/>
      <c r="L64" s="88" t="s">
        <v>2936</v>
      </c>
      <c r="M64" s="67"/>
      <c r="N64" s="83"/>
      <c r="O64" s="80"/>
      <c r="P64" s="17"/>
      <c r="Q64" s="67"/>
      <c r="R64" s="83"/>
      <c r="S64" s="84"/>
    </row>
    <row r="65" spans="1:19" ht="42.75" customHeight="1" x14ac:dyDescent="0.25">
      <c r="A65" s="43" t="s">
        <v>301</v>
      </c>
      <c r="B65" s="23" t="s">
        <v>284</v>
      </c>
      <c r="C65" s="6" t="s">
        <v>59</v>
      </c>
      <c r="D65" s="6" t="s">
        <v>56</v>
      </c>
      <c r="E65" s="20"/>
      <c r="F65" s="28"/>
      <c r="G65" s="7"/>
      <c r="H65" s="9"/>
      <c r="I65" s="197"/>
      <c r="J65" s="17" t="s">
        <v>3110</v>
      </c>
      <c r="K65" s="17"/>
      <c r="L65" s="88" t="s">
        <v>2936</v>
      </c>
      <c r="M65" s="81"/>
      <c r="N65" s="79"/>
      <c r="O65" s="80"/>
      <c r="P65" s="82"/>
      <c r="Q65" s="81"/>
      <c r="R65" s="79"/>
      <c r="S65" s="80"/>
    </row>
    <row r="66" spans="1:19" ht="42.75" customHeight="1" x14ac:dyDescent="0.25">
      <c r="A66" s="20" t="s">
        <v>293</v>
      </c>
      <c r="B66" s="22" t="s">
        <v>283</v>
      </c>
      <c r="C66" s="6" t="s">
        <v>302</v>
      </c>
      <c r="D66" s="6" t="s">
        <v>56</v>
      </c>
      <c r="E66" s="20"/>
      <c r="F66" s="20"/>
      <c r="G66" s="7"/>
      <c r="H66" s="9"/>
      <c r="I66" s="197"/>
      <c r="J66" s="17"/>
      <c r="K66" s="17"/>
      <c r="L66" s="88" t="s">
        <v>2937</v>
      </c>
      <c r="M66" s="81"/>
      <c r="N66" s="79"/>
      <c r="O66" s="80"/>
      <c r="P66" s="82"/>
      <c r="Q66" s="81"/>
      <c r="R66" s="79"/>
      <c r="S66" s="80"/>
    </row>
    <row r="67" spans="1:19" ht="42.75" customHeight="1" x14ac:dyDescent="0.25">
      <c r="A67" s="20" t="s">
        <v>186</v>
      </c>
      <c r="B67" s="23" t="s">
        <v>284</v>
      </c>
      <c r="C67" s="6" t="s">
        <v>188</v>
      </c>
      <c r="D67" s="6" t="s">
        <v>190</v>
      </c>
      <c r="E67" s="20"/>
      <c r="F67" s="28"/>
      <c r="G67" s="7"/>
      <c r="H67" s="9"/>
      <c r="I67" s="197"/>
      <c r="J67" s="17"/>
      <c r="K67" s="17"/>
      <c r="L67" s="88" t="s">
        <v>2936</v>
      </c>
      <c r="M67" s="81"/>
      <c r="N67" s="79"/>
      <c r="O67" s="80"/>
      <c r="P67" s="82"/>
      <c r="Q67" s="81"/>
      <c r="R67" s="79"/>
      <c r="S67" s="80"/>
    </row>
    <row r="68" spans="1:19" ht="42.75" customHeight="1" x14ac:dyDescent="0.25">
      <c r="A68" s="20" t="s">
        <v>187</v>
      </c>
      <c r="B68" s="23" t="s">
        <v>284</v>
      </c>
      <c r="C68" s="6" t="s">
        <v>189</v>
      </c>
      <c r="D68" s="6" t="s">
        <v>190</v>
      </c>
      <c r="E68" s="20"/>
      <c r="F68" s="20"/>
      <c r="G68" s="7"/>
      <c r="H68" s="9"/>
      <c r="I68" s="197"/>
      <c r="J68" s="17"/>
      <c r="K68" s="17"/>
      <c r="L68" s="88" t="s">
        <v>2936</v>
      </c>
      <c r="M68" s="81"/>
      <c r="N68" s="79"/>
      <c r="O68" s="80"/>
      <c r="P68" s="82"/>
      <c r="Q68" s="81"/>
      <c r="R68" s="79"/>
      <c r="S68" s="80"/>
    </row>
    <row r="69" spans="1:19" ht="42.75" customHeight="1" x14ac:dyDescent="0.25">
      <c r="A69" s="43" t="s">
        <v>178</v>
      </c>
      <c r="B69" s="23" t="s">
        <v>284</v>
      </c>
      <c r="C69" s="6" t="s">
        <v>11</v>
      </c>
      <c r="D69" s="6" t="s">
        <v>190</v>
      </c>
      <c r="E69" s="20"/>
      <c r="F69" s="28"/>
      <c r="G69" s="7"/>
      <c r="H69" s="9"/>
      <c r="I69" s="197"/>
      <c r="J69" s="17"/>
      <c r="K69" s="17"/>
      <c r="L69" s="88" t="s">
        <v>2936</v>
      </c>
      <c r="M69" s="67"/>
      <c r="N69" s="79"/>
      <c r="O69" s="80"/>
      <c r="P69" s="17"/>
      <c r="Q69" s="67"/>
      <c r="R69" s="79"/>
      <c r="S69" s="80"/>
    </row>
    <row r="70" spans="1:19" ht="42.75" customHeight="1" x14ac:dyDescent="0.25">
      <c r="A70" s="20" t="s">
        <v>259</v>
      </c>
      <c r="B70" s="22" t="s">
        <v>283</v>
      </c>
      <c r="C70" s="6" t="s">
        <v>260</v>
      </c>
      <c r="D70" s="6" t="s">
        <v>87</v>
      </c>
      <c r="E70" s="20"/>
      <c r="F70" s="20"/>
      <c r="G70" s="7"/>
      <c r="H70" s="9"/>
      <c r="I70" s="197"/>
      <c r="J70" s="17"/>
      <c r="K70" s="17"/>
      <c r="L70" s="88" t="s">
        <v>2937</v>
      </c>
      <c r="M70" s="81"/>
      <c r="N70" s="79"/>
      <c r="O70" s="80"/>
      <c r="P70" s="82"/>
      <c r="Q70" s="81"/>
      <c r="R70" s="79"/>
      <c r="S70" s="80"/>
    </row>
    <row r="71" spans="1:19" ht="42.75" customHeight="1" x14ac:dyDescent="0.25">
      <c r="A71" s="43" t="s">
        <v>85</v>
      </c>
      <c r="B71" s="23" t="s">
        <v>284</v>
      </c>
      <c r="C71" s="6" t="s">
        <v>86</v>
      </c>
      <c r="D71" s="6" t="s">
        <v>87</v>
      </c>
      <c r="E71" s="20"/>
      <c r="F71" s="28"/>
      <c r="G71" s="7"/>
      <c r="H71" s="9"/>
      <c r="I71" s="197"/>
      <c r="J71" s="17"/>
      <c r="K71" s="17" t="s">
        <v>3111</v>
      </c>
      <c r="L71" s="88" t="s">
        <v>2936</v>
      </c>
      <c r="M71" s="67"/>
      <c r="N71" s="79"/>
      <c r="O71" s="80"/>
      <c r="P71" s="17"/>
      <c r="Q71" s="67"/>
      <c r="R71" s="83"/>
      <c r="S71" s="80"/>
    </row>
    <row r="72" spans="1:19" ht="42.75" customHeight="1" x14ac:dyDescent="0.25">
      <c r="A72" s="43" t="s">
        <v>294</v>
      </c>
      <c r="B72" s="22" t="s">
        <v>284</v>
      </c>
      <c r="C72" s="6" t="s">
        <v>295</v>
      </c>
      <c r="D72" s="6" t="s">
        <v>87</v>
      </c>
      <c r="E72" s="20"/>
      <c r="F72" s="39"/>
      <c r="G72" s="7"/>
      <c r="H72" s="9"/>
      <c r="I72" s="197"/>
      <c r="J72" s="17"/>
      <c r="K72" s="17"/>
      <c r="L72" s="88" t="s">
        <v>2936</v>
      </c>
      <c r="M72" s="81"/>
      <c r="N72" s="79"/>
      <c r="O72" s="80"/>
      <c r="P72" s="82"/>
      <c r="Q72" s="81"/>
      <c r="R72" s="79"/>
      <c r="S72" s="80"/>
    </row>
    <row r="73" spans="1:19" ht="42.75" customHeight="1" x14ac:dyDescent="0.25">
      <c r="A73" s="20" t="s">
        <v>167</v>
      </c>
      <c r="B73" s="23" t="s">
        <v>283</v>
      </c>
      <c r="C73" s="6" t="s">
        <v>168</v>
      </c>
      <c r="D73" s="6" t="s">
        <v>64</v>
      </c>
      <c r="E73" s="20"/>
      <c r="F73" s="28"/>
      <c r="G73" s="7"/>
      <c r="H73" s="9"/>
      <c r="I73" s="197"/>
      <c r="J73" s="17"/>
      <c r="K73" s="17"/>
      <c r="L73" s="88" t="s">
        <v>2938</v>
      </c>
      <c r="M73" s="81"/>
      <c r="N73" s="79"/>
      <c r="O73" s="80"/>
      <c r="P73" s="82"/>
      <c r="Q73" s="81"/>
      <c r="R73" s="79"/>
      <c r="S73" s="80"/>
    </row>
    <row r="74" spans="1:19" ht="42.75" customHeight="1" x14ac:dyDescent="0.25">
      <c r="A74" s="20" t="s">
        <v>179</v>
      </c>
      <c r="B74" s="22" t="s">
        <v>284</v>
      </c>
      <c r="C74" s="6" t="s">
        <v>73</v>
      </c>
      <c r="D74" s="6" t="s">
        <v>64</v>
      </c>
      <c r="E74" s="20"/>
      <c r="F74" s="20"/>
      <c r="G74" s="7"/>
      <c r="H74" s="9"/>
      <c r="I74" s="197"/>
      <c r="J74" s="17"/>
      <c r="K74" s="17"/>
      <c r="L74" s="88" t="s">
        <v>2936</v>
      </c>
      <c r="M74" s="81"/>
      <c r="N74" s="79"/>
      <c r="O74" s="80"/>
      <c r="P74" s="82"/>
      <c r="Q74" s="81"/>
      <c r="R74" s="79"/>
      <c r="S74" s="80"/>
    </row>
    <row r="75" spans="1:19" ht="42.75" customHeight="1" x14ac:dyDescent="0.25">
      <c r="A75" s="53" t="s">
        <v>180</v>
      </c>
      <c r="B75" s="23" t="s">
        <v>284</v>
      </c>
      <c r="C75" s="6" t="s">
        <v>169</v>
      </c>
      <c r="D75" s="6" t="s">
        <v>64</v>
      </c>
      <c r="E75" s="20"/>
      <c r="F75" s="28"/>
      <c r="G75" s="7"/>
      <c r="H75" s="9"/>
      <c r="I75" s="197"/>
      <c r="J75" s="17"/>
      <c r="K75" s="17"/>
      <c r="L75" s="88" t="s">
        <v>2936</v>
      </c>
      <c r="M75" s="67"/>
      <c r="N75" s="79"/>
      <c r="O75" s="80"/>
      <c r="P75" s="17"/>
      <c r="Q75" s="67"/>
      <c r="R75" s="83"/>
      <c r="S75" s="80"/>
    </row>
    <row r="76" spans="1:19" ht="42.75" customHeight="1" x14ac:dyDescent="0.25">
      <c r="A76" s="43" t="s">
        <v>181</v>
      </c>
      <c r="B76" s="22" t="s">
        <v>284</v>
      </c>
      <c r="C76" s="6" t="s">
        <v>269</v>
      </c>
      <c r="D76" s="6" t="s">
        <v>64</v>
      </c>
      <c r="E76" s="20"/>
      <c r="F76" s="39"/>
      <c r="G76" s="7"/>
      <c r="H76" s="9"/>
      <c r="I76" s="197"/>
      <c r="J76" s="17"/>
      <c r="K76" s="17"/>
      <c r="L76" s="88" t="s">
        <v>2936</v>
      </c>
      <c r="M76" s="81"/>
      <c r="N76" s="79"/>
      <c r="O76" s="80"/>
      <c r="P76" s="82"/>
      <c r="Q76" s="81"/>
      <c r="R76" s="79"/>
      <c r="S76" s="80"/>
    </row>
    <row r="77" spans="1:19" ht="42.75" customHeight="1" x14ac:dyDescent="0.25">
      <c r="A77" s="43" t="s">
        <v>267</v>
      </c>
      <c r="B77" s="23" t="s">
        <v>284</v>
      </c>
      <c r="C77" s="6" t="s">
        <v>268</v>
      </c>
      <c r="D77" s="6" t="s">
        <v>64</v>
      </c>
      <c r="E77" s="20"/>
      <c r="F77" s="37"/>
      <c r="G77" s="7"/>
      <c r="H77" s="9"/>
      <c r="I77" s="197"/>
      <c r="J77" s="17"/>
      <c r="K77" s="17"/>
      <c r="L77" s="88" t="s">
        <v>2936</v>
      </c>
      <c r="M77" s="81"/>
      <c r="N77" s="79"/>
      <c r="O77" s="80"/>
      <c r="P77" s="82"/>
      <c r="Q77" s="81"/>
      <c r="R77" s="79"/>
      <c r="S77" s="80"/>
    </row>
    <row r="78" spans="1:19" ht="42.75" customHeight="1" x14ac:dyDescent="0.25">
      <c r="A78" s="43" t="s">
        <v>185</v>
      </c>
      <c r="B78" s="22" t="s">
        <v>284</v>
      </c>
      <c r="C78" s="6" t="s">
        <v>266</v>
      </c>
      <c r="D78" s="6" t="s">
        <v>64</v>
      </c>
      <c r="E78" s="20"/>
      <c r="F78" s="20"/>
      <c r="G78" s="7"/>
      <c r="H78" s="9"/>
      <c r="I78" s="197"/>
      <c r="J78" s="17"/>
      <c r="K78" s="17"/>
      <c r="L78" s="88" t="s">
        <v>2936</v>
      </c>
      <c r="M78" s="81"/>
      <c r="N78" s="79"/>
      <c r="O78" s="80"/>
      <c r="P78" s="82"/>
      <c r="Q78" s="81"/>
      <c r="R78" s="79"/>
      <c r="S78" s="80"/>
    </row>
    <row r="79" spans="1:19" ht="42.75" customHeight="1" x14ac:dyDescent="0.25">
      <c r="A79" s="20" t="s">
        <v>182</v>
      </c>
      <c r="B79" s="23" t="s">
        <v>284</v>
      </c>
      <c r="C79" s="6" t="s">
        <v>75</v>
      </c>
      <c r="D79" s="6" t="s">
        <v>64</v>
      </c>
      <c r="E79" s="20"/>
      <c r="F79" s="28"/>
      <c r="G79" s="7"/>
      <c r="H79" s="9"/>
      <c r="I79" s="197"/>
      <c r="J79" s="17"/>
      <c r="K79" s="17"/>
      <c r="L79" s="88" t="s">
        <v>2936</v>
      </c>
      <c r="M79" s="81"/>
      <c r="N79" s="79"/>
      <c r="O79" s="80"/>
      <c r="P79" s="82"/>
      <c r="Q79" s="81"/>
      <c r="R79" s="79"/>
      <c r="S79" s="80"/>
    </row>
    <row r="80" spans="1:19" ht="42.75" customHeight="1" x14ac:dyDescent="0.25">
      <c r="A80" s="20" t="s">
        <v>183</v>
      </c>
      <c r="B80" s="22" t="s">
        <v>284</v>
      </c>
      <c r="C80" s="6" t="s">
        <v>77</v>
      </c>
      <c r="D80" s="6" t="s">
        <v>64</v>
      </c>
      <c r="E80" s="20"/>
      <c r="F80" s="20"/>
      <c r="G80" s="7"/>
      <c r="H80" s="9"/>
      <c r="I80" s="197"/>
      <c r="J80" s="17"/>
      <c r="K80" s="17"/>
      <c r="L80" s="88" t="s">
        <v>2936</v>
      </c>
      <c r="M80" s="81"/>
      <c r="N80" s="79"/>
      <c r="O80" s="80"/>
      <c r="P80" s="82"/>
      <c r="Q80" s="81"/>
      <c r="R80" s="79"/>
      <c r="S80" s="80"/>
    </row>
    <row r="81" spans="1:19" ht="42.75" customHeight="1" x14ac:dyDescent="0.25">
      <c r="A81" s="20" t="s">
        <v>184</v>
      </c>
      <c r="B81" s="23" t="s">
        <v>283</v>
      </c>
      <c r="C81" s="6" t="s">
        <v>273</v>
      </c>
      <c r="D81" s="6" t="s">
        <v>64</v>
      </c>
      <c r="E81" s="20"/>
      <c r="F81" s="28"/>
      <c r="G81" s="7"/>
      <c r="H81" s="9"/>
      <c r="I81" s="197"/>
      <c r="J81" s="17"/>
      <c r="K81" s="17"/>
      <c r="L81" s="88" t="s">
        <v>2938</v>
      </c>
      <c r="M81" s="81"/>
      <c r="N81" s="79"/>
      <c r="O81" s="80"/>
      <c r="P81" s="82"/>
      <c r="Q81" s="81"/>
      <c r="R81" s="79"/>
      <c r="S81" s="80"/>
    </row>
    <row r="82" spans="1:19" ht="42.75" customHeight="1" x14ac:dyDescent="0.25">
      <c r="A82" s="20" t="s">
        <v>170</v>
      </c>
      <c r="B82" s="22" t="s">
        <v>283</v>
      </c>
      <c r="C82" s="6" t="s">
        <v>272</v>
      </c>
      <c r="D82" s="6" t="s">
        <v>64</v>
      </c>
      <c r="E82" s="20"/>
      <c r="F82" s="20"/>
      <c r="G82" s="7"/>
      <c r="H82" s="9"/>
      <c r="I82" s="197"/>
      <c r="J82" s="17"/>
      <c r="K82" s="17"/>
      <c r="L82" s="88" t="s">
        <v>2938</v>
      </c>
      <c r="M82" s="81"/>
      <c r="N82" s="79"/>
      <c r="O82" s="80"/>
      <c r="P82" s="82"/>
      <c r="Q82" s="81"/>
      <c r="R82" s="79"/>
      <c r="S82" s="80"/>
    </row>
    <row r="83" spans="1:19" ht="42.75" customHeight="1" x14ac:dyDescent="0.25">
      <c r="A83" s="20" t="s">
        <v>68</v>
      </c>
      <c r="B83" s="22" t="s">
        <v>284</v>
      </c>
      <c r="C83" s="6" t="s">
        <v>69</v>
      </c>
      <c r="D83" s="6" t="s">
        <v>64</v>
      </c>
      <c r="E83" s="20"/>
      <c r="F83" s="20"/>
      <c r="G83" s="7"/>
      <c r="H83" s="9"/>
      <c r="I83" s="197"/>
      <c r="J83" s="17"/>
      <c r="K83" s="17"/>
      <c r="L83" s="88" t="s">
        <v>2936</v>
      </c>
      <c r="M83" s="81"/>
      <c r="N83" s="79"/>
      <c r="O83" s="80"/>
      <c r="P83" s="82"/>
      <c r="Q83" s="81"/>
      <c r="R83" s="79"/>
      <c r="S83" s="80"/>
    </row>
    <row r="84" spans="1:19" ht="42.75" customHeight="1" x14ac:dyDescent="0.25">
      <c r="A84" s="20" t="s">
        <v>70</v>
      </c>
      <c r="B84" s="23" t="s">
        <v>284</v>
      </c>
      <c r="C84" s="6" t="s">
        <v>71</v>
      </c>
      <c r="D84" s="6" t="s">
        <v>64</v>
      </c>
      <c r="E84" s="20"/>
      <c r="F84" s="28"/>
      <c r="G84" s="7"/>
      <c r="H84" s="9"/>
      <c r="I84" s="197"/>
      <c r="J84" s="17"/>
      <c r="K84" s="17"/>
      <c r="L84" s="88" t="s">
        <v>2936</v>
      </c>
      <c r="M84" s="81"/>
      <c r="N84" s="79"/>
      <c r="O84" s="80"/>
      <c r="P84" s="82"/>
      <c r="Q84" s="81"/>
      <c r="R84" s="79"/>
      <c r="S84" s="80"/>
    </row>
    <row r="85" spans="1:19" ht="42.75" customHeight="1" x14ac:dyDescent="0.25">
      <c r="A85" s="20" t="s">
        <v>171</v>
      </c>
      <c r="B85" s="22" t="s">
        <v>283</v>
      </c>
      <c r="C85" s="6" t="s">
        <v>261</v>
      </c>
      <c r="D85" s="6" t="s">
        <v>64</v>
      </c>
      <c r="E85" s="20"/>
      <c r="F85" s="20"/>
      <c r="G85" s="7"/>
      <c r="H85" s="9"/>
      <c r="I85" s="197"/>
      <c r="J85" s="17"/>
      <c r="K85" s="17"/>
      <c r="L85" s="88" t="s">
        <v>2938</v>
      </c>
      <c r="M85" s="81"/>
      <c r="N85" s="79"/>
      <c r="O85" s="80"/>
      <c r="P85" s="82"/>
      <c r="Q85" s="81"/>
      <c r="R85" s="79"/>
      <c r="S85" s="80"/>
    </row>
    <row r="86" spans="1:19" ht="42.75" customHeight="1" x14ac:dyDescent="0.25">
      <c r="A86" s="20" t="s">
        <v>264</v>
      </c>
      <c r="B86" s="23" t="s">
        <v>283</v>
      </c>
      <c r="C86" s="6" t="s">
        <v>265</v>
      </c>
      <c r="D86" s="6" t="s">
        <v>64</v>
      </c>
      <c r="E86" s="20"/>
      <c r="F86" s="28"/>
      <c r="G86" s="7"/>
      <c r="H86" s="9"/>
      <c r="I86" s="197"/>
      <c r="J86" s="17"/>
      <c r="K86" s="17"/>
      <c r="L86" s="88" t="s">
        <v>2938</v>
      </c>
      <c r="M86" s="81"/>
      <c r="N86" s="79"/>
      <c r="O86" s="80"/>
      <c r="P86" s="82"/>
      <c r="Q86" s="81"/>
      <c r="R86" s="79"/>
      <c r="S86" s="80"/>
    </row>
    <row r="87" spans="1:19" ht="42.75" customHeight="1" x14ac:dyDescent="0.25">
      <c r="A87" s="20" t="s">
        <v>262</v>
      </c>
      <c r="B87" s="22" t="s">
        <v>283</v>
      </c>
      <c r="C87" s="6" t="s">
        <v>263</v>
      </c>
      <c r="D87" s="6" t="s">
        <v>64</v>
      </c>
      <c r="E87" s="20"/>
      <c r="F87" s="20"/>
      <c r="G87" s="7"/>
      <c r="H87" s="9"/>
      <c r="I87" s="197"/>
      <c r="J87" s="17"/>
      <c r="K87" s="17"/>
      <c r="L87" s="88" t="s">
        <v>2938</v>
      </c>
      <c r="M87" s="81"/>
      <c r="N87" s="79"/>
      <c r="O87" s="80"/>
      <c r="P87" s="82"/>
      <c r="Q87" s="81"/>
      <c r="R87" s="79"/>
      <c r="S87" s="80"/>
    </row>
    <row r="88" spans="1:19" ht="42.75" customHeight="1" x14ac:dyDescent="0.25">
      <c r="A88" s="20" t="s">
        <v>193</v>
      </c>
      <c r="B88" s="23" t="s">
        <v>283</v>
      </c>
      <c r="C88" s="6" t="s">
        <v>194</v>
      </c>
      <c r="D88" s="6" t="s">
        <v>64</v>
      </c>
      <c r="E88" s="20"/>
      <c r="F88" s="28"/>
      <c r="G88" s="7"/>
      <c r="H88" s="9"/>
      <c r="I88" s="197"/>
      <c r="J88" s="17"/>
      <c r="K88" s="17"/>
      <c r="L88" s="88" t="s">
        <v>2937</v>
      </c>
      <c r="M88" s="81"/>
      <c r="N88" s="79"/>
      <c r="O88" s="80"/>
      <c r="P88" s="82"/>
      <c r="Q88" s="81"/>
      <c r="R88" s="79"/>
      <c r="S88" s="80"/>
    </row>
    <row r="89" spans="1:19" ht="42.75" customHeight="1" x14ac:dyDescent="0.25">
      <c r="A89" s="20" t="s">
        <v>245</v>
      </c>
      <c r="B89" s="23" t="s">
        <v>283</v>
      </c>
      <c r="C89" s="6" t="s">
        <v>246</v>
      </c>
      <c r="D89" s="6" t="s">
        <v>64</v>
      </c>
      <c r="E89" s="20"/>
      <c r="F89" s="28"/>
      <c r="G89" s="7"/>
      <c r="H89" s="9"/>
      <c r="I89" s="197"/>
      <c r="J89" s="17"/>
      <c r="K89" s="17"/>
      <c r="L89" s="88" t="s">
        <v>2938</v>
      </c>
      <c r="M89" s="81"/>
      <c r="N89" s="79"/>
      <c r="O89" s="80"/>
      <c r="P89" s="82"/>
      <c r="Q89" s="81"/>
      <c r="R89" s="79"/>
      <c r="S89" s="80"/>
    </row>
    <row r="90" spans="1:19" ht="42.75" customHeight="1" x14ac:dyDescent="0.25">
      <c r="A90" s="43" t="s">
        <v>191</v>
      </c>
      <c r="B90" s="22" t="s">
        <v>284</v>
      </c>
      <c r="C90" s="6" t="s">
        <v>192</v>
      </c>
      <c r="D90" s="6" t="s">
        <v>64</v>
      </c>
      <c r="E90" s="20"/>
      <c r="F90" s="20"/>
      <c r="G90" s="7"/>
      <c r="H90" s="9"/>
      <c r="I90" s="197"/>
      <c r="J90" s="17"/>
      <c r="K90" s="17"/>
      <c r="L90" s="88" t="s">
        <v>2936</v>
      </c>
      <c r="M90" s="67"/>
      <c r="N90" s="79"/>
      <c r="O90" s="80"/>
      <c r="P90" s="17"/>
      <c r="Q90" s="67"/>
      <c r="R90" s="79"/>
      <c r="S90" s="80"/>
    </row>
    <row r="91" spans="1:19" ht="42.75" customHeight="1" x14ac:dyDescent="0.25">
      <c r="A91" s="53" t="s">
        <v>79</v>
      </c>
      <c r="B91" s="23" t="s">
        <v>284</v>
      </c>
      <c r="C91" s="6" t="s">
        <v>80</v>
      </c>
      <c r="D91" s="6" t="s">
        <v>64</v>
      </c>
      <c r="E91" s="20"/>
      <c r="F91" s="28"/>
      <c r="G91" s="7"/>
      <c r="H91" s="9"/>
      <c r="I91" s="197"/>
      <c r="J91" s="17"/>
      <c r="K91" s="15" t="s">
        <v>3113</v>
      </c>
      <c r="L91" s="88" t="s">
        <v>2936</v>
      </c>
      <c r="M91" s="67"/>
      <c r="N91" s="79"/>
      <c r="O91" s="80"/>
      <c r="P91" s="17"/>
      <c r="Q91" s="67"/>
      <c r="R91" s="83"/>
      <c r="S91" s="84"/>
    </row>
    <row r="92" spans="1:19" ht="42.75" customHeight="1" x14ac:dyDescent="0.25">
      <c r="A92" s="53" t="s">
        <v>62</v>
      </c>
      <c r="B92" s="22" t="s">
        <v>284</v>
      </c>
      <c r="C92" s="6" t="s">
        <v>2790</v>
      </c>
      <c r="D92" s="6" t="s">
        <v>64</v>
      </c>
      <c r="E92" s="20"/>
      <c r="F92" s="20"/>
      <c r="G92" s="7"/>
      <c r="H92" s="9"/>
      <c r="I92" s="197"/>
      <c r="J92" s="17"/>
      <c r="K92" s="17" t="s">
        <v>3112</v>
      </c>
      <c r="L92" s="88" t="s">
        <v>2936</v>
      </c>
      <c r="M92" s="67"/>
      <c r="N92" s="79"/>
      <c r="O92" s="80"/>
      <c r="P92" s="17"/>
      <c r="Q92" s="67"/>
      <c r="R92" s="83"/>
      <c r="S92" s="84"/>
    </row>
    <row r="93" spans="1:19" ht="42.75" customHeight="1" x14ac:dyDescent="0.25">
      <c r="A93" s="20" t="s">
        <v>165</v>
      </c>
      <c r="B93" s="23" t="s">
        <v>283</v>
      </c>
      <c r="C93" s="6" t="s">
        <v>166</v>
      </c>
      <c r="D93" s="6" t="s">
        <v>64</v>
      </c>
      <c r="E93" s="20"/>
      <c r="F93" s="28"/>
      <c r="G93" s="7"/>
      <c r="H93" s="9"/>
      <c r="I93" s="197"/>
      <c r="J93" s="17"/>
      <c r="K93" s="17"/>
      <c r="L93" s="88" t="s">
        <v>2938</v>
      </c>
      <c r="M93" s="81"/>
      <c r="N93" s="79"/>
      <c r="O93" s="80"/>
      <c r="P93" s="82"/>
      <c r="Q93" s="81"/>
      <c r="R93" s="79"/>
      <c r="S93" s="80"/>
    </row>
    <row r="94" spans="1:19" ht="42.75" customHeight="1" x14ac:dyDescent="0.25">
      <c r="A94" s="20" t="s">
        <v>239</v>
      </c>
      <c r="B94" s="22" t="s">
        <v>283</v>
      </c>
      <c r="C94" s="6" t="s">
        <v>252</v>
      </c>
      <c r="D94" s="6" t="s">
        <v>64</v>
      </c>
      <c r="E94" s="20"/>
      <c r="F94" s="20"/>
      <c r="G94" s="7"/>
      <c r="H94" s="9"/>
      <c r="I94" s="197"/>
      <c r="J94" s="17"/>
      <c r="K94" s="17"/>
      <c r="L94" s="88" t="s">
        <v>2937</v>
      </c>
      <c r="M94" s="81"/>
      <c r="N94" s="79"/>
      <c r="O94" s="80"/>
      <c r="P94" s="82"/>
      <c r="Q94" s="81"/>
      <c r="R94" s="79"/>
      <c r="S94" s="80"/>
    </row>
    <row r="95" spans="1:19" ht="42.75" customHeight="1" x14ac:dyDescent="0.25">
      <c r="A95" s="20" t="s">
        <v>240</v>
      </c>
      <c r="B95" s="23" t="s">
        <v>283</v>
      </c>
      <c r="C95" s="6" t="s">
        <v>249</v>
      </c>
      <c r="D95" s="6" t="s">
        <v>64</v>
      </c>
      <c r="E95" s="20"/>
      <c r="F95" s="28"/>
      <c r="G95" s="7"/>
      <c r="H95" s="9"/>
      <c r="I95" s="197"/>
      <c r="J95" s="17"/>
      <c r="K95" s="17"/>
      <c r="L95" s="88" t="s">
        <v>2938</v>
      </c>
      <c r="M95" s="81"/>
      <c r="N95" s="79"/>
      <c r="O95" s="80"/>
      <c r="P95" s="82"/>
      <c r="Q95" s="81"/>
      <c r="R95" s="79"/>
      <c r="S95" s="80"/>
    </row>
    <row r="96" spans="1:19" ht="42.75" customHeight="1" x14ac:dyDescent="0.25">
      <c r="A96" s="20" t="s">
        <v>241</v>
      </c>
      <c r="B96" s="22" t="s">
        <v>283</v>
      </c>
      <c r="C96" s="6" t="s">
        <v>242</v>
      </c>
      <c r="D96" s="6" t="s">
        <v>64</v>
      </c>
      <c r="E96" s="20"/>
      <c r="F96" s="20"/>
      <c r="G96" s="7"/>
      <c r="H96" s="9"/>
      <c r="I96" s="197"/>
      <c r="J96" s="17"/>
      <c r="K96" s="17"/>
      <c r="L96" s="88" t="s">
        <v>2938</v>
      </c>
      <c r="M96" s="81"/>
      <c r="N96" s="79"/>
      <c r="O96" s="80"/>
      <c r="P96" s="82"/>
      <c r="Q96" s="81"/>
      <c r="R96" s="79"/>
      <c r="S96" s="80"/>
    </row>
    <row r="97" spans="1:19" ht="42.75" customHeight="1" x14ac:dyDescent="0.25">
      <c r="A97" s="20" t="s">
        <v>207</v>
      </c>
      <c r="B97" s="23" t="s">
        <v>284</v>
      </c>
      <c r="C97" s="6" t="s">
        <v>290</v>
      </c>
      <c r="D97" s="6" t="s">
        <v>143</v>
      </c>
      <c r="E97" s="20"/>
      <c r="F97" s="28"/>
      <c r="G97" s="7"/>
      <c r="H97" s="9"/>
      <c r="I97" s="197"/>
      <c r="J97" s="17"/>
      <c r="K97" s="17"/>
      <c r="L97" s="88" t="s">
        <v>2936</v>
      </c>
      <c r="M97" s="81"/>
      <c r="N97" s="79"/>
      <c r="O97" s="80"/>
      <c r="P97" s="82"/>
      <c r="Q97" s="81"/>
      <c r="R97" s="79"/>
      <c r="S97" s="80"/>
    </row>
    <row r="98" spans="1:19" ht="42.75" customHeight="1" x14ac:dyDescent="0.25">
      <c r="A98" s="20" t="s">
        <v>208</v>
      </c>
      <c r="B98" s="22" t="s">
        <v>283</v>
      </c>
      <c r="C98" s="6" t="s">
        <v>234</v>
      </c>
      <c r="D98" s="6" t="s">
        <v>143</v>
      </c>
      <c r="E98" s="20"/>
      <c r="F98" s="20"/>
      <c r="G98" s="7"/>
      <c r="H98" s="9"/>
      <c r="I98" s="197"/>
      <c r="J98" s="17"/>
      <c r="K98" s="17"/>
      <c r="L98" s="88" t="s">
        <v>2937</v>
      </c>
      <c r="M98" s="81"/>
      <c r="N98" s="79"/>
      <c r="O98" s="80"/>
      <c r="P98" s="82"/>
      <c r="Q98" s="81"/>
      <c r="R98" s="79"/>
      <c r="S98" s="80"/>
    </row>
    <row r="99" spans="1:19" ht="42.75" customHeight="1" x14ac:dyDescent="0.25">
      <c r="A99" s="20" t="s">
        <v>209</v>
      </c>
      <c r="B99" s="23" t="s">
        <v>283</v>
      </c>
      <c r="C99" s="6" t="s">
        <v>217</v>
      </c>
      <c r="D99" s="6" t="s">
        <v>143</v>
      </c>
      <c r="E99" s="20"/>
      <c r="F99" s="37"/>
      <c r="G99" s="7"/>
      <c r="H99" s="9"/>
      <c r="I99" s="197"/>
      <c r="J99" s="17"/>
      <c r="K99" s="17"/>
      <c r="L99" s="88" t="s">
        <v>2937</v>
      </c>
      <c r="M99" s="81"/>
      <c r="N99" s="79"/>
      <c r="O99" s="80"/>
      <c r="P99" s="82"/>
      <c r="Q99" s="81"/>
      <c r="R99" s="79"/>
      <c r="S99" s="80"/>
    </row>
    <row r="100" spans="1:19" ht="42.75" customHeight="1" x14ac:dyDescent="0.25">
      <c r="A100" s="43" t="s">
        <v>102</v>
      </c>
      <c r="B100" s="22" t="s">
        <v>284</v>
      </c>
      <c r="C100" s="6" t="s">
        <v>103</v>
      </c>
      <c r="D100" s="6" t="s">
        <v>143</v>
      </c>
      <c r="E100" s="20"/>
      <c r="F100" s="20"/>
      <c r="G100" s="7"/>
      <c r="H100" s="9"/>
      <c r="I100" s="197"/>
      <c r="J100" s="17"/>
      <c r="K100" s="17"/>
      <c r="L100" s="88" t="s">
        <v>2936</v>
      </c>
      <c r="M100" s="67"/>
      <c r="N100" s="79"/>
      <c r="O100" s="80"/>
      <c r="P100" s="17"/>
      <c r="Q100" s="67"/>
      <c r="R100" s="79"/>
      <c r="S100" s="80"/>
    </row>
    <row r="101" spans="1:19" ht="42.75" customHeight="1" x14ac:dyDescent="0.25">
      <c r="A101" s="43" t="s">
        <v>211</v>
      </c>
      <c r="B101" s="23" t="s">
        <v>284</v>
      </c>
      <c r="C101" s="6" t="s">
        <v>11</v>
      </c>
      <c r="D101" s="6" t="s">
        <v>143</v>
      </c>
      <c r="E101" s="20"/>
      <c r="F101" s="28"/>
      <c r="G101" s="7"/>
      <c r="H101" s="9"/>
      <c r="I101" s="197"/>
      <c r="J101" s="17"/>
      <c r="K101" s="17"/>
      <c r="L101" s="88" t="s">
        <v>2936</v>
      </c>
      <c r="M101" s="67"/>
      <c r="N101" s="79"/>
      <c r="O101" s="80"/>
      <c r="P101" s="17"/>
      <c r="Q101" s="67"/>
      <c r="R101" s="79"/>
      <c r="S101" s="80"/>
    </row>
    <row r="102" spans="1:19" ht="42.75" customHeight="1" x14ac:dyDescent="0.25">
      <c r="A102" s="20" t="s">
        <v>206</v>
      </c>
      <c r="B102" s="22" t="s">
        <v>283</v>
      </c>
      <c r="C102" s="6" t="s">
        <v>212</v>
      </c>
      <c r="D102" s="6" t="s">
        <v>143</v>
      </c>
      <c r="E102" s="20"/>
      <c r="F102" s="20"/>
      <c r="G102" s="7"/>
      <c r="H102" s="9"/>
      <c r="I102" s="197"/>
      <c r="J102" s="17"/>
      <c r="K102" s="17"/>
      <c r="L102" s="88" t="s">
        <v>2937</v>
      </c>
      <c r="M102" s="81"/>
      <c r="N102" s="79"/>
      <c r="O102" s="80"/>
      <c r="P102" s="82"/>
      <c r="Q102" s="81"/>
      <c r="R102" s="79"/>
      <c r="S102" s="80"/>
    </row>
    <row r="103" spans="1:19" ht="42.75" customHeight="1" x14ac:dyDescent="0.25">
      <c r="A103" s="43" t="s">
        <v>2797</v>
      </c>
      <c r="B103" s="22" t="s">
        <v>283</v>
      </c>
      <c r="C103" s="6" t="s">
        <v>2798</v>
      </c>
      <c r="D103" s="6" t="s">
        <v>64</v>
      </c>
      <c r="E103" s="54"/>
      <c r="F103" s="20"/>
      <c r="G103" s="7"/>
      <c r="H103" s="9"/>
      <c r="I103" s="197"/>
      <c r="J103" s="17"/>
      <c r="K103" s="17"/>
      <c r="L103" s="88" t="s">
        <v>2937</v>
      </c>
      <c r="M103" s="67"/>
      <c r="N103" s="79"/>
      <c r="O103" s="80"/>
      <c r="P103" s="17"/>
      <c r="Q103" s="67"/>
      <c r="R103" s="79"/>
      <c r="S103" s="80"/>
    </row>
    <row r="104" spans="1:19" ht="42.75" customHeight="1" x14ac:dyDescent="0.25">
      <c r="A104" s="43" t="s">
        <v>3053</v>
      </c>
      <c r="B104" s="20" t="s">
        <v>283</v>
      </c>
      <c r="C104" s="6" t="s">
        <v>2802</v>
      </c>
      <c r="D104" s="6" t="s">
        <v>64</v>
      </c>
      <c r="E104" s="20"/>
      <c r="F104" s="20"/>
      <c r="G104" s="7"/>
      <c r="H104" s="9"/>
      <c r="I104" s="197"/>
      <c r="J104" s="17"/>
      <c r="K104" s="17"/>
      <c r="L104" s="88"/>
      <c r="M104" s="67"/>
      <c r="N104" s="79"/>
      <c r="O104" s="80"/>
      <c r="P104" s="17"/>
      <c r="Q104" s="67"/>
      <c r="R104" s="83"/>
      <c r="S104" s="80"/>
    </row>
    <row r="105" spans="1:19" ht="42.75" customHeight="1" x14ac:dyDescent="0.25">
      <c r="A105" s="43" t="s">
        <v>2799</v>
      </c>
      <c r="B105" s="20"/>
      <c r="C105" s="6" t="s">
        <v>2803</v>
      </c>
      <c r="D105" s="6" t="s">
        <v>64</v>
      </c>
      <c r="E105" s="20"/>
      <c r="F105" s="20"/>
      <c r="G105" s="7"/>
      <c r="H105" s="9"/>
      <c r="I105" s="197"/>
      <c r="J105" s="17"/>
      <c r="K105" s="17"/>
      <c r="L105" s="88"/>
      <c r="M105" s="67"/>
      <c r="N105" s="79"/>
      <c r="O105" s="80"/>
      <c r="P105" s="17"/>
      <c r="Q105" s="67"/>
      <c r="R105" s="79"/>
      <c r="S105" s="80"/>
    </row>
    <row r="106" spans="1:19" ht="42.75" customHeight="1" x14ac:dyDescent="0.25">
      <c r="A106" s="20"/>
      <c r="B106" s="20"/>
      <c r="C106" s="6" t="s">
        <v>2928</v>
      </c>
      <c r="D106" s="6" t="s">
        <v>64</v>
      </c>
      <c r="E106" s="20"/>
      <c r="F106" s="20"/>
      <c r="G106" s="7"/>
      <c r="H106" s="9"/>
      <c r="I106" s="197"/>
      <c r="J106" s="17"/>
      <c r="K106" s="17"/>
      <c r="L106" s="88"/>
      <c r="M106" s="67"/>
      <c r="N106" s="68"/>
      <c r="O106" s="69"/>
      <c r="P106" s="17"/>
      <c r="Q106" s="67"/>
      <c r="R106" s="68"/>
      <c r="S106" s="69"/>
    </row>
    <row r="107" spans="1:19" ht="42.75" customHeight="1" x14ac:dyDescent="0.25">
      <c r="A107" s="20"/>
      <c r="B107" s="22">
        <f>COUNTIF($B$6:$B$105,"bac")</f>
        <v>43</v>
      </c>
      <c r="C107" s="6"/>
      <c r="D107" s="6"/>
      <c r="E107" s="20"/>
      <c r="F107" s="20"/>
      <c r="G107" s="7"/>
      <c r="H107" s="9"/>
      <c r="I107" s="197"/>
      <c r="J107" s="17"/>
      <c r="K107" s="17"/>
      <c r="L107" s="88"/>
      <c r="M107" s="67"/>
      <c r="N107" s="68"/>
      <c r="O107" s="69"/>
      <c r="P107" s="17"/>
      <c r="Q107" s="67"/>
      <c r="R107" s="68"/>
      <c r="S107" s="69"/>
    </row>
    <row r="108" spans="1:19" ht="42.75" customHeight="1" x14ac:dyDescent="0.25">
      <c r="A108" s="20"/>
      <c r="B108" s="22">
        <f>COUNTIF($B$6:$B$105,"colonne")</f>
        <v>56</v>
      </c>
      <c r="C108" s="6"/>
      <c r="D108" s="6"/>
      <c r="E108" s="20"/>
      <c r="F108" s="20"/>
      <c r="G108" s="7"/>
      <c r="H108" s="9"/>
      <c r="I108" s="197"/>
      <c r="J108" s="17"/>
      <c r="K108" s="17"/>
      <c r="L108" s="88"/>
      <c r="M108" s="67"/>
      <c r="N108" s="68"/>
      <c r="O108" s="69"/>
      <c r="P108" s="17"/>
      <c r="Q108" s="67"/>
      <c r="R108" s="68"/>
      <c r="S108" s="69"/>
    </row>
    <row r="109" spans="1:19" ht="42.75" customHeight="1" x14ac:dyDescent="0.25">
      <c r="A109" s="20"/>
      <c r="B109" s="22"/>
      <c r="C109" s="6"/>
      <c r="D109" s="6"/>
      <c r="E109" s="20"/>
      <c r="F109" s="20"/>
      <c r="G109" s="7"/>
      <c r="H109" s="9"/>
      <c r="I109" s="197"/>
      <c r="J109" s="17"/>
      <c r="K109" s="17"/>
      <c r="L109" s="88"/>
      <c r="M109" s="67"/>
      <c r="N109" s="68"/>
      <c r="O109" s="69"/>
      <c r="P109" s="17"/>
      <c r="Q109" s="67"/>
      <c r="R109" s="68"/>
      <c r="S109" s="69"/>
    </row>
  </sheetData>
  <autoFilter ref="A5:P109" xr:uid="{00000000-0009-0000-0000-000039000000}"/>
  <mergeCells count="2">
    <mergeCell ref="L4:L5"/>
    <mergeCell ref="M4:S4"/>
  </mergeCells>
  <conditionalFormatting sqref="B6:B109">
    <cfRule type="cellIs" dxfId="41" priority="4" operator="equal">
      <formula>"colonne"</formula>
    </cfRule>
    <cfRule type="cellIs" dxfId="40" priority="5" operator="equal">
      <formula>"bac"</formula>
    </cfRule>
  </conditionalFormatting>
  <conditionalFormatting sqref="L1:L1048576">
    <cfRule type="cellIs" dxfId="39" priority="1" operator="equal">
      <formula>"Jeudi"</formula>
    </cfRule>
    <cfRule type="cellIs" dxfId="38" priority="2" operator="equal">
      <formula>"Mercredi"</formula>
    </cfRule>
    <cfRule type="cellIs" dxfId="37" priority="3" operator="equal">
      <formula>"Lundi"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54" fitToWidth="0" orientation="landscape" r:id="rId1"/>
  <headerFooter>
    <oddHeader>&amp;CCommunauté de communes du lac d'Aiguebelette
&amp;"-,Gras"Fiche d'intervention Containers collectifs à ordures ménagères - Date : &amp;A</oddHeader>
    <oddFooter>&amp;REdition du &amp;D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>
    <tabColor theme="0"/>
  </sheetPr>
  <dimension ref="A1:T109"/>
  <sheetViews>
    <sheetView view="pageBreakPreview" zoomScale="60" zoomScaleNormal="75" workbookViewId="0">
      <pane xSplit="7" ySplit="5" topLeftCell="H96" activePane="bottomRight" state="frozenSplit"/>
      <selection activeCell="H53" sqref="H53"/>
      <selection pane="topRight" activeCell="H53" sqref="H53"/>
      <selection pane="bottomLeft" activeCell="H53" sqref="H53"/>
      <selection pane="bottomRight" activeCell="H53" sqref="H53"/>
    </sheetView>
  </sheetViews>
  <sheetFormatPr baseColWidth="10" defaultRowHeight="15.75" x14ac:dyDescent="0.25"/>
  <cols>
    <col min="1" max="2" width="12.5703125" style="1" customWidth="1"/>
    <col min="3" max="3" width="33" style="1" customWidth="1"/>
    <col min="4" max="4" width="30.85546875" style="1" customWidth="1"/>
    <col min="5" max="5" width="18.42578125" style="1" hidden="1" customWidth="1"/>
    <col min="6" max="6" width="26.140625" style="1" hidden="1" customWidth="1"/>
    <col min="7" max="7" width="13.28515625" style="1" hidden="1" customWidth="1"/>
    <col min="8" max="8" width="13.28515625" style="1" customWidth="1"/>
    <col min="9" max="9" width="11.85546875" style="42" customWidth="1"/>
    <col min="10" max="11" width="29.42578125" style="15" customWidth="1"/>
    <col min="12" max="12" width="10.85546875" style="27" customWidth="1"/>
    <col min="13" max="13" width="11.28515625" style="64" customWidth="1"/>
    <col min="14" max="14" width="11.28515625" style="65" customWidth="1"/>
    <col min="15" max="15" width="11.28515625" style="66" customWidth="1"/>
    <col min="16" max="16" width="11.28515625" style="15" customWidth="1"/>
    <col min="17" max="17" width="11.28515625" style="64" customWidth="1"/>
    <col min="18" max="18" width="11.28515625" style="65" customWidth="1"/>
    <col min="19" max="19" width="11.28515625" style="66" customWidth="1"/>
  </cols>
  <sheetData>
    <row r="1" spans="1:20" ht="23.25" x14ac:dyDescent="0.35">
      <c r="A1" s="3" t="s">
        <v>2801</v>
      </c>
      <c r="B1" s="3"/>
      <c r="C1" s="3"/>
      <c r="D1" s="3"/>
      <c r="J1" s="35"/>
      <c r="K1" s="15" t="s">
        <v>283</v>
      </c>
      <c r="M1" s="15"/>
      <c r="N1" s="15"/>
      <c r="O1" s="15"/>
    </row>
    <row r="2" spans="1:20" x14ac:dyDescent="0.25">
      <c r="A2" s="4"/>
      <c r="B2" s="4"/>
      <c r="C2" s="4"/>
      <c r="D2" s="4"/>
      <c r="J2" s="36"/>
      <c r="K2" s="15" t="s">
        <v>284</v>
      </c>
      <c r="M2" s="15"/>
      <c r="N2" s="15"/>
      <c r="O2" s="15"/>
    </row>
    <row r="3" spans="1:20" ht="40.5" customHeight="1" x14ac:dyDescent="0.25">
      <c r="A3" s="4" t="s">
        <v>2</v>
      </c>
      <c r="B3" s="4"/>
      <c r="C3" s="4"/>
      <c r="D3" s="4"/>
      <c r="G3" s="44"/>
      <c r="H3" s="44"/>
      <c r="J3" s="74" t="s">
        <v>2800</v>
      </c>
      <c r="K3" s="75"/>
      <c r="L3" s="87"/>
      <c r="M3" s="75"/>
      <c r="N3" s="75"/>
      <c r="O3" s="75"/>
      <c r="P3" s="75"/>
      <c r="Q3" s="76"/>
      <c r="R3" s="77"/>
      <c r="S3" s="78"/>
    </row>
    <row r="4" spans="1:20" ht="47.25" customHeight="1" x14ac:dyDescent="0.25">
      <c r="A4" s="4"/>
      <c r="B4" s="4"/>
      <c r="C4" s="4"/>
      <c r="D4" s="4"/>
      <c r="L4" s="255" t="s">
        <v>2935</v>
      </c>
      <c r="M4" s="260" t="s">
        <v>2927</v>
      </c>
      <c r="N4" s="261"/>
      <c r="O4" s="261"/>
      <c r="P4" s="261"/>
      <c r="Q4" s="261"/>
      <c r="R4" s="261"/>
      <c r="S4" s="262"/>
    </row>
    <row r="5" spans="1:20" ht="120" customHeight="1" x14ac:dyDescent="0.25">
      <c r="A5" s="2" t="s">
        <v>6</v>
      </c>
      <c r="B5" s="2" t="s">
        <v>303</v>
      </c>
      <c r="C5" s="2" t="s">
        <v>7</v>
      </c>
      <c r="D5" s="2" t="s">
        <v>8</v>
      </c>
      <c r="E5" s="2" t="s">
        <v>0</v>
      </c>
      <c r="F5" s="2" t="s">
        <v>1</v>
      </c>
      <c r="G5" s="2" t="s">
        <v>67</v>
      </c>
      <c r="H5" s="2" t="s">
        <v>66</v>
      </c>
      <c r="I5" s="196" t="s">
        <v>40</v>
      </c>
      <c r="J5" s="16" t="s">
        <v>9</v>
      </c>
      <c r="K5" s="16" t="s">
        <v>10</v>
      </c>
      <c r="L5" s="256"/>
      <c r="M5" s="70" t="s">
        <v>2921</v>
      </c>
      <c r="N5" s="71" t="s">
        <v>2922</v>
      </c>
      <c r="O5" s="72" t="s">
        <v>2923</v>
      </c>
      <c r="P5" s="73" t="s">
        <v>2920</v>
      </c>
      <c r="Q5" s="70" t="s">
        <v>2924</v>
      </c>
      <c r="R5" s="71" t="s">
        <v>2925</v>
      </c>
      <c r="S5" s="72" t="s">
        <v>2926</v>
      </c>
      <c r="T5" s="63"/>
    </row>
    <row r="6" spans="1:20" ht="42.75" customHeight="1" x14ac:dyDescent="0.25">
      <c r="A6" s="20" t="s">
        <v>133</v>
      </c>
      <c r="B6" s="22" t="s">
        <v>283</v>
      </c>
      <c r="C6" s="6" t="s">
        <v>89</v>
      </c>
      <c r="D6" s="6" t="s">
        <v>60</v>
      </c>
      <c r="E6" s="20"/>
      <c r="F6" s="20"/>
      <c r="G6" s="7"/>
      <c r="H6" s="9"/>
      <c r="I6" s="197"/>
      <c r="J6" s="17"/>
      <c r="K6" s="17"/>
      <c r="L6" s="88" t="s">
        <v>2937</v>
      </c>
      <c r="M6" s="81"/>
      <c r="N6" s="79"/>
      <c r="O6" s="80"/>
      <c r="P6" s="82"/>
      <c r="Q6" s="81"/>
      <c r="R6" s="79"/>
      <c r="S6" s="80"/>
    </row>
    <row r="7" spans="1:20" ht="42.75" customHeight="1" x14ac:dyDescent="0.25">
      <c r="A7" s="43" t="s">
        <v>134</v>
      </c>
      <c r="B7" s="23" t="s">
        <v>284</v>
      </c>
      <c r="C7" s="6" t="s">
        <v>91</v>
      </c>
      <c r="D7" s="6" t="s">
        <v>60</v>
      </c>
      <c r="E7" s="20"/>
      <c r="F7" s="28"/>
      <c r="G7" s="7"/>
      <c r="H7" s="9"/>
      <c r="I7" s="197"/>
      <c r="J7" s="17"/>
      <c r="K7" s="17"/>
      <c r="L7" s="88" t="s">
        <v>2936</v>
      </c>
      <c r="M7" s="67"/>
      <c r="N7" s="83"/>
      <c r="O7" s="84"/>
      <c r="P7" s="17"/>
      <c r="Q7" s="67"/>
      <c r="R7" s="83"/>
      <c r="S7" s="84"/>
    </row>
    <row r="8" spans="1:20" ht="42.75" customHeight="1" x14ac:dyDescent="0.25">
      <c r="A8" s="43" t="s">
        <v>135</v>
      </c>
      <c r="B8" s="22" t="s">
        <v>284</v>
      </c>
      <c r="C8" s="6" t="s">
        <v>91</v>
      </c>
      <c r="D8" s="6" t="s">
        <v>60</v>
      </c>
      <c r="E8" s="20"/>
      <c r="F8" s="20"/>
      <c r="G8" s="7"/>
      <c r="H8" s="9"/>
      <c r="I8" s="197"/>
      <c r="J8" s="17"/>
      <c r="K8" s="17"/>
      <c r="L8" s="88" t="s">
        <v>2936</v>
      </c>
      <c r="M8" s="81"/>
      <c r="N8" s="79"/>
      <c r="O8" s="80"/>
      <c r="P8" s="82"/>
      <c r="Q8" s="81"/>
      <c r="R8" s="79"/>
      <c r="S8" s="80"/>
    </row>
    <row r="9" spans="1:20" ht="42.75" customHeight="1" x14ac:dyDescent="0.25">
      <c r="A9" s="20" t="s">
        <v>136</v>
      </c>
      <c r="B9" s="23" t="s">
        <v>283</v>
      </c>
      <c r="C9" s="6" t="s">
        <v>128</v>
      </c>
      <c r="D9" s="6" t="s">
        <v>60</v>
      </c>
      <c r="E9" s="20"/>
      <c r="F9" s="28"/>
      <c r="G9" s="7"/>
      <c r="H9" s="9"/>
      <c r="I9" s="197"/>
      <c r="J9" s="17"/>
      <c r="K9" s="17"/>
      <c r="L9" s="88" t="s">
        <v>2937</v>
      </c>
      <c r="M9" s="81"/>
      <c r="N9" s="79"/>
      <c r="O9" s="80"/>
      <c r="P9" s="82"/>
      <c r="Q9" s="81"/>
      <c r="R9" s="79"/>
      <c r="S9" s="80"/>
    </row>
    <row r="10" spans="1:20" ht="42.75" customHeight="1" x14ac:dyDescent="0.25">
      <c r="A10" s="20" t="s">
        <v>276</v>
      </c>
      <c r="B10" s="22" t="s">
        <v>283</v>
      </c>
      <c r="C10" s="6" t="s">
        <v>277</v>
      </c>
      <c r="D10" s="6" t="s">
        <v>60</v>
      </c>
      <c r="E10" s="20"/>
      <c r="F10" s="20"/>
      <c r="G10" s="7"/>
      <c r="H10" s="9"/>
      <c r="I10" s="197"/>
      <c r="J10" s="17"/>
      <c r="K10" s="17"/>
      <c r="L10" s="88" t="s">
        <v>2937</v>
      </c>
      <c r="M10" s="81"/>
      <c r="N10" s="79"/>
      <c r="O10" s="80"/>
      <c r="P10" s="82"/>
      <c r="Q10" s="81"/>
      <c r="R10" s="79"/>
      <c r="S10" s="80"/>
    </row>
    <row r="11" spans="1:20" ht="42.75" customHeight="1" x14ac:dyDescent="0.25">
      <c r="A11" s="20" t="s">
        <v>137</v>
      </c>
      <c r="B11" s="23" t="s">
        <v>283</v>
      </c>
      <c r="C11" s="6" t="s">
        <v>98</v>
      </c>
      <c r="D11" s="6" t="s">
        <v>60</v>
      </c>
      <c r="E11" s="20"/>
      <c r="F11" s="28"/>
      <c r="G11" s="7"/>
      <c r="H11" s="9"/>
      <c r="I11" s="197"/>
      <c r="J11" s="17"/>
      <c r="K11" s="17"/>
      <c r="L11" s="88" t="s">
        <v>2937</v>
      </c>
      <c r="M11" s="81"/>
      <c r="N11" s="79"/>
      <c r="O11" s="80"/>
      <c r="P11" s="82"/>
      <c r="Q11" s="81"/>
      <c r="R11" s="79"/>
      <c r="S11" s="80"/>
    </row>
    <row r="12" spans="1:20" ht="42.75" customHeight="1" x14ac:dyDescent="0.25">
      <c r="A12" s="20" t="s">
        <v>138</v>
      </c>
      <c r="B12" s="22" t="s">
        <v>284</v>
      </c>
      <c r="C12" s="6" t="s">
        <v>130</v>
      </c>
      <c r="D12" s="6" t="s">
        <v>60</v>
      </c>
      <c r="E12" s="20"/>
      <c r="F12" s="20"/>
      <c r="G12" s="7"/>
      <c r="H12" s="9"/>
      <c r="I12" s="197"/>
      <c r="J12" s="17"/>
      <c r="K12" s="17"/>
      <c r="L12" s="88" t="s">
        <v>2936</v>
      </c>
      <c r="M12" s="81"/>
      <c r="N12" s="79"/>
      <c r="O12" s="80"/>
      <c r="P12" s="82"/>
      <c r="Q12" s="81"/>
      <c r="R12" s="79"/>
      <c r="S12" s="80"/>
    </row>
    <row r="13" spans="1:20" ht="42.75" customHeight="1" x14ac:dyDescent="0.25">
      <c r="A13" s="43" t="s">
        <v>140</v>
      </c>
      <c r="B13" s="22" t="s">
        <v>284</v>
      </c>
      <c r="C13" s="6" t="s">
        <v>84</v>
      </c>
      <c r="D13" s="6" t="s">
        <v>60</v>
      </c>
      <c r="E13" s="20"/>
      <c r="F13" s="20"/>
      <c r="G13" s="7"/>
      <c r="H13" s="9"/>
      <c r="I13" s="197"/>
      <c r="J13" s="17"/>
      <c r="K13" s="17"/>
      <c r="L13" s="88" t="s">
        <v>2936</v>
      </c>
      <c r="M13" s="192"/>
      <c r="N13" s="79"/>
      <c r="O13" s="80"/>
      <c r="P13" s="86"/>
      <c r="Q13" s="192"/>
      <c r="R13" s="79"/>
      <c r="S13" s="80"/>
    </row>
    <row r="14" spans="1:20" ht="42.75" customHeight="1" x14ac:dyDescent="0.25">
      <c r="A14" s="43" t="s">
        <v>2778</v>
      </c>
      <c r="B14" s="22" t="s">
        <v>284</v>
      </c>
      <c r="C14" s="6" t="s">
        <v>84</v>
      </c>
      <c r="D14" s="6" t="s">
        <v>60</v>
      </c>
      <c r="E14" s="20"/>
      <c r="F14" s="20"/>
      <c r="G14" s="7"/>
      <c r="H14" s="9"/>
      <c r="I14" s="197"/>
      <c r="J14" s="17"/>
      <c r="K14" s="17"/>
      <c r="L14" s="88" t="s">
        <v>2936</v>
      </c>
      <c r="M14" s="81"/>
      <c r="N14" s="79"/>
      <c r="O14" s="80"/>
      <c r="P14" s="82"/>
      <c r="Q14" s="81"/>
      <c r="R14" s="79"/>
      <c r="S14" s="80"/>
    </row>
    <row r="15" spans="1:20" ht="42.75" customHeight="1" x14ac:dyDescent="0.25">
      <c r="A15" s="43" t="s">
        <v>58</v>
      </c>
      <c r="B15" s="23" t="s">
        <v>284</v>
      </c>
      <c r="C15" s="6" t="s">
        <v>59</v>
      </c>
      <c r="D15" s="6" t="s">
        <v>60</v>
      </c>
      <c r="E15" s="20"/>
      <c r="F15" s="28"/>
      <c r="G15" s="7"/>
      <c r="H15" s="9"/>
      <c r="I15" s="197"/>
      <c r="J15" s="17"/>
      <c r="K15" s="17"/>
      <c r="L15" s="88" t="s">
        <v>2936</v>
      </c>
      <c r="M15" s="67"/>
      <c r="N15" s="79"/>
      <c r="O15" s="80"/>
      <c r="P15" s="82"/>
      <c r="Q15" s="81"/>
      <c r="R15" s="79"/>
      <c r="S15" s="80"/>
    </row>
    <row r="16" spans="1:20" ht="42.75" customHeight="1" x14ac:dyDescent="0.25">
      <c r="A16" s="20" t="s">
        <v>274</v>
      </c>
      <c r="B16" s="22" t="s">
        <v>283</v>
      </c>
      <c r="C16" s="6" t="s">
        <v>275</v>
      </c>
      <c r="D16" s="6" t="s">
        <v>60</v>
      </c>
      <c r="E16" s="20"/>
      <c r="F16" s="20"/>
      <c r="G16" s="7"/>
      <c r="H16" s="9"/>
      <c r="I16" s="197"/>
      <c r="J16" s="17"/>
      <c r="K16" s="17"/>
      <c r="L16" s="88" t="s">
        <v>2937</v>
      </c>
      <c r="M16" s="81"/>
      <c r="N16" s="79"/>
      <c r="O16" s="80"/>
      <c r="P16" s="82"/>
      <c r="Q16" s="81"/>
      <c r="R16" s="79"/>
      <c r="S16" s="80"/>
    </row>
    <row r="17" spans="1:19" ht="42.75" customHeight="1" x14ac:dyDescent="0.25">
      <c r="A17" s="20" t="s">
        <v>95</v>
      </c>
      <c r="B17" s="23" t="s">
        <v>283</v>
      </c>
      <c r="C17" s="6" t="s">
        <v>129</v>
      </c>
      <c r="D17" s="6" t="s">
        <v>60</v>
      </c>
      <c r="E17" s="20"/>
      <c r="F17" s="28"/>
      <c r="G17" s="7"/>
      <c r="H17" s="9"/>
      <c r="I17" s="197"/>
      <c r="J17" s="17"/>
      <c r="K17" s="17"/>
      <c r="L17" s="88" t="s">
        <v>2937</v>
      </c>
      <c r="M17" s="81"/>
      <c r="N17" s="79"/>
      <c r="O17" s="80"/>
      <c r="P17" s="82"/>
      <c r="Q17" s="81"/>
      <c r="R17" s="79"/>
      <c r="S17" s="80"/>
    </row>
    <row r="18" spans="1:19" ht="42.75" customHeight="1" x14ac:dyDescent="0.25">
      <c r="A18" s="20" t="s">
        <v>254</v>
      </c>
      <c r="B18" s="22" t="s">
        <v>283</v>
      </c>
      <c r="C18" s="6" t="s">
        <v>53</v>
      </c>
      <c r="D18" s="6" t="s">
        <v>42</v>
      </c>
      <c r="E18" s="20"/>
      <c r="F18" s="41"/>
      <c r="G18" s="7"/>
      <c r="H18" s="9"/>
      <c r="I18" s="197"/>
      <c r="J18" s="17"/>
      <c r="K18" s="17"/>
      <c r="L18" s="88" t="s">
        <v>2937</v>
      </c>
      <c r="M18" s="81"/>
      <c r="N18" s="79"/>
      <c r="O18" s="80"/>
      <c r="P18" s="82"/>
      <c r="Q18" s="81"/>
      <c r="R18" s="79"/>
      <c r="S18" s="80"/>
    </row>
    <row r="19" spans="1:19" ht="42.75" customHeight="1" x14ac:dyDescent="0.25">
      <c r="A19" s="20" t="s">
        <v>141</v>
      </c>
      <c r="B19" s="23" t="s">
        <v>284</v>
      </c>
      <c r="C19" s="6" t="s">
        <v>52</v>
      </c>
      <c r="D19" s="6" t="s">
        <v>42</v>
      </c>
      <c r="E19" s="20"/>
      <c r="F19" s="37"/>
      <c r="G19" s="7"/>
      <c r="H19" s="9"/>
      <c r="I19" s="197"/>
      <c r="J19" s="17"/>
      <c r="K19" s="17"/>
      <c r="L19" s="88" t="s">
        <v>2936</v>
      </c>
      <c r="M19" s="81"/>
      <c r="N19" s="79"/>
      <c r="O19" s="80"/>
      <c r="P19" s="82"/>
      <c r="Q19" s="81"/>
      <c r="R19" s="79"/>
      <c r="S19" s="80"/>
    </row>
    <row r="20" spans="1:19" ht="42.75" customHeight="1" x14ac:dyDescent="0.25">
      <c r="A20" s="20" t="s">
        <v>142</v>
      </c>
      <c r="B20" s="22" t="s">
        <v>283</v>
      </c>
      <c r="C20" s="6" t="s">
        <v>41</v>
      </c>
      <c r="D20" s="6" t="s">
        <v>42</v>
      </c>
      <c r="E20" s="20"/>
      <c r="F20" s="20"/>
      <c r="G20" s="7"/>
      <c r="H20" s="9"/>
      <c r="I20" s="197"/>
      <c r="J20" s="17"/>
      <c r="K20" s="17"/>
      <c r="L20" s="88" t="s">
        <v>2937</v>
      </c>
      <c r="M20" s="81"/>
      <c r="N20" s="79"/>
      <c r="O20" s="80"/>
      <c r="P20" s="82"/>
      <c r="Q20" s="81"/>
      <c r="R20" s="79"/>
      <c r="S20" s="80"/>
    </row>
    <row r="21" spans="1:19" ht="42.75" customHeight="1" x14ac:dyDescent="0.25">
      <c r="A21" s="20" t="s">
        <v>125</v>
      </c>
      <c r="B21" s="23" t="s">
        <v>284</v>
      </c>
      <c r="C21" s="6" t="s">
        <v>126</v>
      </c>
      <c r="D21" s="6" t="s">
        <v>42</v>
      </c>
      <c r="E21" s="20"/>
      <c r="F21" s="28"/>
      <c r="G21" s="7"/>
      <c r="H21" s="9"/>
      <c r="I21" s="197"/>
      <c r="J21" s="17"/>
      <c r="K21" s="17"/>
      <c r="L21" s="88" t="s">
        <v>2936</v>
      </c>
      <c r="M21" s="81"/>
      <c r="N21" s="79"/>
      <c r="O21" s="80"/>
      <c r="P21" s="82"/>
      <c r="Q21" s="81"/>
      <c r="R21" s="79"/>
      <c r="S21" s="80"/>
    </row>
    <row r="22" spans="1:19" ht="42.75" customHeight="1" x14ac:dyDescent="0.25">
      <c r="A22" s="20" t="s">
        <v>257</v>
      </c>
      <c r="B22" s="22" t="s">
        <v>284</v>
      </c>
      <c r="C22" s="6" t="s">
        <v>258</v>
      </c>
      <c r="D22" s="6" t="s">
        <v>42</v>
      </c>
      <c r="E22" s="20"/>
      <c r="F22" s="20"/>
      <c r="G22" s="7"/>
      <c r="H22" s="9"/>
      <c r="I22" s="197"/>
      <c r="J22" s="17"/>
      <c r="K22" s="17"/>
      <c r="L22" s="88" t="s">
        <v>2936</v>
      </c>
      <c r="M22" s="81"/>
      <c r="N22" s="79"/>
      <c r="O22" s="80"/>
      <c r="P22" s="82"/>
      <c r="Q22" s="81"/>
      <c r="R22" s="79"/>
      <c r="S22" s="80"/>
    </row>
    <row r="23" spans="1:19" ht="42.75" customHeight="1" x14ac:dyDescent="0.25">
      <c r="A23" s="43" t="s">
        <v>123</v>
      </c>
      <c r="B23" s="23" t="s">
        <v>284</v>
      </c>
      <c r="C23" s="6" t="s">
        <v>131</v>
      </c>
      <c r="D23" s="6" t="s">
        <v>42</v>
      </c>
      <c r="E23" s="20"/>
      <c r="F23" s="28"/>
      <c r="G23" s="7"/>
      <c r="H23" s="9"/>
      <c r="I23" s="197"/>
      <c r="J23" s="17" t="s">
        <v>3150</v>
      </c>
      <c r="K23" s="17"/>
      <c r="L23" s="88" t="s">
        <v>2936</v>
      </c>
      <c r="M23" s="67"/>
      <c r="N23" s="79"/>
      <c r="O23" s="80"/>
      <c r="P23" s="17"/>
      <c r="Q23" s="67"/>
      <c r="R23" s="79"/>
      <c r="S23" s="80"/>
    </row>
    <row r="24" spans="1:19" ht="42.75" customHeight="1" x14ac:dyDescent="0.25">
      <c r="A24" s="20" t="s">
        <v>120</v>
      </c>
      <c r="B24" s="22" t="s">
        <v>283</v>
      </c>
      <c r="C24" s="6" t="s">
        <v>121</v>
      </c>
      <c r="D24" s="6" t="s">
        <v>42</v>
      </c>
      <c r="E24" s="20"/>
      <c r="F24" s="20"/>
      <c r="G24" s="7"/>
      <c r="H24" s="9"/>
      <c r="I24" s="197"/>
      <c r="J24" s="17"/>
      <c r="K24" s="17"/>
      <c r="L24" s="88" t="s">
        <v>2937</v>
      </c>
      <c r="M24" s="81"/>
      <c r="N24" s="79"/>
      <c r="O24" s="80"/>
      <c r="P24" s="82"/>
      <c r="Q24" s="81"/>
      <c r="R24" s="79"/>
      <c r="S24" s="80"/>
    </row>
    <row r="25" spans="1:19" ht="42.75" customHeight="1" x14ac:dyDescent="0.25">
      <c r="A25" s="20" t="s">
        <v>117</v>
      </c>
      <c r="B25" s="23" t="s">
        <v>283</v>
      </c>
      <c r="C25" s="6" t="s">
        <v>118</v>
      </c>
      <c r="D25" s="6" t="s">
        <v>42</v>
      </c>
      <c r="E25" s="20"/>
      <c r="F25" s="28"/>
      <c r="G25" s="7"/>
      <c r="H25" s="9"/>
      <c r="I25" s="197"/>
      <c r="J25" s="17"/>
      <c r="K25" s="17"/>
      <c r="L25" s="88" t="s">
        <v>2937</v>
      </c>
      <c r="M25" s="81"/>
      <c r="N25" s="79"/>
      <c r="O25" s="80"/>
      <c r="P25" s="82"/>
      <c r="Q25" s="81"/>
      <c r="R25" s="79"/>
      <c r="S25" s="80"/>
    </row>
    <row r="26" spans="1:19" ht="42.75" customHeight="1" x14ac:dyDescent="0.25">
      <c r="A26" s="20" t="s">
        <v>114</v>
      </c>
      <c r="B26" s="22" t="s">
        <v>283</v>
      </c>
      <c r="C26" s="6" t="s">
        <v>115</v>
      </c>
      <c r="D26" s="6" t="s">
        <v>42</v>
      </c>
      <c r="E26" s="20"/>
      <c r="F26" s="20"/>
      <c r="G26" s="7"/>
      <c r="H26" s="9"/>
      <c r="I26" s="197"/>
      <c r="J26" s="17"/>
      <c r="K26" s="17"/>
      <c r="L26" s="88" t="s">
        <v>2937</v>
      </c>
      <c r="M26" s="81"/>
      <c r="N26" s="79"/>
      <c r="O26" s="80"/>
      <c r="P26" s="82"/>
      <c r="Q26" s="81"/>
      <c r="R26" s="79"/>
      <c r="S26" s="80"/>
    </row>
    <row r="27" spans="1:19" ht="42.75" customHeight="1" x14ac:dyDescent="0.25">
      <c r="A27" s="20" t="s">
        <v>111</v>
      </c>
      <c r="B27" s="23" t="s">
        <v>283</v>
      </c>
      <c r="C27" s="6" t="s">
        <v>112</v>
      </c>
      <c r="D27" s="6" t="s">
        <v>42</v>
      </c>
      <c r="E27" s="20"/>
      <c r="F27" s="28"/>
      <c r="G27" s="7"/>
      <c r="H27" s="9"/>
      <c r="I27" s="197"/>
      <c r="J27" s="17"/>
      <c r="K27" s="17"/>
      <c r="L27" s="88" t="s">
        <v>2937</v>
      </c>
      <c r="M27" s="81"/>
      <c r="N27" s="79"/>
      <c r="O27" s="80"/>
      <c r="P27" s="82"/>
      <c r="Q27" s="81"/>
      <c r="R27" s="79"/>
      <c r="S27" s="80"/>
    </row>
    <row r="28" spans="1:19" ht="42.75" customHeight="1" x14ac:dyDescent="0.25">
      <c r="A28" s="20" t="s">
        <v>255</v>
      </c>
      <c r="B28" s="22" t="s">
        <v>284</v>
      </c>
      <c r="C28" s="6" t="s">
        <v>256</v>
      </c>
      <c r="D28" s="6" t="s">
        <v>42</v>
      </c>
      <c r="E28" s="20"/>
      <c r="F28" s="39"/>
      <c r="G28" s="7"/>
      <c r="H28" s="9"/>
      <c r="I28" s="197"/>
      <c r="J28" s="17"/>
      <c r="K28" s="17"/>
      <c r="L28" s="88" t="s">
        <v>2936</v>
      </c>
      <c r="M28" s="67"/>
      <c r="N28" s="79"/>
      <c r="O28" s="80"/>
      <c r="P28" s="17"/>
      <c r="Q28" s="67"/>
      <c r="R28" s="79"/>
      <c r="S28" s="80"/>
    </row>
    <row r="29" spans="1:19" ht="42.75" customHeight="1" x14ac:dyDescent="0.25">
      <c r="A29" s="20" t="s">
        <v>108</v>
      </c>
      <c r="B29" s="23" t="s">
        <v>283</v>
      </c>
      <c r="C29" s="6" t="s">
        <v>109</v>
      </c>
      <c r="D29" s="6" t="s">
        <v>42</v>
      </c>
      <c r="E29" s="20"/>
      <c r="F29" s="37"/>
      <c r="G29" s="7"/>
      <c r="H29" s="9"/>
      <c r="I29" s="197"/>
      <c r="J29" s="17"/>
      <c r="K29" s="17"/>
      <c r="L29" s="88" t="s">
        <v>2937</v>
      </c>
      <c r="M29" s="81"/>
      <c r="N29" s="79"/>
      <c r="O29" s="80"/>
      <c r="P29" s="82"/>
      <c r="Q29" s="81"/>
      <c r="R29" s="79"/>
      <c r="S29" s="80"/>
    </row>
    <row r="30" spans="1:19" ht="42.75" customHeight="1" x14ac:dyDescent="0.25">
      <c r="A30" s="20" t="s">
        <v>105</v>
      </c>
      <c r="B30" s="22" t="s">
        <v>283</v>
      </c>
      <c r="C30" s="6" t="s">
        <v>106</v>
      </c>
      <c r="D30" s="6" t="s">
        <v>42</v>
      </c>
      <c r="E30" s="20"/>
      <c r="F30" s="20"/>
      <c r="G30" s="7"/>
      <c r="H30" s="9"/>
      <c r="I30" s="197"/>
      <c r="J30" s="17" t="s">
        <v>3149</v>
      </c>
      <c r="K30" s="17"/>
      <c r="L30" s="88" t="s">
        <v>2937</v>
      </c>
      <c r="M30" s="81"/>
      <c r="N30" s="79"/>
      <c r="O30" s="80"/>
      <c r="P30" s="82"/>
      <c r="Q30" s="81"/>
      <c r="R30" s="79"/>
      <c r="S30" s="80"/>
    </row>
    <row r="31" spans="1:19" ht="42.75" customHeight="1" x14ac:dyDescent="0.25">
      <c r="A31" s="20" t="s">
        <v>280</v>
      </c>
      <c r="B31" s="23" t="s">
        <v>283</v>
      </c>
      <c r="C31" s="6" t="s">
        <v>306</v>
      </c>
      <c r="D31" s="6" t="s">
        <v>42</v>
      </c>
      <c r="E31" s="20"/>
      <c r="F31" s="28"/>
      <c r="G31" s="7"/>
      <c r="H31" s="9"/>
      <c r="I31" s="197"/>
      <c r="J31" s="17"/>
      <c r="K31" s="17"/>
      <c r="L31" s="88" t="s">
        <v>2937</v>
      </c>
      <c r="M31" s="81"/>
      <c r="N31" s="79"/>
      <c r="O31" s="80"/>
      <c r="P31" s="82"/>
      <c r="Q31" s="81"/>
      <c r="R31" s="79"/>
      <c r="S31" s="80"/>
    </row>
    <row r="32" spans="1:19" ht="42.75" customHeight="1" x14ac:dyDescent="0.25">
      <c r="A32" s="20" t="s">
        <v>45</v>
      </c>
      <c r="B32" s="22" t="s">
        <v>283</v>
      </c>
      <c r="C32" s="6" t="s">
        <v>307</v>
      </c>
      <c r="D32" s="6" t="s">
        <v>42</v>
      </c>
      <c r="E32" s="20"/>
      <c r="F32" s="20"/>
      <c r="G32" s="7"/>
      <c r="H32" s="9"/>
      <c r="I32" s="197"/>
      <c r="J32" s="17"/>
      <c r="K32" s="17"/>
      <c r="L32" s="88" t="s">
        <v>2937</v>
      </c>
      <c r="M32" s="81"/>
      <c r="N32" s="79"/>
      <c r="O32" s="80"/>
      <c r="P32" s="82"/>
      <c r="Q32" s="81"/>
      <c r="R32" s="79"/>
      <c r="S32" s="80"/>
    </row>
    <row r="33" spans="1:20" ht="42.75" customHeight="1" x14ac:dyDescent="0.25">
      <c r="A33" s="20" t="s">
        <v>281</v>
      </c>
      <c r="B33" s="23" t="s">
        <v>283</v>
      </c>
      <c r="C33" s="6" t="s">
        <v>304</v>
      </c>
      <c r="D33" s="6" t="s">
        <v>42</v>
      </c>
      <c r="E33" s="20"/>
      <c r="F33" s="28"/>
      <c r="G33" s="7"/>
      <c r="H33" s="9"/>
      <c r="I33" s="197"/>
      <c r="J33" s="17"/>
      <c r="K33" s="17"/>
      <c r="L33" s="88" t="s">
        <v>2937</v>
      </c>
      <c r="M33" s="81"/>
      <c r="N33" s="79"/>
      <c r="O33" s="80"/>
      <c r="P33" s="82"/>
      <c r="Q33" s="81"/>
      <c r="R33" s="79"/>
      <c r="S33" s="80"/>
    </row>
    <row r="34" spans="1:20" ht="42.75" customHeight="1" x14ac:dyDescent="0.25">
      <c r="A34" s="20" t="s">
        <v>282</v>
      </c>
      <c r="B34" s="22" t="s">
        <v>283</v>
      </c>
      <c r="C34" s="6" t="s">
        <v>305</v>
      </c>
      <c r="D34" s="6" t="s">
        <v>42</v>
      </c>
      <c r="E34" s="20"/>
      <c r="F34" s="20"/>
      <c r="G34" s="7"/>
      <c r="H34" s="9"/>
      <c r="I34" s="197"/>
      <c r="J34" s="17"/>
      <c r="K34" s="17"/>
      <c r="L34" s="88" t="s">
        <v>2937</v>
      </c>
      <c r="M34" s="81"/>
      <c r="N34" s="79"/>
      <c r="O34" s="80"/>
      <c r="P34" s="82"/>
      <c r="Q34" s="81"/>
      <c r="R34" s="79"/>
      <c r="S34" s="80"/>
    </row>
    <row r="35" spans="1:20" ht="42.75" customHeight="1" x14ac:dyDescent="0.25">
      <c r="A35" s="43" t="s">
        <v>49</v>
      </c>
      <c r="B35" s="23" t="s">
        <v>284</v>
      </c>
      <c r="C35" s="6" t="s">
        <v>50</v>
      </c>
      <c r="D35" s="6" t="s">
        <v>42</v>
      </c>
      <c r="E35" s="20"/>
      <c r="F35" s="28"/>
      <c r="G35" s="7"/>
      <c r="H35" s="9"/>
      <c r="I35" s="197"/>
      <c r="J35" s="17"/>
      <c r="K35" s="17"/>
      <c r="L35" s="88" t="s">
        <v>2936</v>
      </c>
      <c r="M35" s="67"/>
      <c r="N35" s="79"/>
      <c r="O35" s="80"/>
      <c r="P35" s="17"/>
      <c r="Q35" s="67"/>
      <c r="R35" s="79"/>
      <c r="S35" s="80"/>
    </row>
    <row r="36" spans="1:20" ht="42.75" customHeight="1" x14ac:dyDescent="0.25">
      <c r="A36" s="20" t="s">
        <v>150</v>
      </c>
      <c r="B36" s="23" t="s">
        <v>284</v>
      </c>
      <c r="C36" s="6" t="s">
        <v>157</v>
      </c>
      <c r="D36" s="6" t="s">
        <v>151</v>
      </c>
      <c r="E36" s="20"/>
      <c r="F36" s="28"/>
      <c r="G36" s="7"/>
      <c r="H36" s="9"/>
      <c r="I36" s="197"/>
      <c r="J36" s="17"/>
      <c r="K36" s="17"/>
      <c r="L36" s="88" t="s">
        <v>2936</v>
      </c>
      <c r="M36" s="81"/>
      <c r="N36" s="79"/>
      <c r="O36" s="80"/>
      <c r="P36" s="82"/>
      <c r="Q36" s="81"/>
      <c r="R36" s="79"/>
      <c r="S36" s="80"/>
    </row>
    <row r="37" spans="1:20" ht="42.75" customHeight="1" x14ac:dyDescent="0.25">
      <c r="A37" s="20" t="s">
        <v>149</v>
      </c>
      <c r="B37" s="22" t="s">
        <v>284</v>
      </c>
      <c r="C37" s="6" t="s">
        <v>159</v>
      </c>
      <c r="D37" s="6" t="s">
        <v>151</v>
      </c>
      <c r="E37" s="20"/>
      <c r="F37" s="20"/>
      <c r="G37" s="7"/>
      <c r="H37" s="9"/>
      <c r="I37" s="197"/>
      <c r="J37" s="17"/>
      <c r="K37" s="17"/>
      <c r="L37" s="88" t="s">
        <v>2936</v>
      </c>
      <c r="M37" s="81"/>
      <c r="N37" s="79"/>
      <c r="O37" s="80"/>
      <c r="P37" s="82"/>
      <c r="Q37" s="81"/>
      <c r="R37" s="79"/>
      <c r="S37" s="80"/>
    </row>
    <row r="38" spans="1:20" ht="42.75" customHeight="1" x14ac:dyDescent="0.25">
      <c r="A38" s="43" t="s">
        <v>152</v>
      </c>
      <c r="B38" s="23" t="s">
        <v>284</v>
      </c>
      <c r="C38" s="6" t="s">
        <v>11</v>
      </c>
      <c r="D38" s="6" t="s">
        <v>151</v>
      </c>
      <c r="E38" s="20"/>
      <c r="F38" s="38"/>
      <c r="G38" s="7"/>
      <c r="H38" s="9"/>
      <c r="I38" s="197"/>
      <c r="J38" s="17"/>
      <c r="K38" s="17"/>
      <c r="L38" s="88" t="s">
        <v>2936</v>
      </c>
      <c r="M38" s="67"/>
      <c r="N38" s="79"/>
      <c r="O38" s="80"/>
      <c r="P38" s="17"/>
      <c r="Q38" s="67"/>
      <c r="R38" s="83"/>
      <c r="S38" s="80"/>
    </row>
    <row r="39" spans="1:20" ht="42.75" customHeight="1" x14ac:dyDescent="0.25">
      <c r="A39" s="43" t="s">
        <v>298</v>
      </c>
      <c r="B39" s="22" t="s">
        <v>284</v>
      </c>
      <c r="C39" s="6" t="s">
        <v>11</v>
      </c>
      <c r="D39" s="6" t="s">
        <v>151</v>
      </c>
      <c r="E39" s="20"/>
      <c r="F39" s="39"/>
      <c r="G39" s="7"/>
      <c r="H39" s="9"/>
      <c r="I39" s="197"/>
      <c r="J39" s="17"/>
      <c r="K39" s="17"/>
      <c r="L39" s="88" t="s">
        <v>2936</v>
      </c>
      <c r="M39" s="81"/>
      <c r="N39" s="79"/>
      <c r="O39" s="80"/>
      <c r="P39" s="82"/>
      <c r="Q39" s="81"/>
      <c r="R39" s="79"/>
      <c r="S39" s="80"/>
      <c r="T39" s="67" t="s">
        <v>2791</v>
      </c>
    </row>
    <row r="40" spans="1:20" ht="42.75" customHeight="1" x14ac:dyDescent="0.25">
      <c r="A40" s="20" t="s">
        <v>153</v>
      </c>
      <c r="B40" s="23" t="s">
        <v>284</v>
      </c>
      <c r="C40" s="6" t="s">
        <v>160</v>
      </c>
      <c r="D40" s="6" t="s">
        <v>151</v>
      </c>
      <c r="E40" s="20"/>
      <c r="F40" s="28"/>
      <c r="G40" s="7"/>
      <c r="H40" s="9"/>
      <c r="I40" s="197"/>
      <c r="J40" s="17"/>
      <c r="K40" s="17"/>
      <c r="L40" s="88" t="s">
        <v>2936</v>
      </c>
      <c r="M40" s="81"/>
      <c r="N40" s="79"/>
      <c r="O40" s="80"/>
      <c r="P40" s="82"/>
      <c r="Q40" s="81"/>
      <c r="R40" s="79"/>
      <c r="S40" s="80"/>
    </row>
    <row r="41" spans="1:20" ht="42.75" customHeight="1" x14ac:dyDescent="0.25">
      <c r="A41" s="20" t="s">
        <v>154</v>
      </c>
      <c r="B41" s="22" t="s">
        <v>284</v>
      </c>
      <c r="C41" s="6" t="s">
        <v>161</v>
      </c>
      <c r="D41" s="6" t="s">
        <v>151</v>
      </c>
      <c r="E41" s="20"/>
      <c r="F41" s="20"/>
      <c r="G41" s="7"/>
      <c r="H41" s="9"/>
      <c r="I41" s="197"/>
      <c r="J41" s="17"/>
      <c r="K41" s="17"/>
      <c r="L41" s="88" t="s">
        <v>2936</v>
      </c>
      <c r="M41" s="81"/>
      <c r="N41" s="79"/>
      <c r="O41" s="80"/>
      <c r="P41" s="82"/>
      <c r="Q41" s="81"/>
      <c r="R41" s="79"/>
      <c r="S41" s="80"/>
    </row>
    <row r="42" spans="1:20" ht="42.75" customHeight="1" x14ac:dyDescent="0.25">
      <c r="A42" s="20" t="s">
        <v>148</v>
      </c>
      <c r="B42" s="23" t="s">
        <v>284</v>
      </c>
      <c r="C42" s="6" t="s">
        <v>162</v>
      </c>
      <c r="D42" s="6" t="s">
        <v>151</v>
      </c>
      <c r="E42" s="20"/>
      <c r="F42" s="37"/>
      <c r="G42" s="7"/>
      <c r="H42" s="9"/>
      <c r="I42" s="197"/>
      <c r="J42" s="17"/>
      <c r="K42" s="17"/>
      <c r="L42" s="88" t="s">
        <v>2936</v>
      </c>
      <c r="M42" s="81"/>
      <c r="N42" s="79"/>
      <c r="O42" s="80"/>
      <c r="P42" s="82"/>
      <c r="Q42" s="81"/>
      <c r="R42" s="79"/>
      <c r="S42" s="80"/>
    </row>
    <row r="43" spans="1:20" ht="42.75" customHeight="1" x14ac:dyDescent="0.25">
      <c r="A43" s="20" t="s">
        <v>155</v>
      </c>
      <c r="B43" s="22" t="s">
        <v>284</v>
      </c>
      <c r="C43" s="6" t="s">
        <v>163</v>
      </c>
      <c r="D43" s="6" t="s">
        <v>151</v>
      </c>
      <c r="E43" s="20"/>
      <c r="F43" s="20"/>
      <c r="G43" s="7"/>
      <c r="H43" s="9"/>
      <c r="I43" s="197"/>
      <c r="J43" s="17"/>
      <c r="K43" s="17"/>
      <c r="L43" s="88" t="s">
        <v>2936</v>
      </c>
      <c r="M43" s="81"/>
      <c r="N43" s="79"/>
      <c r="O43" s="80"/>
      <c r="P43" s="82"/>
      <c r="Q43" s="81"/>
      <c r="R43" s="79"/>
      <c r="S43" s="80"/>
    </row>
    <row r="44" spans="1:20" ht="42.75" customHeight="1" x14ac:dyDescent="0.25">
      <c r="A44" s="20" t="s">
        <v>156</v>
      </c>
      <c r="B44" s="23" t="s">
        <v>283</v>
      </c>
      <c r="C44" s="6" t="s">
        <v>164</v>
      </c>
      <c r="D44" s="6" t="s">
        <v>151</v>
      </c>
      <c r="E44" s="20"/>
      <c r="F44" s="40"/>
      <c r="G44" s="7"/>
      <c r="H44" s="9"/>
      <c r="I44" s="197"/>
      <c r="J44" s="17"/>
      <c r="K44" s="17"/>
      <c r="L44" s="88" t="s">
        <v>2937</v>
      </c>
      <c r="M44" s="81"/>
      <c r="N44" s="79"/>
      <c r="O44" s="80"/>
      <c r="P44" s="82"/>
      <c r="Q44" s="81"/>
      <c r="R44" s="79"/>
      <c r="S44" s="80"/>
    </row>
    <row r="45" spans="1:20" ht="42.75" customHeight="1" x14ac:dyDescent="0.25">
      <c r="A45" s="43" t="s">
        <v>16</v>
      </c>
      <c r="B45" s="22" t="s">
        <v>284</v>
      </c>
      <c r="C45" s="6" t="s">
        <v>17</v>
      </c>
      <c r="D45" s="6" t="s">
        <v>12</v>
      </c>
      <c r="E45" s="20"/>
      <c r="F45" s="39"/>
      <c r="G45" s="7"/>
      <c r="H45" s="9"/>
      <c r="I45" s="197"/>
      <c r="J45" s="17"/>
      <c r="K45" s="17"/>
      <c r="L45" s="88" t="s">
        <v>2936</v>
      </c>
      <c r="M45" s="67"/>
      <c r="N45" s="79"/>
      <c r="O45" s="80"/>
      <c r="P45" s="17"/>
      <c r="Q45" s="67"/>
      <c r="R45" s="79"/>
      <c r="S45" s="80"/>
    </row>
    <row r="46" spans="1:20" ht="42.75" customHeight="1" x14ac:dyDescent="0.25">
      <c r="A46" s="43" t="s">
        <v>297</v>
      </c>
      <c r="B46" s="23" t="s">
        <v>284</v>
      </c>
      <c r="C46" s="6" t="s">
        <v>17</v>
      </c>
      <c r="D46" s="6" t="s">
        <v>12</v>
      </c>
      <c r="E46" s="20"/>
      <c r="F46" s="37"/>
      <c r="G46" s="7"/>
      <c r="H46" s="9"/>
      <c r="I46" s="197"/>
      <c r="J46" s="17"/>
      <c r="K46" s="17"/>
      <c r="L46" s="88" t="s">
        <v>2936</v>
      </c>
      <c r="M46" s="81"/>
      <c r="N46" s="79"/>
      <c r="O46" s="80"/>
      <c r="P46" s="82"/>
      <c r="Q46" s="81"/>
      <c r="R46" s="79"/>
      <c r="S46" s="80"/>
    </row>
    <row r="47" spans="1:20" ht="42.75" customHeight="1" x14ac:dyDescent="0.25">
      <c r="A47" s="20" t="s">
        <v>19</v>
      </c>
      <c r="B47" s="22" t="s">
        <v>284</v>
      </c>
      <c r="C47" s="6" t="s">
        <v>20</v>
      </c>
      <c r="D47" s="6" t="s">
        <v>12</v>
      </c>
      <c r="E47" s="20"/>
      <c r="F47" s="20"/>
      <c r="G47" s="7"/>
      <c r="H47" s="9"/>
      <c r="I47" s="197"/>
      <c r="J47" s="17"/>
      <c r="K47" s="17"/>
      <c r="L47" s="88" t="s">
        <v>2936</v>
      </c>
      <c r="M47" s="81"/>
      <c r="N47" s="79"/>
      <c r="O47" s="80"/>
      <c r="P47" s="82"/>
      <c r="Q47" s="81"/>
      <c r="R47" s="79"/>
      <c r="S47" s="80"/>
    </row>
    <row r="48" spans="1:20" ht="42.75" customHeight="1" x14ac:dyDescent="0.25">
      <c r="A48" s="20" t="s">
        <v>3</v>
      </c>
      <c r="B48" s="23" t="s">
        <v>284</v>
      </c>
      <c r="C48" s="6" t="s">
        <v>11</v>
      </c>
      <c r="D48" s="6" t="s">
        <v>12</v>
      </c>
      <c r="E48" s="20"/>
      <c r="F48" s="37"/>
      <c r="G48" s="7"/>
      <c r="H48" s="9"/>
      <c r="I48" s="197"/>
      <c r="J48" s="17"/>
      <c r="K48" s="17"/>
      <c r="L48" s="88" t="s">
        <v>2936</v>
      </c>
      <c r="M48" s="81"/>
      <c r="N48" s="79"/>
      <c r="O48" s="80"/>
      <c r="P48" s="82"/>
      <c r="Q48" s="81"/>
      <c r="R48" s="79"/>
      <c r="S48" s="80"/>
    </row>
    <row r="49" spans="1:19" ht="42.75" customHeight="1" x14ac:dyDescent="0.25">
      <c r="A49" s="20" t="s">
        <v>36</v>
      </c>
      <c r="B49" s="22" t="s">
        <v>284</v>
      </c>
      <c r="C49" s="6" t="s">
        <v>37</v>
      </c>
      <c r="D49" s="6" t="s">
        <v>12</v>
      </c>
      <c r="E49" s="20"/>
      <c r="F49" s="20"/>
      <c r="G49" s="7"/>
      <c r="H49" s="9"/>
      <c r="I49" s="197"/>
      <c r="J49" s="17"/>
      <c r="K49" s="17"/>
      <c r="L49" s="88" t="s">
        <v>2936</v>
      </c>
      <c r="M49" s="81"/>
      <c r="N49" s="79"/>
      <c r="O49" s="80"/>
      <c r="P49" s="82"/>
      <c r="Q49" s="81"/>
      <c r="R49" s="79"/>
      <c r="S49" s="80"/>
    </row>
    <row r="50" spans="1:19" ht="42.75" customHeight="1" x14ac:dyDescent="0.25">
      <c r="A50" s="20" t="s">
        <v>32</v>
      </c>
      <c r="B50" s="23" t="s">
        <v>284</v>
      </c>
      <c r="C50" s="6" t="s">
        <v>33</v>
      </c>
      <c r="D50" s="6" t="s">
        <v>12</v>
      </c>
      <c r="E50" s="20"/>
      <c r="F50" s="28"/>
      <c r="G50" s="7"/>
      <c r="H50" s="9"/>
      <c r="I50" s="197"/>
      <c r="J50" s="17"/>
      <c r="K50" s="17"/>
      <c r="L50" s="88" t="s">
        <v>2936</v>
      </c>
      <c r="M50" s="67"/>
      <c r="N50" s="79"/>
      <c r="O50" s="80"/>
      <c r="P50" s="82"/>
      <c r="Q50" s="81"/>
      <c r="R50" s="79"/>
      <c r="S50" s="80"/>
    </row>
    <row r="51" spans="1:19" ht="42.75" customHeight="1" x14ac:dyDescent="0.25">
      <c r="A51" s="20" t="s">
        <v>24</v>
      </c>
      <c r="B51" s="22" t="s">
        <v>284</v>
      </c>
      <c r="C51" s="6" t="s">
        <v>25</v>
      </c>
      <c r="D51" s="6" t="s">
        <v>12</v>
      </c>
      <c r="E51" s="20"/>
      <c r="F51" s="20"/>
      <c r="G51" s="7"/>
      <c r="H51" s="9"/>
      <c r="I51" s="197"/>
      <c r="J51" s="17"/>
      <c r="K51" s="17"/>
      <c r="L51" s="88" t="s">
        <v>2936</v>
      </c>
      <c r="M51" s="67"/>
      <c r="N51" s="79"/>
      <c r="O51" s="80"/>
      <c r="P51" s="82"/>
      <c r="Q51" s="81"/>
      <c r="R51" s="79"/>
      <c r="S51" s="80"/>
    </row>
    <row r="52" spans="1:19" ht="42.75" customHeight="1" x14ac:dyDescent="0.25">
      <c r="A52" s="43" t="s">
        <v>28</v>
      </c>
      <c r="B52" s="23" t="s">
        <v>284</v>
      </c>
      <c r="C52" s="6" t="s">
        <v>29</v>
      </c>
      <c r="D52" s="6" t="s">
        <v>12</v>
      </c>
      <c r="E52" s="20"/>
      <c r="F52" s="28"/>
      <c r="G52" s="7"/>
      <c r="H52" s="9"/>
      <c r="I52" s="197"/>
      <c r="J52" s="17"/>
      <c r="K52" s="17"/>
      <c r="L52" s="88" t="s">
        <v>2936</v>
      </c>
      <c r="M52" s="81"/>
      <c r="N52" s="79"/>
      <c r="O52" s="80"/>
      <c r="P52" s="82"/>
      <c r="Q52" s="81"/>
      <c r="R52" s="79"/>
      <c r="S52" s="80"/>
    </row>
    <row r="53" spans="1:19" ht="42.75" customHeight="1" x14ac:dyDescent="0.25">
      <c r="A53" s="20" t="s">
        <v>13</v>
      </c>
      <c r="B53" s="22" t="s">
        <v>284</v>
      </c>
      <c r="C53" s="6" t="s">
        <v>11</v>
      </c>
      <c r="D53" s="6" t="s">
        <v>12</v>
      </c>
      <c r="E53" s="20"/>
      <c r="F53" s="39"/>
      <c r="G53" s="7"/>
      <c r="H53" s="9"/>
      <c r="I53" s="197"/>
      <c r="J53" s="17"/>
      <c r="K53" s="17"/>
      <c r="L53" s="88" t="s">
        <v>2936</v>
      </c>
      <c r="M53" s="81"/>
      <c r="N53" s="79"/>
      <c r="O53" s="80"/>
      <c r="P53" s="82"/>
      <c r="Q53" s="81"/>
      <c r="R53" s="79"/>
      <c r="S53" s="80"/>
    </row>
    <row r="54" spans="1:19" ht="42.75" customHeight="1" x14ac:dyDescent="0.25">
      <c r="A54" s="20" t="s">
        <v>174</v>
      </c>
      <c r="B54" s="23" t="s">
        <v>283</v>
      </c>
      <c r="C54" s="6" t="s">
        <v>177</v>
      </c>
      <c r="D54" s="6" t="s">
        <v>175</v>
      </c>
      <c r="E54" s="20"/>
      <c r="F54" s="28"/>
      <c r="G54" s="7"/>
      <c r="H54" s="9"/>
      <c r="I54" s="197"/>
      <c r="J54" s="17"/>
      <c r="K54" s="17"/>
      <c r="L54" s="88" t="s">
        <v>2938</v>
      </c>
      <c r="M54" s="81"/>
      <c r="N54" s="79"/>
      <c r="O54" s="80"/>
      <c r="P54" s="82"/>
      <c r="Q54" s="81"/>
      <c r="R54" s="79"/>
      <c r="S54" s="80"/>
    </row>
    <row r="55" spans="1:19" ht="42.75" customHeight="1" x14ac:dyDescent="0.25">
      <c r="A55" s="43" t="s">
        <v>173</v>
      </c>
      <c r="B55" s="22" t="s">
        <v>284</v>
      </c>
      <c r="C55" s="6" t="s">
        <v>158</v>
      </c>
      <c r="D55" s="6" t="s">
        <v>175</v>
      </c>
      <c r="E55" s="20"/>
      <c r="F55" s="20"/>
      <c r="G55" s="7"/>
      <c r="H55" s="9"/>
      <c r="I55" s="197"/>
      <c r="J55" s="17"/>
      <c r="K55" s="17"/>
      <c r="L55" s="88" t="s">
        <v>2936</v>
      </c>
      <c r="M55" s="67"/>
      <c r="N55" s="79"/>
      <c r="O55" s="80"/>
      <c r="P55" s="17"/>
      <c r="Q55" s="67"/>
      <c r="R55" s="83"/>
      <c r="S55" s="80"/>
    </row>
    <row r="56" spans="1:19" ht="42.75" customHeight="1" x14ac:dyDescent="0.25">
      <c r="A56" s="43" t="s">
        <v>299</v>
      </c>
      <c r="B56" s="23" t="s">
        <v>284</v>
      </c>
      <c r="C56" s="6" t="s">
        <v>158</v>
      </c>
      <c r="D56" s="6" t="s">
        <v>175</v>
      </c>
      <c r="E56" s="20"/>
      <c r="F56" s="28"/>
      <c r="G56" s="7"/>
      <c r="H56" s="9"/>
      <c r="I56" s="197"/>
      <c r="J56" s="17"/>
      <c r="K56" s="17"/>
      <c r="L56" s="88" t="s">
        <v>2936</v>
      </c>
      <c r="M56" s="81"/>
      <c r="N56" s="79"/>
      <c r="O56" s="80"/>
      <c r="P56" s="82"/>
      <c r="Q56" s="81"/>
      <c r="R56" s="79"/>
      <c r="S56" s="80"/>
    </row>
    <row r="57" spans="1:19" ht="42.75" customHeight="1" x14ac:dyDescent="0.25">
      <c r="A57" s="20" t="s">
        <v>172</v>
      </c>
      <c r="B57" s="22" t="s">
        <v>283</v>
      </c>
      <c r="C57" s="6" t="s">
        <v>176</v>
      </c>
      <c r="D57" s="6" t="s">
        <v>175</v>
      </c>
      <c r="E57" s="20"/>
      <c r="F57" s="20"/>
      <c r="G57" s="7"/>
      <c r="H57" s="9"/>
      <c r="I57" s="197"/>
      <c r="J57" s="17"/>
      <c r="K57" s="17"/>
      <c r="L57" s="88" t="s">
        <v>2938</v>
      </c>
      <c r="M57" s="81"/>
      <c r="N57" s="79"/>
      <c r="O57" s="80"/>
      <c r="P57" s="82"/>
      <c r="Q57" s="81"/>
      <c r="R57" s="79"/>
      <c r="S57" s="80"/>
    </row>
    <row r="58" spans="1:19" ht="42.75" customHeight="1" x14ac:dyDescent="0.25">
      <c r="A58" s="20" t="s">
        <v>54</v>
      </c>
      <c r="B58" s="23" t="s">
        <v>284</v>
      </c>
      <c r="C58" s="6" t="s">
        <v>55</v>
      </c>
      <c r="D58" s="6" t="s">
        <v>56</v>
      </c>
      <c r="E58" s="20"/>
      <c r="F58" s="37"/>
      <c r="G58" s="7"/>
      <c r="H58" s="9"/>
      <c r="I58" s="197"/>
      <c r="J58" s="17"/>
      <c r="K58" s="17"/>
      <c r="L58" s="88" t="s">
        <v>2936</v>
      </c>
      <c r="M58" s="81"/>
      <c r="N58" s="79"/>
      <c r="O58" s="80"/>
      <c r="P58" s="82"/>
      <c r="Q58" s="81"/>
      <c r="R58" s="79"/>
      <c r="S58" s="80"/>
    </row>
    <row r="59" spans="1:19" ht="42.75" customHeight="1" x14ac:dyDescent="0.25">
      <c r="A59" s="43" t="s">
        <v>100</v>
      </c>
      <c r="B59" s="22" t="s">
        <v>284</v>
      </c>
      <c r="C59" s="6" t="s">
        <v>11</v>
      </c>
      <c r="D59" s="6" t="s">
        <v>56</v>
      </c>
      <c r="E59" s="20"/>
      <c r="F59" s="20"/>
      <c r="G59" s="7"/>
      <c r="H59" s="9"/>
      <c r="I59" s="197"/>
      <c r="J59" s="17"/>
      <c r="K59" s="17"/>
      <c r="L59" s="88" t="s">
        <v>2936</v>
      </c>
      <c r="M59" s="67"/>
      <c r="N59" s="79"/>
      <c r="O59" s="80"/>
      <c r="P59" s="17"/>
      <c r="Q59" s="67"/>
      <c r="R59" s="79"/>
      <c r="S59" s="80"/>
    </row>
    <row r="60" spans="1:19" ht="42.75" customHeight="1" x14ac:dyDescent="0.25">
      <c r="A60" s="20" t="s">
        <v>147</v>
      </c>
      <c r="B60" s="23" t="s">
        <v>283</v>
      </c>
      <c r="C60" s="6" t="s">
        <v>195</v>
      </c>
      <c r="D60" s="6" t="s">
        <v>56</v>
      </c>
      <c r="E60" s="20"/>
      <c r="F60" s="28"/>
      <c r="G60" s="7"/>
      <c r="H60" s="9"/>
      <c r="I60" s="197"/>
      <c r="J60" s="17"/>
      <c r="K60" s="17"/>
      <c r="L60" s="88" t="s">
        <v>2937</v>
      </c>
      <c r="M60" s="81"/>
      <c r="N60" s="79"/>
      <c r="O60" s="80"/>
      <c r="P60" s="82"/>
      <c r="Q60" s="81"/>
      <c r="R60" s="79"/>
      <c r="S60" s="80"/>
    </row>
    <row r="61" spans="1:19" ht="42.75" customHeight="1" x14ac:dyDescent="0.25">
      <c r="A61" s="20" t="s">
        <v>196</v>
      </c>
      <c r="B61" s="22" t="s">
        <v>284</v>
      </c>
      <c r="C61" s="6" t="s">
        <v>199</v>
      </c>
      <c r="D61" s="6" t="s">
        <v>56</v>
      </c>
      <c r="E61" s="20"/>
      <c r="F61" s="20"/>
      <c r="G61" s="7"/>
      <c r="H61" s="9"/>
      <c r="I61" s="197"/>
      <c r="J61" s="17"/>
      <c r="K61" s="17"/>
      <c r="L61" s="88" t="s">
        <v>2936</v>
      </c>
      <c r="M61" s="81"/>
      <c r="N61" s="79"/>
      <c r="O61" s="80"/>
      <c r="P61" s="82"/>
      <c r="Q61" s="81"/>
      <c r="R61" s="79"/>
      <c r="S61" s="80"/>
    </row>
    <row r="62" spans="1:19" ht="42.75" customHeight="1" x14ac:dyDescent="0.25">
      <c r="A62" s="20" t="s">
        <v>197</v>
      </c>
      <c r="B62" s="23" t="s">
        <v>283</v>
      </c>
      <c r="C62" s="6" t="s">
        <v>200</v>
      </c>
      <c r="D62" s="6" t="s">
        <v>56</v>
      </c>
      <c r="E62" s="20"/>
      <c r="F62" s="28"/>
      <c r="G62" s="7"/>
      <c r="H62" s="9"/>
      <c r="I62" s="197"/>
      <c r="J62" s="17"/>
      <c r="K62" s="17"/>
      <c r="L62" s="88" t="s">
        <v>2937</v>
      </c>
      <c r="M62" s="81"/>
      <c r="N62" s="79"/>
      <c r="O62" s="80"/>
      <c r="P62" s="82"/>
      <c r="Q62" s="81"/>
      <c r="R62" s="79"/>
      <c r="S62" s="80"/>
    </row>
    <row r="63" spans="1:19" ht="42.75" customHeight="1" x14ac:dyDescent="0.25">
      <c r="A63" s="43" t="s">
        <v>198</v>
      </c>
      <c r="B63" s="22" t="s">
        <v>284</v>
      </c>
      <c r="C63" s="6" t="s">
        <v>59</v>
      </c>
      <c r="D63" s="6" t="s">
        <v>56</v>
      </c>
      <c r="E63" s="20"/>
      <c r="F63" s="20"/>
      <c r="G63" s="7"/>
      <c r="H63" s="9"/>
      <c r="I63" s="197"/>
      <c r="J63" s="17"/>
      <c r="K63" s="17"/>
      <c r="L63" s="88" t="s">
        <v>2936</v>
      </c>
      <c r="M63" s="67"/>
      <c r="N63" s="83"/>
      <c r="O63" s="80"/>
      <c r="P63" s="17"/>
      <c r="Q63" s="67"/>
      <c r="R63" s="83"/>
      <c r="S63" s="84"/>
    </row>
    <row r="64" spans="1:19" ht="42.75" customHeight="1" x14ac:dyDescent="0.25">
      <c r="A64" s="43" t="s">
        <v>301</v>
      </c>
      <c r="B64" s="23" t="s">
        <v>283</v>
      </c>
      <c r="C64" s="6" t="s">
        <v>59</v>
      </c>
      <c r="D64" s="6" t="s">
        <v>56</v>
      </c>
      <c r="E64" s="20"/>
      <c r="F64" s="28"/>
      <c r="G64" s="7"/>
      <c r="H64" s="9"/>
      <c r="I64" s="197"/>
      <c r="J64" s="17"/>
      <c r="K64" s="17"/>
      <c r="L64" s="88" t="s">
        <v>2936</v>
      </c>
      <c r="M64" s="81"/>
      <c r="N64" s="79"/>
      <c r="O64" s="80"/>
      <c r="P64" s="82"/>
      <c r="Q64" s="81"/>
      <c r="R64" s="79"/>
      <c r="S64" s="80"/>
    </row>
    <row r="65" spans="1:19" ht="42.75" customHeight="1" x14ac:dyDescent="0.25">
      <c r="A65" s="20" t="s">
        <v>293</v>
      </c>
      <c r="B65" s="22" t="s">
        <v>283</v>
      </c>
      <c r="C65" s="6" t="s">
        <v>302</v>
      </c>
      <c r="D65" s="6" t="s">
        <v>56</v>
      </c>
      <c r="E65" s="20"/>
      <c r="F65" s="20"/>
      <c r="G65" s="7"/>
      <c r="H65" s="9"/>
      <c r="I65" s="197"/>
      <c r="J65" s="17"/>
      <c r="K65" s="17"/>
      <c r="L65" s="88" t="s">
        <v>2937</v>
      </c>
      <c r="M65" s="81"/>
      <c r="N65" s="79"/>
      <c r="O65" s="80"/>
      <c r="P65" s="82"/>
      <c r="Q65" s="81"/>
      <c r="R65" s="79"/>
      <c r="S65" s="80"/>
    </row>
    <row r="66" spans="1:19" ht="42.75" customHeight="1" x14ac:dyDescent="0.25">
      <c r="A66" s="20" t="s">
        <v>186</v>
      </c>
      <c r="B66" s="23" t="s">
        <v>284</v>
      </c>
      <c r="C66" s="6" t="s">
        <v>188</v>
      </c>
      <c r="D66" s="6" t="s">
        <v>190</v>
      </c>
      <c r="E66" s="20"/>
      <c r="F66" s="28"/>
      <c r="G66" s="7"/>
      <c r="H66" s="9"/>
      <c r="I66" s="197"/>
      <c r="J66" s="17"/>
      <c r="K66" s="17"/>
      <c r="L66" s="88" t="s">
        <v>2936</v>
      </c>
      <c r="M66" s="81"/>
      <c r="N66" s="79"/>
      <c r="O66" s="80"/>
      <c r="P66" s="82"/>
      <c r="Q66" s="81"/>
      <c r="R66" s="79"/>
      <c r="S66" s="80"/>
    </row>
    <row r="67" spans="1:19" ht="42.75" customHeight="1" x14ac:dyDescent="0.25">
      <c r="A67" s="20" t="s">
        <v>187</v>
      </c>
      <c r="B67" s="23" t="s">
        <v>284</v>
      </c>
      <c r="C67" s="6" t="s">
        <v>189</v>
      </c>
      <c r="D67" s="6" t="s">
        <v>190</v>
      </c>
      <c r="E67" s="20"/>
      <c r="F67" s="20"/>
      <c r="G67" s="7"/>
      <c r="H67" s="9"/>
      <c r="I67" s="197"/>
      <c r="J67" s="17"/>
      <c r="K67" s="17"/>
      <c r="L67" s="88" t="s">
        <v>2936</v>
      </c>
      <c r="M67" s="81"/>
      <c r="N67" s="79"/>
      <c r="O67" s="80"/>
      <c r="P67" s="82"/>
      <c r="Q67" s="81"/>
      <c r="R67" s="79"/>
      <c r="S67" s="80"/>
    </row>
    <row r="68" spans="1:19" ht="42.75" customHeight="1" x14ac:dyDescent="0.25">
      <c r="A68" s="43" t="s">
        <v>178</v>
      </c>
      <c r="B68" s="23" t="s">
        <v>284</v>
      </c>
      <c r="C68" s="6" t="s">
        <v>11</v>
      </c>
      <c r="D68" s="6" t="s">
        <v>190</v>
      </c>
      <c r="E68" s="20"/>
      <c r="F68" s="28"/>
      <c r="G68" s="7"/>
      <c r="H68" s="9"/>
      <c r="I68" s="197"/>
      <c r="J68" s="17"/>
      <c r="K68" s="17"/>
      <c r="L68" s="88" t="s">
        <v>2936</v>
      </c>
      <c r="M68" s="67"/>
      <c r="N68" s="79"/>
      <c r="O68" s="80"/>
      <c r="P68" s="17"/>
      <c r="Q68" s="67"/>
      <c r="R68" s="79"/>
      <c r="S68" s="80"/>
    </row>
    <row r="69" spans="1:19" ht="42.75" customHeight="1" x14ac:dyDescent="0.25">
      <c r="A69" s="20" t="s">
        <v>259</v>
      </c>
      <c r="B69" s="22" t="s">
        <v>283</v>
      </c>
      <c r="C69" s="6" t="s">
        <v>260</v>
      </c>
      <c r="D69" s="6" t="s">
        <v>87</v>
      </c>
      <c r="E69" s="20"/>
      <c r="F69" s="20"/>
      <c r="G69" s="7"/>
      <c r="H69" s="9"/>
      <c r="I69" s="197"/>
      <c r="J69" s="17"/>
      <c r="K69" s="17"/>
      <c r="L69" s="88" t="s">
        <v>2937</v>
      </c>
      <c r="M69" s="81"/>
      <c r="N69" s="79"/>
      <c r="O69" s="80"/>
      <c r="P69" s="82"/>
      <c r="Q69" s="81"/>
      <c r="R69" s="79"/>
      <c r="S69" s="80"/>
    </row>
    <row r="70" spans="1:19" ht="42.75" customHeight="1" x14ac:dyDescent="0.25">
      <c r="A70" s="43" t="s">
        <v>85</v>
      </c>
      <c r="B70" s="23" t="s">
        <v>284</v>
      </c>
      <c r="C70" s="6" t="s">
        <v>86</v>
      </c>
      <c r="D70" s="6" t="s">
        <v>87</v>
      </c>
      <c r="E70" s="20"/>
      <c r="F70" s="28"/>
      <c r="G70" s="7"/>
      <c r="H70" s="9"/>
      <c r="I70" s="197"/>
      <c r="J70" s="17"/>
      <c r="K70" s="17"/>
      <c r="L70" s="88" t="s">
        <v>2936</v>
      </c>
      <c r="M70" s="67"/>
      <c r="N70" s="79"/>
      <c r="O70" s="80"/>
      <c r="P70" s="17"/>
      <c r="Q70" s="67"/>
      <c r="R70" s="83"/>
      <c r="S70" s="80"/>
    </row>
    <row r="71" spans="1:19" ht="42.75" customHeight="1" x14ac:dyDescent="0.25">
      <c r="A71" s="43" t="s">
        <v>294</v>
      </c>
      <c r="B71" s="22" t="s">
        <v>284</v>
      </c>
      <c r="C71" s="6" t="s">
        <v>295</v>
      </c>
      <c r="D71" s="6" t="s">
        <v>87</v>
      </c>
      <c r="E71" s="20"/>
      <c r="F71" s="39"/>
      <c r="G71" s="7"/>
      <c r="H71" s="9"/>
      <c r="I71" s="197"/>
      <c r="J71" s="17"/>
      <c r="K71" s="17"/>
      <c r="L71" s="88" t="s">
        <v>2936</v>
      </c>
      <c r="M71" s="81"/>
      <c r="N71" s="79"/>
      <c r="O71" s="80"/>
      <c r="P71" s="82"/>
      <c r="Q71" s="81"/>
      <c r="R71" s="79"/>
      <c r="S71" s="80"/>
    </row>
    <row r="72" spans="1:19" ht="42.75" customHeight="1" x14ac:dyDescent="0.25">
      <c r="A72" s="20" t="s">
        <v>167</v>
      </c>
      <c r="B72" s="23" t="s">
        <v>283</v>
      </c>
      <c r="C72" s="6" t="s">
        <v>168</v>
      </c>
      <c r="D72" s="6" t="s">
        <v>64</v>
      </c>
      <c r="E72" s="20"/>
      <c r="F72" s="28"/>
      <c r="G72" s="7"/>
      <c r="H72" s="9"/>
      <c r="I72" s="197"/>
      <c r="J72" s="17"/>
      <c r="K72" s="17"/>
      <c r="L72" s="88" t="s">
        <v>2938</v>
      </c>
      <c r="M72" s="81"/>
      <c r="N72" s="79"/>
      <c r="O72" s="80"/>
      <c r="P72" s="82"/>
      <c r="Q72" s="81"/>
      <c r="R72" s="79"/>
      <c r="S72" s="80"/>
    </row>
    <row r="73" spans="1:19" ht="42.75" customHeight="1" x14ac:dyDescent="0.25">
      <c r="A73" s="20" t="s">
        <v>179</v>
      </c>
      <c r="B73" s="22" t="s">
        <v>284</v>
      </c>
      <c r="C73" s="6" t="s">
        <v>73</v>
      </c>
      <c r="D73" s="6" t="s">
        <v>64</v>
      </c>
      <c r="E73" s="20"/>
      <c r="F73" s="20"/>
      <c r="G73" s="7"/>
      <c r="H73" s="9"/>
      <c r="I73" s="197"/>
      <c r="J73" s="17"/>
      <c r="K73" s="17"/>
      <c r="L73" s="88" t="s">
        <v>2936</v>
      </c>
      <c r="M73" s="81"/>
      <c r="N73" s="79"/>
      <c r="O73" s="80"/>
      <c r="P73" s="82"/>
      <c r="Q73" s="81"/>
      <c r="R73" s="79"/>
      <c r="S73" s="80"/>
    </row>
    <row r="74" spans="1:19" ht="42.75" customHeight="1" x14ac:dyDescent="0.25">
      <c r="A74" s="53" t="s">
        <v>180</v>
      </c>
      <c r="B74" s="23" t="s">
        <v>284</v>
      </c>
      <c r="C74" s="6" t="s">
        <v>169</v>
      </c>
      <c r="D74" s="6" t="s">
        <v>64</v>
      </c>
      <c r="E74" s="20"/>
      <c r="F74" s="28"/>
      <c r="G74" s="7"/>
      <c r="H74" s="9"/>
      <c r="I74" s="197"/>
      <c r="J74" s="17"/>
      <c r="K74" s="17"/>
      <c r="L74" s="88" t="s">
        <v>2936</v>
      </c>
      <c r="M74" s="67"/>
      <c r="N74" s="79"/>
      <c r="O74" s="80"/>
      <c r="P74" s="17"/>
      <c r="Q74" s="67"/>
      <c r="R74" s="83"/>
      <c r="S74" s="80"/>
    </row>
    <row r="75" spans="1:19" ht="42.75" customHeight="1" x14ac:dyDescent="0.25">
      <c r="A75" s="43" t="s">
        <v>181</v>
      </c>
      <c r="B75" s="22" t="s">
        <v>284</v>
      </c>
      <c r="C75" s="6" t="s">
        <v>269</v>
      </c>
      <c r="D75" s="6" t="s">
        <v>64</v>
      </c>
      <c r="E75" s="20"/>
      <c r="F75" s="39"/>
      <c r="G75" s="7"/>
      <c r="H75" s="9"/>
      <c r="I75" s="197"/>
      <c r="J75" s="17"/>
      <c r="K75" s="17"/>
      <c r="L75" s="88" t="s">
        <v>2936</v>
      </c>
      <c r="M75" s="81"/>
      <c r="N75" s="79"/>
      <c r="O75" s="80"/>
      <c r="P75" s="82"/>
      <c r="Q75" s="81"/>
      <c r="R75" s="79"/>
      <c r="S75" s="80"/>
    </row>
    <row r="76" spans="1:19" ht="42.75" customHeight="1" x14ac:dyDescent="0.25">
      <c r="A76" s="43" t="s">
        <v>267</v>
      </c>
      <c r="B76" s="23" t="s">
        <v>284</v>
      </c>
      <c r="C76" s="6" t="s">
        <v>268</v>
      </c>
      <c r="D76" s="6" t="s">
        <v>64</v>
      </c>
      <c r="E76" s="20"/>
      <c r="F76" s="37"/>
      <c r="G76" s="7"/>
      <c r="H76" s="9"/>
      <c r="I76" s="197"/>
      <c r="J76" s="17"/>
      <c r="K76" s="17"/>
      <c r="L76" s="88" t="s">
        <v>2936</v>
      </c>
      <c r="M76" s="81"/>
      <c r="N76" s="79"/>
      <c r="O76" s="80"/>
      <c r="P76" s="82"/>
      <c r="Q76" s="81"/>
      <c r="R76" s="79"/>
      <c r="S76" s="80"/>
    </row>
    <row r="77" spans="1:19" ht="42.75" customHeight="1" x14ac:dyDescent="0.25">
      <c r="A77" s="43" t="s">
        <v>185</v>
      </c>
      <c r="B77" s="22" t="s">
        <v>284</v>
      </c>
      <c r="C77" s="6" t="s">
        <v>266</v>
      </c>
      <c r="D77" s="6" t="s">
        <v>64</v>
      </c>
      <c r="E77" s="20"/>
      <c r="F77" s="20"/>
      <c r="G77" s="7"/>
      <c r="H77" s="9"/>
      <c r="I77" s="197"/>
      <c r="J77" s="17"/>
      <c r="K77" s="17"/>
      <c r="L77" s="88" t="s">
        <v>2936</v>
      </c>
      <c r="M77" s="81"/>
      <c r="N77" s="79"/>
      <c r="O77" s="80"/>
      <c r="P77" s="82"/>
      <c r="Q77" s="81"/>
      <c r="R77" s="79"/>
      <c r="S77" s="80"/>
    </row>
    <row r="78" spans="1:19" ht="42.75" customHeight="1" x14ac:dyDescent="0.25">
      <c r="A78" s="20" t="s">
        <v>182</v>
      </c>
      <c r="B78" s="23" t="s">
        <v>284</v>
      </c>
      <c r="C78" s="6" t="s">
        <v>75</v>
      </c>
      <c r="D78" s="6" t="s">
        <v>64</v>
      </c>
      <c r="E78" s="20"/>
      <c r="F78" s="28"/>
      <c r="G78" s="7"/>
      <c r="H78" s="9"/>
      <c r="I78" s="197"/>
      <c r="J78" s="17"/>
      <c r="K78" s="17"/>
      <c r="L78" s="88" t="s">
        <v>2936</v>
      </c>
      <c r="M78" s="81"/>
      <c r="N78" s="79"/>
      <c r="O78" s="80"/>
      <c r="P78" s="82"/>
      <c r="Q78" s="81"/>
      <c r="R78" s="79"/>
      <c r="S78" s="80"/>
    </row>
    <row r="79" spans="1:19" ht="42.75" customHeight="1" x14ac:dyDescent="0.25">
      <c r="A79" s="20" t="s">
        <v>183</v>
      </c>
      <c r="B79" s="22" t="s">
        <v>284</v>
      </c>
      <c r="C79" s="6" t="s">
        <v>77</v>
      </c>
      <c r="D79" s="6" t="s">
        <v>64</v>
      </c>
      <c r="E79" s="20"/>
      <c r="F79" s="20"/>
      <c r="G79" s="7"/>
      <c r="H79" s="9"/>
      <c r="I79" s="197"/>
      <c r="J79" s="17"/>
      <c r="K79" s="17"/>
      <c r="L79" s="88" t="s">
        <v>2936</v>
      </c>
      <c r="M79" s="81"/>
      <c r="N79" s="79"/>
      <c r="O79" s="80"/>
      <c r="P79" s="82"/>
      <c r="Q79" s="81"/>
      <c r="R79" s="79"/>
      <c r="S79" s="80"/>
    </row>
    <row r="80" spans="1:19" ht="42.75" customHeight="1" x14ac:dyDescent="0.25">
      <c r="A80" s="20" t="s">
        <v>184</v>
      </c>
      <c r="B80" s="23" t="s">
        <v>283</v>
      </c>
      <c r="C80" s="6" t="s">
        <v>273</v>
      </c>
      <c r="D80" s="6" t="s">
        <v>64</v>
      </c>
      <c r="E80" s="20"/>
      <c r="F80" s="28"/>
      <c r="G80" s="7"/>
      <c r="H80" s="9"/>
      <c r="I80" s="197"/>
      <c r="J80" s="17"/>
      <c r="K80" s="17"/>
      <c r="L80" s="88" t="s">
        <v>2938</v>
      </c>
      <c r="M80" s="81"/>
      <c r="N80" s="79"/>
      <c r="O80" s="80"/>
      <c r="P80" s="82"/>
      <c r="Q80" s="81"/>
      <c r="R80" s="79"/>
      <c r="S80" s="80"/>
    </row>
    <row r="81" spans="1:19" ht="42.75" customHeight="1" x14ac:dyDescent="0.25">
      <c r="A81" s="20" t="s">
        <v>170</v>
      </c>
      <c r="B81" s="22" t="s">
        <v>283</v>
      </c>
      <c r="C81" s="6" t="s">
        <v>272</v>
      </c>
      <c r="D81" s="6" t="s">
        <v>64</v>
      </c>
      <c r="E81" s="20"/>
      <c r="F81" s="20"/>
      <c r="G81" s="7"/>
      <c r="H81" s="9"/>
      <c r="I81" s="197"/>
      <c r="J81" s="17"/>
      <c r="K81" s="17"/>
      <c r="L81" s="88" t="s">
        <v>2938</v>
      </c>
      <c r="M81" s="81"/>
      <c r="N81" s="79"/>
      <c r="O81" s="80"/>
      <c r="P81" s="82"/>
      <c r="Q81" s="81"/>
      <c r="R81" s="79"/>
      <c r="S81" s="80"/>
    </row>
    <row r="82" spans="1:19" ht="42.75" customHeight="1" x14ac:dyDescent="0.25">
      <c r="A82" s="20" t="s">
        <v>68</v>
      </c>
      <c r="B82" s="22" t="s">
        <v>284</v>
      </c>
      <c r="C82" s="6" t="s">
        <v>69</v>
      </c>
      <c r="D82" s="6" t="s">
        <v>64</v>
      </c>
      <c r="E82" s="20"/>
      <c r="F82" s="20"/>
      <c r="G82" s="7"/>
      <c r="H82" s="9"/>
      <c r="I82" s="197"/>
      <c r="J82" s="17"/>
      <c r="K82" s="17" t="s">
        <v>2775</v>
      </c>
      <c r="L82" s="88" t="s">
        <v>2936</v>
      </c>
      <c r="M82" s="81"/>
      <c r="N82" s="79"/>
      <c r="O82" s="80"/>
      <c r="P82" s="82"/>
      <c r="Q82" s="81"/>
      <c r="R82" s="79"/>
      <c r="S82" s="80"/>
    </row>
    <row r="83" spans="1:19" ht="42.75" customHeight="1" x14ac:dyDescent="0.25">
      <c r="A83" s="20" t="s">
        <v>70</v>
      </c>
      <c r="B83" s="23" t="s">
        <v>284</v>
      </c>
      <c r="C83" s="6" t="s">
        <v>71</v>
      </c>
      <c r="D83" s="6" t="s">
        <v>64</v>
      </c>
      <c r="E83" s="20"/>
      <c r="F83" s="28"/>
      <c r="G83" s="7"/>
      <c r="H83" s="9"/>
      <c r="I83" s="197"/>
      <c r="J83" s="17"/>
      <c r="K83" s="17"/>
      <c r="L83" s="88" t="s">
        <v>2936</v>
      </c>
      <c r="M83" s="81"/>
      <c r="N83" s="79"/>
      <c r="O83" s="80"/>
      <c r="P83" s="82"/>
      <c r="Q83" s="81"/>
      <c r="R83" s="79"/>
      <c r="S83" s="80"/>
    </row>
    <row r="84" spans="1:19" ht="42.75" customHeight="1" x14ac:dyDescent="0.25">
      <c r="A84" s="20" t="s">
        <v>70</v>
      </c>
      <c r="B84" s="23" t="s">
        <v>283</v>
      </c>
      <c r="C84" s="6" t="s">
        <v>71</v>
      </c>
      <c r="D84" s="6" t="s">
        <v>64</v>
      </c>
      <c r="E84" s="20"/>
      <c r="F84" s="28"/>
      <c r="G84" s="7"/>
      <c r="H84" s="9"/>
      <c r="I84" s="197"/>
      <c r="J84" s="17"/>
      <c r="K84" s="17"/>
      <c r="L84" s="88" t="s">
        <v>2936</v>
      </c>
      <c r="M84" s="81"/>
      <c r="N84" s="79"/>
      <c r="O84" s="80"/>
      <c r="P84" s="82"/>
      <c r="Q84" s="81"/>
      <c r="R84" s="79"/>
      <c r="S84" s="80"/>
    </row>
    <row r="85" spans="1:19" ht="42.75" customHeight="1" x14ac:dyDescent="0.25">
      <c r="A85" s="20" t="s">
        <v>171</v>
      </c>
      <c r="B85" s="22" t="s">
        <v>283</v>
      </c>
      <c r="C85" s="6" t="s">
        <v>261</v>
      </c>
      <c r="D85" s="6" t="s">
        <v>64</v>
      </c>
      <c r="E85" s="20"/>
      <c r="F85" s="20"/>
      <c r="G85" s="7"/>
      <c r="H85" s="9"/>
      <c r="I85" s="197"/>
      <c r="J85" s="17"/>
      <c r="K85" s="17"/>
      <c r="L85" s="88" t="s">
        <v>2938</v>
      </c>
      <c r="M85" s="81"/>
      <c r="N85" s="79"/>
      <c r="O85" s="80"/>
      <c r="P85" s="82"/>
      <c r="Q85" s="81"/>
      <c r="R85" s="79"/>
      <c r="S85" s="80"/>
    </row>
    <row r="86" spans="1:19" ht="42.75" customHeight="1" x14ac:dyDescent="0.25">
      <c r="A86" s="20" t="s">
        <v>264</v>
      </c>
      <c r="B86" s="23" t="s">
        <v>283</v>
      </c>
      <c r="C86" s="6" t="s">
        <v>265</v>
      </c>
      <c r="D86" s="6" t="s">
        <v>64</v>
      </c>
      <c r="E86" s="20"/>
      <c r="F86" s="28"/>
      <c r="G86" s="7"/>
      <c r="H86" s="9"/>
      <c r="I86" s="197"/>
      <c r="J86" s="17"/>
      <c r="K86" s="17"/>
      <c r="L86" s="88" t="s">
        <v>2938</v>
      </c>
      <c r="M86" s="81"/>
      <c r="N86" s="79"/>
      <c r="O86" s="80"/>
      <c r="P86" s="82"/>
      <c r="Q86" s="81"/>
      <c r="R86" s="79"/>
      <c r="S86" s="80"/>
    </row>
    <row r="87" spans="1:19" ht="42.75" customHeight="1" x14ac:dyDescent="0.25">
      <c r="A87" s="20" t="s">
        <v>262</v>
      </c>
      <c r="B87" s="22" t="s">
        <v>283</v>
      </c>
      <c r="C87" s="6" t="s">
        <v>263</v>
      </c>
      <c r="D87" s="6" t="s">
        <v>64</v>
      </c>
      <c r="E87" s="20"/>
      <c r="F87" s="20"/>
      <c r="G87" s="7"/>
      <c r="H87" s="9"/>
      <c r="I87" s="197"/>
      <c r="J87" s="17"/>
      <c r="K87" s="17"/>
      <c r="L87" s="88" t="s">
        <v>2938</v>
      </c>
      <c r="M87" s="81"/>
      <c r="N87" s="79"/>
      <c r="O87" s="80"/>
      <c r="P87" s="82"/>
      <c r="Q87" s="81"/>
      <c r="R87" s="79"/>
      <c r="S87" s="80"/>
    </row>
    <row r="88" spans="1:19" ht="42.75" customHeight="1" x14ac:dyDescent="0.25">
      <c r="A88" s="20" t="s">
        <v>193</v>
      </c>
      <c r="B88" s="23" t="s">
        <v>283</v>
      </c>
      <c r="C88" s="6" t="s">
        <v>194</v>
      </c>
      <c r="D88" s="6" t="s">
        <v>64</v>
      </c>
      <c r="E88" s="20"/>
      <c r="F88" s="28"/>
      <c r="G88" s="7"/>
      <c r="H88" s="9"/>
      <c r="I88" s="197"/>
      <c r="J88" s="17"/>
      <c r="K88" s="17"/>
      <c r="L88" s="88" t="s">
        <v>2937</v>
      </c>
      <c r="M88" s="81"/>
      <c r="N88" s="79"/>
      <c r="O88" s="80"/>
      <c r="P88" s="82"/>
      <c r="Q88" s="81"/>
      <c r="R88" s="79"/>
      <c r="S88" s="80"/>
    </row>
    <row r="89" spans="1:19" ht="42.75" customHeight="1" x14ac:dyDescent="0.25">
      <c r="A89" s="20" t="s">
        <v>245</v>
      </c>
      <c r="B89" s="23" t="s">
        <v>283</v>
      </c>
      <c r="C89" s="6" t="s">
        <v>246</v>
      </c>
      <c r="D89" s="6" t="s">
        <v>64</v>
      </c>
      <c r="E89" s="20"/>
      <c r="F89" s="28"/>
      <c r="G89" s="7"/>
      <c r="H89" s="9"/>
      <c r="I89" s="197"/>
      <c r="J89" s="17"/>
      <c r="K89" s="17"/>
      <c r="L89" s="88" t="s">
        <v>2938</v>
      </c>
      <c r="M89" s="81"/>
      <c r="N89" s="79"/>
      <c r="O89" s="80"/>
      <c r="P89" s="82"/>
      <c r="Q89" s="81"/>
      <c r="R89" s="79"/>
      <c r="S89" s="80"/>
    </row>
    <row r="90" spans="1:19" ht="42.75" customHeight="1" x14ac:dyDescent="0.25">
      <c r="A90" s="43" t="s">
        <v>191</v>
      </c>
      <c r="B90" s="22" t="s">
        <v>284</v>
      </c>
      <c r="C90" s="6" t="s">
        <v>192</v>
      </c>
      <c r="D90" s="6" t="s">
        <v>64</v>
      </c>
      <c r="E90" s="20"/>
      <c r="F90" s="20"/>
      <c r="G90" s="7"/>
      <c r="H90" s="9"/>
      <c r="I90" s="197"/>
      <c r="J90" s="17"/>
      <c r="K90" s="17"/>
      <c r="L90" s="88" t="s">
        <v>2936</v>
      </c>
      <c r="M90" s="67"/>
      <c r="N90" s="79"/>
      <c r="O90" s="80"/>
      <c r="P90" s="17"/>
      <c r="Q90" s="67"/>
      <c r="R90" s="79"/>
      <c r="S90" s="80"/>
    </row>
    <row r="91" spans="1:19" ht="42.75" customHeight="1" x14ac:dyDescent="0.25">
      <c r="A91" s="53" t="s">
        <v>79</v>
      </c>
      <c r="B91" s="23" t="s">
        <v>284</v>
      </c>
      <c r="C91" s="6" t="s">
        <v>80</v>
      </c>
      <c r="D91" s="6" t="s">
        <v>64</v>
      </c>
      <c r="E91" s="20"/>
      <c r="F91" s="28"/>
      <c r="G91" s="7"/>
      <c r="H91" s="9"/>
      <c r="I91" s="197"/>
      <c r="J91" s="17"/>
      <c r="L91" s="88" t="s">
        <v>2936</v>
      </c>
      <c r="M91" s="67"/>
      <c r="N91" s="79"/>
      <c r="O91" s="80"/>
      <c r="P91" s="17"/>
      <c r="Q91" s="67"/>
      <c r="R91" s="83"/>
      <c r="S91" s="84"/>
    </row>
    <row r="92" spans="1:19" ht="42.75" customHeight="1" x14ac:dyDescent="0.25">
      <c r="A92" s="53" t="s">
        <v>62</v>
      </c>
      <c r="B92" s="22" t="s">
        <v>284</v>
      </c>
      <c r="C92" s="6" t="s">
        <v>2790</v>
      </c>
      <c r="D92" s="6" t="s">
        <v>64</v>
      </c>
      <c r="E92" s="20"/>
      <c r="F92" s="20"/>
      <c r="G92" s="7"/>
      <c r="H92" s="9"/>
      <c r="I92" s="197"/>
      <c r="J92" s="17"/>
      <c r="K92" s="17"/>
      <c r="L92" s="88" t="s">
        <v>2936</v>
      </c>
      <c r="M92" s="67"/>
      <c r="N92" s="79"/>
      <c r="O92" s="80"/>
      <c r="P92" s="17"/>
      <c r="Q92" s="67"/>
      <c r="R92" s="83"/>
      <c r="S92" s="84"/>
    </row>
    <row r="93" spans="1:19" ht="42.75" customHeight="1" x14ac:dyDescent="0.25">
      <c r="A93" s="20" t="s">
        <v>165</v>
      </c>
      <c r="B93" s="23" t="s">
        <v>283</v>
      </c>
      <c r="C93" s="6" t="s">
        <v>166</v>
      </c>
      <c r="D93" s="6" t="s">
        <v>64</v>
      </c>
      <c r="E93" s="20"/>
      <c r="F93" s="28"/>
      <c r="G93" s="7"/>
      <c r="H93" s="9"/>
      <c r="I93" s="197"/>
      <c r="J93" s="17"/>
      <c r="K93" s="17"/>
      <c r="L93" s="88" t="s">
        <v>2938</v>
      </c>
      <c r="M93" s="81"/>
      <c r="N93" s="79"/>
      <c r="O93" s="80"/>
      <c r="P93" s="82"/>
      <c r="Q93" s="81"/>
      <c r="R93" s="79"/>
      <c r="S93" s="80"/>
    </row>
    <row r="94" spans="1:19" ht="42.75" customHeight="1" x14ac:dyDescent="0.25">
      <c r="A94" s="20" t="s">
        <v>239</v>
      </c>
      <c r="B94" s="22" t="s">
        <v>283</v>
      </c>
      <c r="C94" s="6" t="s">
        <v>252</v>
      </c>
      <c r="D94" s="6" t="s">
        <v>64</v>
      </c>
      <c r="E94" s="20"/>
      <c r="F94" s="20"/>
      <c r="G94" s="7"/>
      <c r="H94" s="9"/>
      <c r="I94" s="197"/>
      <c r="J94" s="17"/>
      <c r="K94" s="17"/>
      <c r="L94" s="88" t="s">
        <v>2937</v>
      </c>
      <c r="M94" s="81"/>
      <c r="N94" s="79"/>
      <c r="O94" s="80"/>
      <c r="P94" s="82"/>
      <c r="Q94" s="81"/>
      <c r="R94" s="79"/>
      <c r="S94" s="80"/>
    </row>
    <row r="95" spans="1:19" ht="42.75" customHeight="1" x14ac:dyDescent="0.25">
      <c r="A95" s="20" t="s">
        <v>240</v>
      </c>
      <c r="B95" s="23" t="s">
        <v>283</v>
      </c>
      <c r="C95" s="6" t="s">
        <v>249</v>
      </c>
      <c r="D95" s="6" t="s">
        <v>64</v>
      </c>
      <c r="E95" s="20"/>
      <c r="F95" s="28"/>
      <c r="G95" s="7"/>
      <c r="H95" s="9"/>
      <c r="I95" s="197"/>
      <c r="J95" s="17"/>
      <c r="K95" s="17"/>
      <c r="L95" s="88" t="s">
        <v>2938</v>
      </c>
      <c r="M95" s="81"/>
      <c r="N95" s="79"/>
      <c r="O95" s="80"/>
      <c r="P95" s="82"/>
      <c r="Q95" s="81"/>
      <c r="R95" s="79"/>
      <c r="S95" s="80"/>
    </row>
    <row r="96" spans="1:19" ht="42.75" customHeight="1" x14ac:dyDescent="0.25">
      <c r="A96" s="20" t="s">
        <v>241</v>
      </c>
      <c r="B96" s="22" t="s">
        <v>283</v>
      </c>
      <c r="C96" s="6" t="s">
        <v>242</v>
      </c>
      <c r="D96" s="6" t="s">
        <v>64</v>
      </c>
      <c r="E96" s="20"/>
      <c r="F96" s="20"/>
      <c r="G96" s="7"/>
      <c r="H96" s="9"/>
      <c r="I96" s="197"/>
      <c r="J96" s="17"/>
      <c r="K96" s="17"/>
      <c r="L96" s="88" t="s">
        <v>2938</v>
      </c>
      <c r="M96" s="81"/>
      <c r="N96" s="79"/>
      <c r="O96" s="80"/>
      <c r="P96" s="82"/>
      <c r="Q96" s="81"/>
      <c r="R96" s="79"/>
      <c r="S96" s="80"/>
    </row>
    <row r="97" spans="1:19" ht="42.75" customHeight="1" x14ac:dyDescent="0.25">
      <c r="A97" s="20" t="s">
        <v>207</v>
      </c>
      <c r="B97" s="23" t="s">
        <v>284</v>
      </c>
      <c r="C97" s="6" t="s">
        <v>290</v>
      </c>
      <c r="D97" s="6" t="s">
        <v>143</v>
      </c>
      <c r="E97" s="20"/>
      <c r="F97" s="28"/>
      <c r="G97" s="7"/>
      <c r="H97" s="9"/>
      <c r="I97" s="197"/>
      <c r="J97" s="17"/>
      <c r="K97" s="17"/>
      <c r="L97" s="88" t="s">
        <v>2936</v>
      </c>
      <c r="M97" s="81"/>
      <c r="N97" s="79"/>
      <c r="O97" s="80"/>
      <c r="P97" s="82"/>
      <c r="Q97" s="81"/>
      <c r="R97" s="79"/>
      <c r="S97" s="80"/>
    </row>
    <row r="98" spans="1:19" ht="42.75" customHeight="1" x14ac:dyDescent="0.25">
      <c r="A98" s="20" t="s">
        <v>208</v>
      </c>
      <c r="B98" s="22" t="s">
        <v>283</v>
      </c>
      <c r="C98" s="6" t="s">
        <v>234</v>
      </c>
      <c r="D98" s="6" t="s">
        <v>143</v>
      </c>
      <c r="E98" s="20"/>
      <c r="F98" s="20"/>
      <c r="G98" s="7"/>
      <c r="H98" s="9"/>
      <c r="I98" s="197"/>
      <c r="J98" s="17"/>
      <c r="K98" s="17"/>
      <c r="L98" s="88" t="s">
        <v>2937</v>
      </c>
      <c r="M98" s="81"/>
      <c r="N98" s="79"/>
      <c r="O98" s="80"/>
      <c r="P98" s="82"/>
      <c r="Q98" s="81"/>
      <c r="R98" s="79"/>
      <c r="S98" s="80"/>
    </row>
    <row r="99" spans="1:19" ht="42.75" customHeight="1" x14ac:dyDescent="0.25">
      <c r="A99" s="20" t="s">
        <v>209</v>
      </c>
      <c r="B99" s="23" t="s">
        <v>283</v>
      </c>
      <c r="C99" s="6" t="s">
        <v>217</v>
      </c>
      <c r="D99" s="6" t="s">
        <v>143</v>
      </c>
      <c r="E99" s="20"/>
      <c r="F99" s="37"/>
      <c r="G99" s="7"/>
      <c r="H99" s="9"/>
      <c r="I99" s="197"/>
      <c r="J99" s="17"/>
      <c r="K99" s="17"/>
      <c r="L99" s="88" t="s">
        <v>2937</v>
      </c>
      <c r="M99" s="81"/>
      <c r="N99" s="79"/>
      <c r="O99" s="80"/>
      <c r="P99" s="82"/>
      <c r="Q99" s="81"/>
      <c r="R99" s="79"/>
      <c r="S99" s="80"/>
    </row>
    <row r="100" spans="1:19" ht="42.75" customHeight="1" x14ac:dyDescent="0.25">
      <c r="A100" s="43" t="s">
        <v>102</v>
      </c>
      <c r="B100" s="22" t="s">
        <v>284</v>
      </c>
      <c r="C100" s="6" t="s">
        <v>103</v>
      </c>
      <c r="D100" s="6" t="s">
        <v>143</v>
      </c>
      <c r="E100" s="20"/>
      <c r="F100" s="20"/>
      <c r="G100" s="7"/>
      <c r="H100" s="9"/>
      <c r="I100" s="197"/>
      <c r="J100" s="17"/>
      <c r="K100" s="17"/>
      <c r="L100" s="88" t="s">
        <v>2936</v>
      </c>
      <c r="M100" s="67"/>
      <c r="N100" s="79"/>
      <c r="O100" s="80"/>
      <c r="P100" s="17"/>
      <c r="Q100" s="67"/>
      <c r="R100" s="79"/>
      <c r="S100" s="80"/>
    </row>
    <row r="101" spans="1:19" ht="42.75" customHeight="1" x14ac:dyDescent="0.25">
      <c r="A101" s="43" t="s">
        <v>211</v>
      </c>
      <c r="B101" s="23" t="s">
        <v>284</v>
      </c>
      <c r="C101" s="6" t="s">
        <v>11</v>
      </c>
      <c r="D101" s="6" t="s">
        <v>143</v>
      </c>
      <c r="E101" s="20"/>
      <c r="F101" s="28"/>
      <c r="G101" s="7"/>
      <c r="H101" s="9"/>
      <c r="I101" s="197"/>
      <c r="J101" s="17"/>
      <c r="K101" s="17"/>
      <c r="L101" s="88" t="s">
        <v>2936</v>
      </c>
      <c r="M101" s="67"/>
      <c r="N101" s="79"/>
      <c r="O101" s="80"/>
      <c r="P101" s="17"/>
      <c r="Q101" s="67"/>
      <c r="R101" s="79"/>
      <c r="S101" s="80"/>
    </row>
    <row r="102" spans="1:19" ht="42.75" customHeight="1" x14ac:dyDescent="0.25">
      <c r="A102" s="20" t="s">
        <v>206</v>
      </c>
      <c r="B102" s="22" t="s">
        <v>283</v>
      </c>
      <c r="C102" s="6" t="s">
        <v>212</v>
      </c>
      <c r="D102" s="6" t="s">
        <v>143</v>
      </c>
      <c r="E102" s="20"/>
      <c r="F102" s="20"/>
      <c r="G102" s="7"/>
      <c r="H102" s="9"/>
      <c r="I102" s="197"/>
      <c r="J102" s="17"/>
      <c r="K102" s="17"/>
      <c r="L102" s="88" t="s">
        <v>2937</v>
      </c>
      <c r="M102" s="81"/>
      <c r="N102" s="79"/>
      <c r="O102" s="80"/>
      <c r="P102" s="82"/>
      <c r="Q102" s="81"/>
      <c r="R102" s="79"/>
      <c r="S102" s="80"/>
    </row>
    <row r="103" spans="1:19" ht="42.75" customHeight="1" x14ac:dyDescent="0.25">
      <c r="A103" s="43" t="s">
        <v>2797</v>
      </c>
      <c r="B103" s="22" t="s">
        <v>283</v>
      </c>
      <c r="C103" s="6" t="s">
        <v>2798</v>
      </c>
      <c r="D103" s="6" t="s">
        <v>64</v>
      </c>
      <c r="E103" s="54"/>
      <c r="F103" s="20"/>
      <c r="G103" s="7"/>
      <c r="H103" s="9"/>
      <c r="I103" s="197"/>
      <c r="J103" s="17"/>
      <c r="K103" s="17"/>
      <c r="L103" s="88" t="s">
        <v>2937</v>
      </c>
      <c r="M103" s="67"/>
      <c r="N103" s="79"/>
      <c r="O103" s="80"/>
      <c r="P103" s="17"/>
      <c r="Q103" s="67"/>
      <c r="R103" s="79"/>
      <c r="S103" s="80"/>
    </row>
    <row r="104" spans="1:19" ht="42.75" customHeight="1" x14ac:dyDescent="0.25">
      <c r="A104" s="43" t="s">
        <v>3053</v>
      </c>
      <c r="B104" s="20" t="s">
        <v>283</v>
      </c>
      <c r="C104" s="6" t="s">
        <v>2802</v>
      </c>
      <c r="D104" s="6" t="s">
        <v>64</v>
      </c>
      <c r="E104" s="20"/>
      <c r="F104" s="20"/>
      <c r="G104" s="7"/>
      <c r="H104" s="9"/>
      <c r="I104" s="197"/>
      <c r="J104" s="17"/>
      <c r="K104" s="17" t="s">
        <v>2789</v>
      </c>
      <c r="L104" s="88"/>
      <c r="M104" s="67"/>
      <c r="N104" s="79"/>
      <c r="O104" s="80"/>
      <c r="P104" s="17"/>
      <c r="Q104" s="67"/>
      <c r="R104" s="83"/>
      <c r="S104" s="80"/>
    </row>
    <row r="105" spans="1:19" ht="42.75" customHeight="1" x14ac:dyDescent="0.25">
      <c r="A105" s="43" t="s">
        <v>2799</v>
      </c>
      <c r="B105" s="20"/>
      <c r="C105" s="6" t="s">
        <v>2803</v>
      </c>
      <c r="D105" s="6" t="s">
        <v>64</v>
      </c>
      <c r="E105" s="20"/>
      <c r="F105" s="20"/>
      <c r="G105" s="7"/>
      <c r="H105" s="9"/>
      <c r="I105" s="197"/>
      <c r="J105" s="17"/>
      <c r="K105" s="17"/>
      <c r="L105" s="88"/>
      <c r="M105" s="67"/>
      <c r="N105" s="79"/>
      <c r="O105" s="80"/>
      <c r="P105" s="17"/>
      <c r="Q105" s="67"/>
      <c r="R105" s="79"/>
      <c r="S105" s="80"/>
    </row>
    <row r="106" spans="1:19" ht="42.75" customHeight="1" x14ac:dyDescent="0.25">
      <c r="A106" s="20"/>
      <c r="B106" s="20"/>
      <c r="C106" s="6" t="s">
        <v>2928</v>
      </c>
      <c r="D106" s="6" t="s">
        <v>64</v>
      </c>
      <c r="E106" s="20"/>
      <c r="F106" s="20"/>
      <c r="G106" s="7"/>
      <c r="H106" s="9"/>
      <c r="I106" s="197"/>
      <c r="J106" s="17"/>
      <c r="K106" s="17"/>
      <c r="L106" s="88"/>
      <c r="M106" s="67"/>
      <c r="N106" s="68"/>
      <c r="O106" s="69"/>
      <c r="P106" s="17"/>
      <c r="Q106" s="67"/>
      <c r="R106" s="68"/>
      <c r="S106" s="69"/>
    </row>
    <row r="107" spans="1:19" ht="42.75" customHeight="1" x14ac:dyDescent="0.25">
      <c r="A107" s="20"/>
      <c r="B107" s="22">
        <f>COUNTIF($B$6:$B$105,"bac")</f>
        <v>44</v>
      </c>
      <c r="C107" s="6"/>
      <c r="D107" s="6"/>
      <c r="E107" s="20"/>
      <c r="F107" s="20"/>
      <c r="G107" s="7"/>
      <c r="H107" s="9"/>
      <c r="I107" s="197"/>
      <c r="J107" s="17"/>
      <c r="K107" s="17"/>
      <c r="L107" s="88"/>
      <c r="M107" s="67"/>
      <c r="N107" s="68"/>
      <c r="O107" s="69"/>
      <c r="P107" s="17"/>
      <c r="Q107" s="67"/>
      <c r="R107" s="68"/>
      <c r="S107" s="69"/>
    </row>
    <row r="108" spans="1:19" ht="42.75" customHeight="1" x14ac:dyDescent="0.25">
      <c r="A108" s="20"/>
      <c r="B108" s="22">
        <f>COUNTIF($B$6:$B$105,"colonne")</f>
        <v>55</v>
      </c>
      <c r="C108" s="6"/>
      <c r="D108" s="6"/>
      <c r="E108" s="20"/>
      <c r="F108" s="20"/>
      <c r="G108" s="7"/>
      <c r="H108" s="9"/>
      <c r="I108" s="197"/>
      <c r="J108" s="17"/>
      <c r="K108" s="17"/>
      <c r="L108" s="88"/>
      <c r="M108" s="67"/>
      <c r="N108" s="68"/>
      <c r="O108" s="69"/>
      <c r="P108" s="17"/>
      <c r="Q108" s="67"/>
      <c r="R108" s="68"/>
      <c r="S108" s="69"/>
    </row>
    <row r="109" spans="1:19" ht="42.75" customHeight="1" x14ac:dyDescent="0.25">
      <c r="A109" s="20"/>
      <c r="B109" s="22"/>
      <c r="C109" s="6"/>
      <c r="D109" s="6"/>
      <c r="E109" s="20"/>
      <c r="F109" s="20"/>
      <c r="G109" s="7"/>
      <c r="H109" s="9"/>
      <c r="I109" s="197"/>
      <c r="J109" s="17"/>
      <c r="K109" s="17"/>
      <c r="L109" s="88"/>
      <c r="M109" s="67"/>
      <c r="N109" s="68"/>
      <c r="O109" s="69"/>
      <c r="P109" s="17"/>
      <c r="Q109" s="67"/>
      <c r="R109" s="68"/>
      <c r="S109" s="69"/>
    </row>
  </sheetData>
  <autoFilter ref="A5:P109" xr:uid="{00000000-0009-0000-0000-00003A000000}"/>
  <mergeCells count="2">
    <mergeCell ref="L4:L5"/>
    <mergeCell ref="M4:S4"/>
  </mergeCells>
  <conditionalFormatting sqref="B6:B109">
    <cfRule type="cellIs" dxfId="36" priority="4" operator="equal">
      <formula>"colonne"</formula>
    </cfRule>
    <cfRule type="cellIs" dxfId="35" priority="5" operator="equal">
      <formula>"bac"</formula>
    </cfRule>
  </conditionalFormatting>
  <conditionalFormatting sqref="L1:L1048576">
    <cfRule type="cellIs" dxfId="34" priority="1" operator="equal">
      <formula>"Jeudi"</formula>
    </cfRule>
    <cfRule type="cellIs" dxfId="33" priority="2" operator="equal">
      <formula>"Mercredi"</formula>
    </cfRule>
    <cfRule type="cellIs" dxfId="32" priority="3" operator="equal">
      <formula>"Lundi"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54" fitToWidth="0" orientation="landscape" r:id="rId1"/>
  <headerFooter>
    <oddHeader>&amp;CCommunauté de communes du lac d'Aiguebelette
&amp;"-,Gras"Fiche d'intervention Containers collectifs à ordures ménagères - Date : &amp;A</oddHeader>
    <oddFooter>&amp;REdition du 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filterMode="1">
    <tabColor theme="0"/>
    <pageSetUpPr fitToPage="1"/>
  </sheetPr>
  <dimension ref="A1:M111"/>
  <sheetViews>
    <sheetView view="pageBreakPreview" zoomScale="60" zoomScaleNormal="75" workbookViewId="0">
      <selection activeCell="H53" sqref="H53"/>
    </sheetView>
  </sheetViews>
  <sheetFormatPr baseColWidth="10" defaultRowHeight="15.75" x14ac:dyDescent="0.25"/>
  <cols>
    <col min="1" max="2" width="12.5703125" style="1" customWidth="1"/>
    <col min="3" max="3" width="33" style="1" customWidth="1"/>
    <col min="4" max="4" width="30.85546875" style="1" customWidth="1"/>
    <col min="5" max="5" width="18.42578125" style="1" hidden="1" customWidth="1"/>
    <col min="6" max="6" width="26.140625" style="1" hidden="1" customWidth="1"/>
    <col min="7" max="8" width="13.28515625" style="1" hidden="1" customWidth="1"/>
    <col min="9" max="9" width="11.85546875" style="1" hidden="1" customWidth="1"/>
    <col min="10" max="12" width="29.42578125" style="15" customWidth="1"/>
    <col min="13" max="13" width="14" style="42" customWidth="1"/>
  </cols>
  <sheetData>
    <row r="1" spans="1:13" ht="23.25" x14ac:dyDescent="0.35">
      <c r="A1" s="3" t="s">
        <v>2801</v>
      </c>
      <c r="B1" s="3"/>
      <c r="C1" s="3"/>
      <c r="D1" s="3"/>
      <c r="J1" s="35"/>
      <c r="K1" s="15" t="s">
        <v>283</v>
      </c>
    </row>
    <row r="2" spans="1:13" x14ac:dyDescent="0.25">
      <c r="A2" s="4"/>
      <c r="B2" s="4"/>
      <c r="C2" s="4"/>
      <c r="D2" s="4"/>
      <c r="J2" s="36"/>
      <c r="K2" s="15" t="s">
        <v>284</v>
      </c>
    </row>
    <row r="3" spans="1:13" ht="40.5" customHeight="1" x14ac:dyDescent="0.25">
      <c r="A3" s="4" t="s">
        <v>2</v>
      </c>
      <c r="B3" s="4"/>
      <c r="C3" s="4"/>
      <c r="D3" s="4"/>
      <c r="G3" s="44"/>
      <c r="H3" s="44"/>
      <c r="J3" s="55" t="s">
        <v>2800</v>
      </c>
      <c r="K3" s="56"/>
      <c r="L3" s="56"/>
    </row>
    <row r="4" spans="1:13" x14ac:dyDescent="0.25">
      <c r="A4" s="4"/>
      <c r="B4" s="4"/>
      <c r="C4" s="4"/>
      <c r="D4" s="4"/>
    </row>
    <row r="5" spans="1:13" ht="45" x14ac:dyDescent="0.25">
      <c r="A5" s="2" t="s">
        <v>6</v>
      </c>
      <c r="B5" s="2" t="s">
        <v>303</v>
      </c>
      <c r="C5" s="2" t="s">
        <v>7</v>
      </c>
      <c r="D5" s="2" t="s">
        <v>8</v>
      </c>
      <c r="E5" s="2" t="s">
        <v>0</v>
      </c>
      <c r="F5" s="2" t="s">
        <v>1</v>
      </c>
      <c r="G5" s="2" t="s">
        <v>67</v>
      </c>
      <c r="H5" s="2" t="s">
        <v>66</v>
      </c>
      <c r="I5" s="2" t="s">
        <v>40</v>
      </c>
      <c r="J5" s="16" t="s">
        <v>9</v>
      </c>
      <c r="K5" s="16" t="s">
        <v>10</v>
      </c>
      <c r="L5" s="16" t="s">
        <v>23</v>
      </c>
    </row>
    <row r="6" spans="1:13" ht="42.75" hidden="1" customHeight="1" x14ac:dyDescent="0.25">
      <c r="A6" s="20" t="s">
        <v>133</v>
      </c>
      <c r="B6" s="22" t="s">
        <v>283</v>
      </c>
      <c r="C6" s="6" t="s">
        <v>89</v>
      </c>
      <c r="D6" s="6" t="s">
        <v>60</v>
      </c>
      <c r="E6" s="20"/>
      <c r="F6" s="20"/>
      <c r="G6" s="7"/>
      <c r="H6" s="9"/>
      <c r="I6" s="7"/>
      <c r="J6" s="17"/>
      <c r="K6" s="17"/>
      <c r="L6" s="17"/>
      <c r="M6" s="42" t="str">
        <f>IF(AND(J6="",K6="",L6="",I6=""),"","x")</f>
        <v/>
      </c>
    </row>
    <row r="7" spans="1:13" ht="42.75" customHeight="1" x14ac:dyDescent="0.25">
      <c r="A7" s="43" t="s">
        <v>134</v>
      </c>
      <c r="B7" s="23" t="s">
        <v>284</v>
      </c>
      <c r="C7" s="6" t="s">
        <v>91</v>
      </c>
      <c r="D7" s="6" t="s">
        <v>60</v>
      </c>
      <c r="E7" s="20"/>
      <c r="F7" s="28"/>
      <c r="G7" s="7"/>
      <c r="H7" s="9"/>
      <c r="I7" s="7"/>
      <c r="J7" s="17" t="s">
        <v>2820</v>
      </c>
      <c r="K7" s="17"/>
      <c r="L7" s="17"/>
      <c r="M7" s="42" t="str">
        <f t="shared" ref="M7:M70" si="0">IF(AND(J7="",K7="",L7="",I7=""),"","x")</f>
        <v>x</v>
      </c>
    </row>
    <row r="8" spans="1:13" ht="42.75" hidden="1" customHeight="1" x14ac:dyDescent="0.25">
      <c r="A8" s="43" t="s">
        <v>135</v>
      </c>
      <c r="B8" s="22" t="s">
        <v>284</v>
      </c>
      <c r="C8" s="6" t="s">
        <v>91</v>
      </c>
      <c r="D8" s="6" t="s">
        <v>60</v>
      </c>
      <c r="E8" s="20"/>
      <c r="F8" s="20"/>
      <c r="G8" s="7"/>
      <c r="H8" s="9"/>
      <c r="I8" s="7"/>
      <c r="J8" s="17"/>
      <c r="K8" s="17"/>
      <c r="L8" s="17"/>
      <c r="M8" s="42" t="str">
        <f t="shared" si="0"/>
        <v/>
      </c>
    </row>
    <row r="9" spans="1:13" ht="42.75" hidden="1" customHeight="1" x14ac:dyDescent="0.25">
      <c r="A9" s="20" t="s">
        <v>136</v>
      </c>
      <c r="B9" s="23" t="s">
        <v>283</v>
      </c>
      <c r="C9" s="6" t="s">
        <v>128</v>
      </c>
      <c r="D9" s="6" t="s">
        <v>60</v>
      </c>
      <c r="E9" s="20"/>
      <c r="F9" s="28"/>
      <c r="G9" s="7"/>
      <c r="H9" s="9"/>
      <c r="I9" s="7"/>
      <c r="J9" s="17"/>
      <c r="K9" s="17"/>
      <c r="L9" s="17"/>
      <c r="M9" s="42" t="str">
        <f t="shared" si="0"/>
        <v/>
      </c>
    </row>
    <row r="10" spans="1:13" ht="42.75" hidden="1" customHeight="1" x14ac:dyDescent="0.25">
      <c r="A10" s="20" t="s">
        <v>276</v>
      </c>
      <c r="B10" s="22" t="s">
        <v>283</v>
      </c>
      <c r="C10" s="6" t="s">
        <v>277</v>
      </c>
      <c r="D10" s="6" t="s">
        <v>60</v>
      </c>
      <c r="E10" s="20"/>
      <c r="F10" s="20"/>
      <c r="G10" s="7"/>
      <c r="H10" s="9"/>
      <c r="I10" s="7"/>
      <c r="J10" s="17"/>
      <c r="K10" s="17"/>
      <c r="L10" s="17"/>
      <c r="M10" s="42" t="str">
        <f t="shared" si="0"/>
        <v/>
      </c>
    </row>
    <row r="11" spans="1:13" ht="42.75" hidden="1" customHeight="1" x14ac:dyDescent="0.25">
      <c r="A11" s="20" t="s">
        <v>137</v>
      </c>
      <c r="B11" s="23" t="s">
        <v>283</v>
      </c>
      <c r="C11" s="6" t="s">
        <v>98</v>
      </c>
      <c r="D11" s="6" t="s">
        <v>60</v>
      </c>
      <c r="E11" s="20"/>
      <c r="F11" s="28"/>
      <c r="G11" s="7"/>
      <c r="H11" s="9"/>
      <c r="I11" s="7"/>
      <c r="J11" s="17"/>
      <c r="K11" s="17"/>
      <c r="L11" s="17"/>
      <c r="M11" s="42" t="str">
        <f t="shared" si="0"/>
        <v/>
      </c>
    </row>
    <row r="12" spans="1:13" ht="42.75" hidden="1" customHeight="1" x14ac:dyDescent="0.25">
      <c r="A12" s="20" t="s">
        <v>138</v>
      </c>
      <c r="B12" s="22" t="s">
        <v>284</v>
      </c>
      <c r="C12" s="6" t="s">
        <v>130</v>
      </c>
      <c r="D12" s="6" t="s">
        <v>60</v>
      </c>
      <c r="E12" s="20"/>
      <c r="F12" s="20"/>
      <c r="G12" s="7"/>
      <c r="H12" s="9"/>
      <c r="I12" s="7"/>
      <c r="J12" s="17"/>
      <c r="K12" s="17"/>
      <c r="L12" s="17"/>
      <c r="M12" s="42" t="str">
        <f t="shared" si="0"/>
        <v/>
      </c>
    </row>
    <row r="13" spans="1:13" ht="42.75" hidden="1" customHeight="1" x14ac:dyDescent="0.25">
      <c r="A13" s="43" t="s">
        <v>140</v>
      </c>
      <c r="B13" s="22" t="s">
        <v>284</v>
      </c>
      <c r="C13" s="6" t="s">
        <v>84</v>
      </c>
      <c r="D13" s="6" t="s">
        <v>60</v>
      </c>
      <c r="E13" s="20"/>
      <c r="F13" s="20"/>
      <c r="G13" s="7"/>
      <c r="H13" s="9"/>
      <c r="I13" s="7"/>
      <c r="J13" s="17"/>
      <c r="K13" s="17"/>
      <c r="L13" s="17"/>
      <c r="M13" s="42" t="str">
        <f t="shared" si="0"/>
        <v/>
      </c>
    </row>
    <row r="14" spans="1:13" ht="42.75" hidden="1" customHeight="1" x14ac:dyDescent="0.25">
      <c r="A14" s="43" t="s">
        <v>2778</v>
      </c>
      <c r="B14" s="22" t="s">
        <v>284</v>
      </c>
      <c r="C14" s="6" t="s">
        <v>84</v>
      </c>
      <c r="D14" s="6" t="s">
        <v>60</v>
      </c>
      <c r="E14" s="20"/>
      <c r="F14" s="20"/>
      <c r="G14" s="7"/>
      <c r="H14" s="9"/>
      <c r="I14" s="7"/>
      <c r="J14" s="17"/>
      <c r="K14" s="17"/>
      <c r="L14" s="17"/>
      <c r="M14" s="42" t="str">
        <f t="shared" si="0"/>
        <v/>
      </c>
    </row>
    <row r="15" spans="1:13" ht="42.75" hidden="1" customHeight="1" x14ac:dyDescent="0.25">
      <c r="A15" s="43" t="s">
        <v>58</v>
      </c>
      <c r="B15" s="23" t="s">
        <v>284</v>
      </c>
      <c r="C15" s="6" t="s">
        <v>59</v>
      </c>
      <c r="D15" s="6" t="s">
        <v>60</v>
      </c>
      <c r="E15" s="20"/>
      <c r="F15" s="28"/>
      <c r="G15" s="7"/>
      <c r="H15" s="9"/>
      <c r="I15" s="7"/>
      <c r="J15" s="17"/>
      <c r="K15" s="17"/>
      <c r="L15" s="17"/>
      <c r="M15" s="42" t="str">
        <f t="shared" si="0"/>
        <v/>
      </c>
    </row>
    <row r="16" spans="1:13" ht="42.75" hidden="1" customHeight="1" x14ac:dyDescent="0.25">
      <c r="A16" s="20" t="s">
        <v>274</v>
      </c>
      <c r="B16" s="22" t="s">
        <v>283</v>
      </c>
      <c r="C16" s="6" t="s">
        <v>275</v>
      </c>
      <c r="D16" s="6" t="s">
        <v>60</v>
      </c>
      <c r="E16" s="20"/>
      <c r="F16" s="20"/>
      <c r="G16" s="7"/>
      <c r="H16" s="9"/>
      <c r="I16" s="7"/>
      <c r="J16" s="17"/>
      <c r="K16" s="17"/>
      <c r="L16" s="17"/>
      <c r="M16" s="42" t="str">
        <f t="shared" si="0"/>
        <v/>
      </c>
    </row>
    <row r="17" spans="1:13" ht="42.75" hidden="1" customHeight="1" x14ac:dyDescent="0.25">
      <c r="A17" s="20" t="s">
        <v>95</v>
      </c>
      <c r="B17" s="23" t="s">
        <v>283</v>
      </c>
      <c r="C17" s="6" t="s">
        <v>129</v>
      </c>
      <c r="D17" s="6" t="s">
        <v>60</v>
      </c>
      <c r="E17" s="20"/>
      <c r="F17" s="28"/>
      <c r="G17" s="7"/>
      <c r="H17" s="9"/>
      <c r="I17" s="7"/>
      <c r="J17" s="17"/>
      <c r="K17" s="17"/>
      <c r="L17" s="17"/>
      <c r="M17" s="42" t="str">
        <f t="shared" si="0"/>
        <v/>
      </c>
    </row>
    <row r="18" spans="1:13" ht="42.75" hidden="1" customHeight="1" x14ac:dyDescent="0.25">
      <c r="A18" s="20" t="s">
        <v>254</v>
      </c>
      <c r="B18" s="22" t="s">
        <v>284</v>
      </c>
      <c r="C18" s="6" t="s">
        <v>53</v>
      </c>
      <c r="D18" s="6" t="s">
        <v>42</v>
      </c>
      <c r="E18" s="20"/>
      <c r="F18" s="41"/>
      <c r="G18" s="7"/>
      <c r="H18" s="9"/>
      <c r="I18" s="7"/>
      <c r="J18" s="17"/>
      <c r="K18" s="17"/>
      <c r="L18" s="17"/>
      <c r="M18" s="42" t="str">
        <f t="shared" si="0"/>
        <v/>
      </c>
    </row>
    <row r="19" spans="1:13" ht="42.75" hidden="1" customHeight="1" x14ac:dyDescent="0.25">
      <c r="A19" s="20" t="s">
        <v>141</v>
      </c>
      <c r="B19" s="23" t="s">
        <v>284</v>
      </c>
      <c r="C19" s="6" t="s">
        <v>52</v>
      </c>
      <c r="D19" s="6" t="s">
        <v>42</v>
      </c>
      <c r="E19" s="20"/>
      <c r="F19" s="37"/>
      <c r="G19" s="7"/>
      <c r="H19" s="9"/>
      <c r="I19" s="7"/>
      <c r="J19" s="17"/>
      <c r="K19" s="17"/>
      <c r="L19" s="17"/>
      <c r="M19" s="42" t="str">
        <f t="shared" si="0"/>
        <v/>
      </c>
    </row>
    <row r="20" spans="1:13" ht="42.75" hidden="1" customHeight="1" x14ac:dyDescent="0.25">
      <c r="A20" s="20" t="s">
        <v>142</v>
      </c>
      <c r="B20" s="22" t="s">
        <v>283</v>
      </c>
      <c r="C20" s="6" t="s">
        <v>41</v>
      </c>
      <c r="D20" s="6" t="s">
        <v>42</v>
      </c>
      <c r="E20" s="20"/>
      <c r="F20" s="20"/>
      <c r="G20" s="7"/>
      <c r="H20" s="9"/>
      <c r="I20" s="7"/>
      <c r="J20" s="17"/>
      <c r="K20" s="17"/>
      <c r="L20" s="17"/>
      <c r="M20" s="42" t="str">
        <f t="shared" si="0"/>
        <v/>
      </c>
    </row>
    <row r="21" spans="1:13" ht="42.75" hidden="1" customHeight="1" x14ac:dyDescent="0.25">
      <c r="A21" s="20" t="s">
        <v>125</v>
      </c>
      <c r="B21" s="23" t="s">
        <v>284</v>
      </c>
      <c r="C21" s="6" t="s">
        <v>126</v>
      </c>
      <c r="D21" s="6" t="s">
        <v>42</v>
      </c>
      <c r="E21" s="20"/>
      <c r="F21" s="28"/>
      <c r="G21" s="7"/>
      <c r="H21" s="9"/>
      <c r="I21" s="7"/>
      <c r="J21" s="17"/>
      <c r="K21" s="17"/>
      <c r="L21" s="17"/>
      <c r="M21" s="42" t="str">
        <f t="shared" si="0"/>
        <v/>
      </c>
    </row>
    <row r="22" spans="1:13" ht="42.75" hidden="1" customHeight="1" x14ac:dyDescent="0.25">
      <c r="A22" s="20" t="s">
        <v>257</v>
      </c>
      <c r="B22" s="22" t="s">
        <v>284</v>
      </c>
      <c r="C22" s="6" t="s">
        <v>258</v>
      </c>
      <c r="D22" s="6" t="s">
        <v>42</v>
      </c>
      <c r="E22" s="20"/>
      <c r="F22" s="20"/>
      <c r="G22" s="7"/>
      <c r="H22" s="9"/>
      <c r="I22" s="7"/>
      <c r="J22" s="17"/>
      <c r="K22" s="17"/>
      <c r="L22" s="17"/>
      <c r="M22" s="42" t="str">
        <f t="shared" si="0"/>
        <v/>
      </c>
    </row>
    <row r="23" spans="1:13" ht="42.75" hidden="1" customHeight="1" x14ac:dyDescent="0.25">
      <c r="A23" s="43" t="s">
        <v>123</v>
      </c>
      <c r="B23" s="23" t="s">
        <v>284</v>
      </c>
      <c r="C23" s="6" t="s">
        <v>131</v>
      </c>
      <c r="D23" s="6" t="s">
        <v>42</v>
      </c>
      <c r="E23" s="20"/>
      <c r="F23" s="28"/>
      <c r="G23" s="7"/>
      <c r="H23" s="9"/>
      <c r="I23" s="7"/>
      <c r="J23" s="17"/>
      <c r="K23" s="17"/>
      <c r="L23" s="17"/>
      <c r="M23" s="42" t="str">
        <f t="shared" si="0"/>
        <v/>
      </c>
    </row>
    <row r="24" spans="1:13" ht="42.75" hidden="1" customHeight="1" x14ac:dyDescent="0.25">
      <c r="A24" s="20" t="s">
        <v>120</v>
      </c>
      <c r="B24" s="22" t="s">
        <v>283</v>
      </c>
      <c r="C24" s="6" t="s">
        <v>121</v>
      </c>
      <c r="D24" s="6" t="s">
        <v>42</v>
      </c>
      <c r="E24" s="20"/>
      <c r="F24" s="20"/>
      <c r="G24" s="7"/>
      <c r="H24" s="9"/>
      <c r="I24" s="7"/>
      <c r="J24" s="17"/>
      <c r="K24" s="17"/>
      <c r="L24" s="17"/>
      <c r="M24" s="42" t="str">
        <f t="shared" si="0"/>
        <v/>
      </c>
    </row>
    <row r="25" spans="1:13" ht="42.75" hidden="1" customHeight="1" x14ac:dyDescent="0.25">
      <c r="A25" s="20" t="s">
        <v>117</v>
      </c>
      <c r="B25" s="23" t="s">
        <v>283</v>
      </c>
      <c r="C25" s="6" t="s">
        <v>118</v>
      </c>
      <c r="D25" s="6" t="s">
        <v>42</v>
      </c>
      <c r="E25" s="20"/>
      <c r="F25" s="28"/>
      <c r="G25" s="7"/>
      <c r="H25" s="9"/>
      <c r="I25" s="7"/>
      <c r="J25" s="17"/>
      <c r="K25" s="17"/>
      <c r="L25" s="17"/>
      <c r="M25" s="42" t="str">
        <f t="shared" si="0"/>
        <v/>
      </c>
    </row>
    <row r="26" spans="1:13" ht="42.75" hidden="1" customHeight="1" x14ac:dyDescent="0.25">
      <c r="A26" s="20" t="s">
        <v>114</v>
      </c>
      <c r="B26" s="22" t="s">
        <v>283</v>
      </c>
      <c r="C26" s="6" t="s">
        <v>115</v>
      </c>
      <c r="D26" s="6" t="s">
        <v>42</v>
      </c>
      <c r="E26" s="20"/>
      <c r="F26" s="20"/>
      <c r="G26" s="7"/>
      <c r="H26" s="9"/>
      <c r="I26" s="7"/>
      <c r="J26" s="17"/>
      <c r="K26" s="17"/>
      <c r="L26" s="17"/>
      <c r="M26" s="42" t="str">
        <f t="shared" si="0"/>
        <v/>
      </c>
    </row>
    <row r="27" spans="1:13" ht="42.75" hidden="1" customHeight="1" x14ac:dyDescent="0.25">
      <c r="A27" s="20" t="s">
        <v>111</v>
      </c>
      <c r="B27" s="23" t="s">
        <v>283</v>
      </c>
      <c r="C27" s="6" t="s">
        <v>112</v>
      </c>
      <c r="D27" s="6" t="s">
        <v>42</v>
      </c>
      <c r="E27" s="20"/>
      <c r="F27" s="28"/>
      <c r="G27" s="7"/>
      <c r="H27" s="9"/>
      <c r="I27" s="7"/>
      <c r="J27" s="17"/>
      <c r="K27" s="17"/>
      <c r="L27" s="17"/>
      <c r="M27" s="42" t="str">
        <f t="shared" si="0"/>
        <v/>
      </c>
    </row>
    <row r="28" spans="1:13" ht="42.75" hidden="1" customHeight="1" x14ac:dyDescent="0.25">
      <c r="A28" s="20" t="s">
        <v>255</v>
      </c>
      <c r="B28" s="22" t="s">
        <v>284</v>
      </c>
      <c r="C28" s="6" t="s">
        <v>256</v>
      </c>
      <c r="D28" s="6" t="s">
        <v>42</v>
      </c>
      <c r="E28" s="20"/>
      <c r="F28" s="39"/>
      <c r="G28" s="7"/>
      <c r="H28" s="9"/>
      <c r="I28" s="7"/>
      <c r="J28" s="17"/>
      <c r="K28" s="17"/>
      <c r="L28" s="17"/>
      <c r="M28" s="42" t="str">
        <f t="shared" si="0"/>
        <v/>
      </c>
    </row>
    <row r="29" spans="1:13" ht="42.75" hidden="1" customHeight="1" x14ac:dyDescent="0.25">
      <c r="A29" s="20" t="s">
        <v>108</v>
      </c>
      <c r="B29" s="23" t="s">
        <v>283</v>
      </c>
      <c r="C29" s="6" t="s">
        <v>109</v>
      </c>
      <c r="D29" s="6" t="s">
        <v>42</v>
      </c>
      <c r="E29" s="20"/>
      <c r="F29" s="37"/>
      <c r="G29" s="7"/>
      <c r="H29" s="9"/>
      <c r="I29" s="7"/>
      <c r="J29" s="17"/>
      <c r="K29" s="17"/>
      <c r="L29" s="17"/>
      <c r="M29" s="42" t="str">
        <f t="shared" si="0"/>
        <v/>
      </c>
    </row>
    <row r="30" spans="1:13" ht="42.75" hidden="1" customHeight="1" x14ac:dyDescent="0.25">
      <c r="A30" s="20" t="s">
        <v>105</v>
      </c>
      <c r="B30" s="22" t="s">
        <v>283</v>
      </c>
      <c r="C30" s="6" t="s">
        <v>106</v>
      </c>
      <c r="D30" s="6" t="s">
        <v>42</v>
      </c>
      <c r="E30" s="20"/>
      <c r="F30" s="20"/>
      <c r="G30" s="7"/>
      <c r="H30" s="9"/>
      <c r="I30" s="7"/>
      <c r="J30" s="17"/>
      <c r="K30" s="17"/>
      <c r="L30" s="17"/>
      <c r="M30" s="42" t="str">
        <f t="shared" si="0"/>
        <v/>
      </c>
    </row>
    <row r="31" spans="1:13" ht="42.75" hidden="1" customHeight="1" x14ac:dyDescent="0.25">
      <c r="A31" s="20" t="s">
        <v>280</v>
      </c>
      <c r="B31" s="23" t="s">
        <v>283</v>
      </c>
      <c r="C31" s="6" t="s">
        <v>306</v>
      </c>
      <c r="D31" s="6" t="s">
        <v>42</v>
      </c>
      <c r="E31" s="20"/>
      <c r="F31" s="28"/>
      <c r="G31" s="7"/>
      <c r="H31" s="9"/>
      <c r="I31" s="7"/>
      <c r="J31" s="17"/>
      <c r="K31" s="17"/>
      <c r="L31" s="17"/>
      <c r="M31" s="42" t="str">
        <f t="shared" si="0"/>
        <v/>
      </c>
    </row>
    <row r="32" spans="1:13" ht="42.75" hidden="1" customHeight="1" x14ac:dyDescent="0.25">
      <c r="A32" s="20" t="s">
        <v>45</v>
      </c>
      <c r="B32" s="22" t="s">
        <v>283</v>
      </c>
      <c r="C32" s="6" t="s">
        <v>307</v>
      </c>
      <c r="D32" s="6" t="s">
        <v>42</v>
      </c>
      <c r="E32" s="20"/>
      <c r="F32" s="20"/>
      <c r="G32" s="7"/>
      <c r="H32" s="9"/>
      <c r="I32" s="7"/>
      <c r="J32" s="17"/>
      <c r="K32" s="17"/>
      <c r="L32" s="17"/>
      <c r="M32" s="42" t="str">
        <f t="shared" si="0"/>
        <v/>
      </c>
    </row>
    <row r="33" spans="1:13" ht="42.75" hidden="1" customHeight="1" x14ac:dyDescent="0.25">
      <c r="A33" s="20" t="s">
        <v>281</v>
      </c>
      <c r="B33" s="23" t="s">
        <v>283</v>
      </c>
      <c r="C33" s="6" t="s">
        <v>304</v>
      </c>
      <c r="D33" s="6" t="s">
        <v>42</v>
      </c>
      <c r="E33" s="20"/>
      <c r="F33" s="28"/>
      <c r="G33" s="7"/>
      <c r="H33" s="9"/>
      <c r="I33" s="7"/>
      <c r="J33" s="17"/>
      <c r="K33" s="17"/>
      <c r="L33" s="17"/>
      <c r="M33" s="42" t="str">
        <f t="shared" si="0"/>
        <v/>
      </c>
    </row>
    <row r="34" spans="1:13" ht="42.75" hidden="1" customHeight="1" x14ac:dyDescent="0.25">
      <c r="A34" s="20" t="s">
        <v>282</v>
      </c>
      <c r="B34" s="22" t="s">
        <v>283</v>
      </c>
      <c r="C34" s="6" t="s">
        <v>305</v>
      </c>
      <c r="D34" s="6" t="s">
        <v>42</v>
      </c>
      <c r="E34" s="20"/>
      <c r="F34" s="20"/>
      <c r="G34" s="7"/>
      <c r="H34" s="9"/>
      <c r="I34" s="7"/>
      <c r="J34" s="17"/>
      <c r="K34" s="17"/>
      <c r="L34" s="17"/>
      <c r="M34" s="42" t="str">
        <f t="shared" si="0"/>
        <v/>
      </c>
    </row>
    <row r="35" spans="1:13" ht="42.75" hidden="1" customHeight="1" x14ac:dyDescent="0.25">
      <c r="A35" s="43" t="s">
        <v>49</v>
      </c>
      <c r="B35" s="23" t="s">
        <v>284</v>
      </c>
      <c r="C35" s="6" t="s">
        <v>50</v>
      </c>
      <c r="D35" s="6" t="s">
        <v>42</v>
      </c>
      <c r="E35" s="20"/>
      <c r="F35" s="28"/>
      <c r="G35" s="7"/>
      <c r="H35" s="9"/>
      <c r="I35" s="7"/>
      <c r="J35" s="17"/>
      <c r="K35" s="17"/>
      <c r="L35" s="17"/>
      <c r="M35" s="42" t="str">
        <f t="shared" si="0"/>
        <v/>
      </c>
    </row>
    <row r="36" spans="1:13" ht="42.75" hidden="1" customHeight="1" x14ac:dyDescent="0.25">
      <c r="A36" s="20" t="s">
        <v>47</v>
      </c>
      <c r="B36" s="22" t="s">
        <v>283</v>
      </c>
      <c r="C36" s="6" t="s">
        <v>48</v>
      </c>
      <c r="D36" s="6" t="s">
        <v>42</v>
      </c>
      <c r="E36" s="20"/>
      <c r="F36" s="20"/>
      <c r="G36" s="7"/>
      <c r="H36" s="9"/>
      <c r="I36" s="7"/>
      <c r="J36" s="17"/>
      <c r="K36" s="17"/>
      <c r="L36" s="17"/>
      <c r="M36" s="42" t="str">
        <f t="shared" si="0"/>
        <v/>
      </c>
    </row>
    <row r="37" spans="1:13" ht="42.75" hidden="1" customHeight="1" x14ac:dyDescent="0.25">
      <c r="A37" s="20" t="s">
        <v>150</v>
      </c>
      <c r="B37" s="23" t="s">
        <v>284</v>
      </c>
      <c r="C37" s="6" t="s">
        <v>157</v>
      </c>
      <c r="D37" s="6" t="s">
        <v>151</v>
      </c>
      <c r="E37" s="20"/>
      <c r="F37" s="28"/>
      <c r="G37" s="7"/>
      <c r="H37" s="9"/>
      <c r="I37" s="7"/>
      <c r="J37" s="17"/>
      <c r="K37" s="17"/>
      <c r="L37" s="17"/>
      <c r="M37" s="42" t="str">
        <f t="shared" si="0"/>
        <v/>
      </c>
    </row>
    <row r="38" spans="1:13" ht="42.75" hidden="1" customHeight="1" x14ac:dyDescent="0.25">
      <c r="A38" s="20" t="s">
        <v>149</v>
      </c>
      <c r="B38" s="22" t="s">
        <v>284</v>
      </c>
      <c r="C38" s="6" t="s">
        <v>159</v>
      </c>
      <c r="D38" s="6" t="s">
        <v>151</v>
      </c>
      <c r="E38" s="20"/>
      <c r="F38" s="20"/>
      <c r="G38" s="7"/>
      <c r="H38" s="9"/>
      <c r="I38" s="7"/>
      <c r="J38" s="17"/>
      <c r="K38" s="17"/>
      <c r="L38" s="17"/>
      <c r="M38" s="42" t="str">
        <f t="shared" si="0"/>
        <v/>
      </c>
    </row>
    <row r="39" spans="1:13" ht="42.75" hidden="1" customHeight="1" x14ac:dyDescent="0.25">
      <c r="A39" s="43" t="s">
        <v>152</v>
      </c>
      <c r="B39" s="23" t="s">
        <v>284</v>
      </c>
      <c r="C39" s="6" t="s">
        <v>11</v>
      </c>
      <c r="D39" s="6" t="s">
        <v>151</v>
      </c>
      <c r="E39" s="20"/>
      <c r="F39" s="38"/>
      <c r="G39" s="7"/>
      <c r="H39" s="9"/>
      <c r="I39" s="7"/>
      <c r="J39" s="17"/>
      <c r="K39" s="17"/>
      <c r="L39" s="17"/>
      <c r="M39" s="42" t="str">
        <f t="shared" si="0"/>
        <v/>
      </c>
    </row>
    <row r="40" spans="1:13" ht="42.75" hidden="1" customHeight="1" x14ac:dyDescent="0.25">
      <c r="A40" s="43" t="s">
        <v>298</v>
      </c>
      <c r="B40" s="22" t="s">
        <v>284</v>
      </c>
      <c r="C40" s="6" t="s">
        <v>11</v>
      </c>
      <c r="D40" s="6" t="s">
        <v>151</v>
      </c>
      <c r="E40" s="20"/>
      <c r="F40" s="39"/>
      <c r="G40" s="7"/>
      <c r="H40" s="9"/>
      <c r="I40" s="7"/>
      <c r="J40" s="17"/>
      <c r="K40" s="17"/>
      <c r="L40" s="17" t="s">
        <v>2791</v>
      </c>
    </row>
    <row r="41" spans="1:13" ht="42.75" hidden="1" customHeight="1" x14ac:dyDescent="0.25">
      <c r="A41" s="20" t="s">
        <v>153</v>
      </c>
      <c r="B41" s="23" t="s">
        <v>284</v>
      </c>
      <c r="C41" s="6" t="s">
        <v>160</v>
      </c>
      <c r="D41" s="6" t="s">
        <v>151</v>
      </c>
      <c r="E41" s="20"/>
      <c r="F41" s="28"/>
      <c r="G41" s="7"/>
      <c r="H41" s="9"/>
      <c r="I41" s="7"/>
      <c r="J41" s="17"/>
      <c r="K41" s="17"/>
      <c r="L41" s="17"/>
      <c r="M41" s="42" t="str">
        <f t="shared" si="0"/>
        <v/>
      </c>
    </row>
    <row r="42" spans="1:13" ht="42.75" hidden="1" customHeight="1" x14ac:dyDescent="0.25">
      <c r="A42" s="20" t="s">
        <v>154</v>
      </c>
      <c r="B42" s="22" t="s">
        <v>284</v>
      </c>
      <c r="C42" s="6" t="s">
        <v>161</v>
      </c>
      <c r="D42" s="6" t="s">
        <v>151</v>
      </c>
      <c r="E42" s="20"/>
      <c r="F42" s="20"/>
      <c r="G42" s="7"/>
      <c r="H42" s="9"/>
      <c r="I42" s="7"/>
      <c r="J42" s="17"/>
      <c r="K42" s="17"/>
      <c r="L42" s="17"/>
      <c r="M42" s="42" t="str">
        <f t="shared" si="0"/>
        <v/>
      </c>
    </row>
    <row r="43" spans="1:13" ht="42.75" hidden="1" customHeight="1" x14ac:dyDescent="0.25">
      <c r="A43" s="20" t="s">
        <v>148</v>
      </c>
      <c r="B43" s="23" t="s">
        <v>284</v>
      </c>
      <c r="C43" s="6" t="s">
        <v>162</v>
      </c>
      <c r="D43" s="6" t="s">
        <v>151</v>
      </c>
      <c r="E43" s="20"/>
      <c r="F43" s="37"/>
      <c r="G43" s="7"/>
      <c r="H43" s="9"/>
      <c r="I43" s="7"/>
      <c r="J43" s="17"/>
      <c r="K43" s="17"/>
      <c r="L43" s="17"/>
      <c r="M43" s="42" t="str">
        <f t="shared" si="0"/>
        <v/>
      </c>
    </row>
    <row r="44" spans="1:13" ht="42.75" hidden="1" customHeight="1" x14ac:dyDescent="0.25">
      <c r="A44" s="20" t="s">
        <v>155</v>
      </c>
      <c r="B44" s="22" t="s">
        <v>284</v>
      </c>
      <c r="C44" s="6" t="s">
        <v>163</v>
      </c>
      <c r="D44" s="6" t="s">
        <v>151</v>
      </c>
      <c r="E44" s="20"/>
      <c r="F44" s="20"/>
      <c r="G44" s="7"/>
      <c r="H44" s="9"/>
      <c r="I44" s="7"/>
      <c r="J44" s="17"/>
      <c r="K44" s="17"/>
      <c r="L44" s="17"/>
      <c r="M44" s="42" t="str">
        <f t="shared" si="0"/>
        <v/>
      </c>
    </row>
    <row r="45" spans="1:13" ht="42.75" hidden="1" customHeight="1" x14ac:dyDescent="0.25">
      <c r="A45" s="20" t="s">
        <v>156</v>
      </c>
      <c r="B45" s="23" t="s">
        <v>283</v>
      </c>
      <c r="C45" s="6" t="s">
        <v>164</v>
      </c>
      <c r="D45" s="6" t="s">
        <v>151</v>
      </c>
      <c r="E45" s="20"/>
      <c r="F45" s="40"/>
      <c r="G45" s="7"/>
      <c r="H45" s="9"/>
      <c r="I45" s="7"/>
      <c r="J45" s="17"/>
      <c r="K45" s="17"/>
      <c r="L45" s="17"/>
      <c r="M45" s="42" t="str">
        <f t="shared" si="0"/>
        <v/>
      </c>
    </row>
    <row r="46" spans="1:13" ht="42.75" hidden="1" customHeight="1" x14ac:dyDescent="0.25">
      <c r="A46" s="43" t="s">
        <v>16</v>
      </c>
      <c r="B46" s="22" t="s">
        <v>284</v>
      </c>
      <c r="C46" s="6" t="s">
        <v>17</v>
      </c>
      <c r="D46" s="6" t="s">
        <v>12</v>
      </c>
      <c r="E46" s="20"/>
      <c r="F46" s="39"/>
      <c r="G46" s="7"/>
      <c r="H46" s="9"/>
      <c r="I46" s="7"/>
      <c r="J46" s="17"/>
      <c r="K46" s="17"/>
      <c r="L46" s="17"/>
      <c r="M46" s="42" t="str">
        <f t="shared" si="0"/>
        <v/>
      </c>
    </row>
    <row r="47" spans="1:13" ht="42.75" customHeight="1" x14ac:dyDescent="0.25">
      <c r="A47" s="43" t="s">
        <v>297</v>
      </c>
      <c r="B47" s="23" t="s">
        <v>284</v>
      </c>
      <c r="C47" s="6" t="s">
        <v>17</v>
      </c>
      <c r="D47" s="6" t="s">
        <v>12</v>
      </c>
      <c r="E47" s="20"/>
      <c r="F47" s="37"/>
      <c r="G47" s="7"/>
      <c r="H47" s="9"/>
      <c r="I47" s="7"/>
      <c r="J47" s="17"/>
      <c r="K47" s="17" t="s">
        <v>2789</v>
      </c>
      <c r="L47" s="17"/>
      <c r="M47" s="42" t="str">
        <f t="shared" si="0"/>
        <v>x</v>
      </c>
    </row>
    <row r="48" spans="1:13" ht="42.75" hidden="1" customHeight="1" x14ac:dyDescent="0.25">
      <c r="A48" s="20" t="s">
        <v>19</v>
      </c>
      <c r="B48" s="22" t="s">
        <v>284</v>
      </c>
      <c r="C48" s="6" t="s">
        <v>20</v>
      </c>
      <c r="D48" s="6" t="s">
        <v>12</v>
      </c>
      <c r="E48" s="20"/>
      <c r="F48" s="20"/>
      <c r="G48" s="7"/>
      <c r="H48" s="9"/>
      <c r="I48" s="7"/>
      <c r="J48" s="17"/>
      <c r="K48" s="17"/>
      <c r="L48" s="17"/>
      <c r="M48" s="42" t="str">
        <f t="shared" si="0"/>
        <v/>
      </c>
    </row>
    <row r="49" spans="1:13" ht="42.75" hidden="1" customHeight="1" x14ac:dyDescent="0.25">
      <c r="A49" s="20" t="s">
        <v>3</v>
      </c>
      <c r="B49" s="23" t="s">
        <v>284</v>
      </c>
      <c r="C49" s="6" t="s">
        <v>11</v>
      </c>
      <c r="D49" s="6" t="s">
        <v>12</v>
      </c>
      <c r="E49" s="20"/>
      <c r="F49" s="37"/>
      <c r="G49" s="7"/>
      <c r="H49" s="9"/>
      <c r="I49" s="7"/>
      <c r="J49" s="17"/>
      <c r="K49" s="17"/>
      <c r="L49" s="17"/>
      <c r="M49" s="42" t="str">
        <f t="shared" si="0"/>
        <v/>
      </c>
    </row>
    <row r="50" spans="1:13" ht="42.75" hidden="1" customHeight="1" x14ac:dyDescent="0.25">
      <c r="A50" s="20" t="s">
        <v>36</v>
      </c>
      <c r="B50" s="22" t="s">
        <v>284</v>
      </c>
      <c r="C50" s="6" t="s">
        <v>37</v>
      </c>
      <c r="D50" s="6" t="s">
        <v>12</v>
      </c>
      <c r="E50" s="20"/>
      <c r="F50" s="20"/>
      <c r="G50" s="7"/>
      <c r="H50" s="9"/>
      <c r="I50" s="7"/>
      <c r="J50" s="17"/>
      <c r="K50" s="17"/>
      <c r="L50" s="17"/>
      <c r="M50" s="42" t="str">
        <f t="shared" si="0"/>
        <v/>
      </c>
    </row>
    <row r="51" spans="1:13" ht="42.75" hidden="1" customHeight="1" x14ac:dyDescent="0.25">
      <c r="A51" s="20" t="s">
        <v>32</v>
      </c>
      <c r="B51" s="23" t="s">
        <v>284</v>
      </c>
      <c r="C51" s="6" t="s">
        <v>33</v>
      </c>
      <c r="D51" s="6" t="s">
        <v>12</v>
      </c>
      <c r="E51" s="20"/>
      <c r="F51" s="28"/>
      <c r="G51" s="7"/>
      <c r="H51" s="9"/>
      <c r="I51" s="7"/>
      <c r="J51" s="17"/>
      <c r="K51" s="17"/>
      <c r="L51" s="17"/>
      <c r="M51" s="42" t="str">
        <f t="shared" si="0"/>
        <v/>
      </c>
    </row>
    <row r="52" spans="1:13" ht="42.75" hidden="1" customHeight="1" x14ac:dyDescent="0.25">
      <c r="A52" s="20" t="s">
        <v>24</v>
      </c>
      <c r="B52" s="22" t="s">
        <v>284</v>
      </c>
      <c r="C52" s="6" t="s">
        <v>25</v>
      </c>
      <c r="D52" s="6" t="s">
        <v>12</v>
      </c>
      <c r="E52" s="20"/>
      <c r="F52" s="20"/>
      <c r="G52" s="7"/>
      <c r="H52" s="9"/>
      <c r="I52" s="7"/>
      <c r="J52" s="17"/>
      <c r="K52" s="17"/>
      <c r="L52" s="17"/>
      <c r="M52" s="42" t="str">
        <f t="shared" si="0"/>
        <v/>
      </c>
    </row>
    <row r="53" spans="1:13" ht="42.75" hidden="1" customHeight="1" x14ac:dyDescent="0.25">
      <c r="A53" s="43" t="s">
        <v>28</v>
      </c>
      <c r="B53" s="23" t="s">
        <v>284</v>
      </c>
      <c r="C53" s="6" t="s">
        <v>29</v>
      </c>
      <c r="D53" s="6" t="s">
        <v>12</v>
      </c>
      <c r="E53" s="20"/>
      <c r="F53" s="28"/>
      <c r="G53" s="7"/>
      <c r="H53" s="9"/>
      <c r="I53" s="7"/>
      <c r="J53" s="17"/>
      <c r="K53" s="17"/>
      <c r="L53" s="17"/>
      <c r="M53" s="42" t="str">
        <f t="shared" si="0"/>
        <v/>
      </c>
    </row>
    <row r="54" spans="1:13" ht="42.75" hidden="1" customHeight="1" x14ac:dyDescent="0.25">
      <c r="A54" s="20" t="s">
        <v>13</v>
      </c>
      <c r="B54" s="22" t="s">
        <v>284</v>
      </c>
      <c r="C54" s="6" t="s">
        <v>11</v>
      </c>
      <c r="D54" s="6" t="s">
        <v>12</v>
      </c>
      <c r="E54" s="20"/>
      <c r="F54" s="39"/>
      <c r="G54" s="7"/>
      <c r="H54" s="9"/>
      <c r="I54" s="7"/>
      <c r="J54" s="17"/>
      <c r="K54" s="17"/>
      <c r="L54" s="17"/>
      <c r="M54" s="42" t="str">
        <f t="shared" si="0"/>
        <v/>
      </c>
    </row>
    <row r="55" spans="1:13" ht="42.75" hidden="1" customHeight="1" x14ac:dyDescent="0.25">
      <c r="A55" s="20" t="s">
        <v>174</v>
      </c>
      <c r="B55" s="23" t="s">
        <v>283</v>
      </c>
      <c r="C55" s="6" t="s">
        <v>177</v>
      </c>
      <c r="D55" s="6" t="s">
        <v>175</v>
      </c>
      <c r="E55" s="20"/>
      <c r="F55" s="28"/>
      <c r="G55" s="7"/>
      <c r="H55" s="9"/>
      <c r="I55" s="7"/>
      <c r="J55" s="17"/>
      <c r="K55" s="17"/>
      <c r="L55" s="17"/>
      <c r="M55" s="42" t="str">
        <f t="shared" si="0"/>
        <v/>
      </c>
    </row>
    <row r="56" spans="1:13" ht="42.75" customHeight="1" x14ac:dyDescent="0.25">
      <c r="A56" s="43" t="s">
        <v>173</v>
      </c>
      <c r="B56" s="22" t="s">
        <v>284</v>
      </c>
      <c r="C56" s="6" t="s">
        <v>158</v>
      </c>
      <c r="D56" s="6" t="s">
        <v>175</v>
      </c>
      <c r="E56" s="20"/>
      <c r="F56" s="20"/>
      <c r="G56" s="7"/>
      <c r="H56" s="9"/>
      <c r="I56" s="7"/>
      <c r="J56" s="17" t="s">
        <v>2825</v>
      </c>
      <c r="K56" s="17"/>
      <c r="L56" s="17"/>
      <c r="M56" s="42" t="str">
        <f t="shared" si="0"/>
        <v>x</v>
      </c>
    </row>
    <row r="57" spans="1:13" ht="42.75" hidden="1" customHeight="1" x14ac:dyDescent="0.25">
      <c r="A57" s="43" t="s">
        <v>299</v>
      </c>
      <c r="B57" s="23" t="s">
        <v>284</v>
      </c>
      <c r="C57" s="6" t="s">
        <v>158</v>
      </c>
      <c r="D57" s="6" t="s">
        <v>175</v>
      </c>
      <c r="E57" s="20"/>
      <c r="F57" s="28"/>
      <c r="G57" s="7"/>
      <c r="H57" s="9"/>
      <c r="I57" s="7"/>
      <c r="J57" s="17"/>
      <c r="K57" s="17"/>
      <c r="L57" s="17"/>
      <c r="M57" s="42" t="str">
        <f t="shared" si="0"/>
        <v/>
      </c>
    </row>
    <row r="58" spans="1:13" ht="42.75" hidden="1" customHeight="1" x14ac:dyDescent="0.25">
      <c r="A58" s="20" t="s">
        <v>172</v>
      </c>
      <c r="B58" s="22" t="s">
        <v>283</v>
      </c>
      <c r="C58" s="6" t="s">
        <v>176</v>
      </c>
      <c r="D58" s="6" t="s">
        <v>175</v>
      </c>
      <c r="E58" s="20"/>
      <c r="F58" s="20"/>
      <c r="G58" s="7"/>
      <c r="H58" s="9"/>
      <c r="I58" s="7"/>
      <c r="J58" s="17"/>
      <c r="K58" s="17"/>
      <c r="L58" s="17"/>
      <c r="M58" s="42" t="str">
        <f>IF(AND(J58="",K58="",L58="",I58=""),"","x")</f>
        <v/>
      </c>
    </row>
    <row r="59" spans="1:13" ht="42.75" hidden="1" customHeight="1" x14ac:dyDescent="0.25">
      <c r="A59" s="20" t="s">
        <v>54</v>
      </c>
      <c r="B59" s="23" t="s">
        <v>284</v>
      </c>
      <c r="C59" s="6" t="s">
        <v>55</v>
      </c>
      <c r="D59" s="6" t="s">
        <v>56</v>
      </c>
      <c r="E59" s="20"/>
      <c r="F59" s="37"/>
      <c r="G59" s="7"/>
      <c r="H59" s="9"/>
      <c r="I59" s="7"/>
      <c r="J59" s="17"/>
      <c r="K59" s="17"/>
      <c r="L59" s="17"/>
      <c r="M59" s="42" t="str">
        <f t="shared" si="0"/>
        <v/>
      </c>
    </row>
    <row r="60" spans="1:13" ht="42.75" hidden="1" customHeight="1" x14ac:dyDescent="0.25">
      <c r="A60" s="43" t="s">
        <v>100</v>
      </c>
      <c r="B60" s="22" t="s">
        <v>284</v>
      </c>
      <c r="C60" s="6" t="s">
        <v>11</v>
      </c>
      <c r="D60" s="6" t="s">
        <v>56</v>
      </c>
      <c r="E60" s="20"/>
      <c r="F60" s="20"/>
      <c r="G60" s="7"/>
      <c r="H60" s="9"/>
      <c r="I60" s="7"/>
      <c r="J60" s="17"/>
      <c r="K60" s="17"/>
      <c r="L60" s="17"/>
      <c r="M60" s="42" t="str">
        <f t="shared" si="0"/>
        <v/>
      </c>
    </row>
    <row r="61" spans="1:13" ht="42.75" hidden="1" customHeight="1" x14ac:dyDescent="0.25">
      <c r="A61" s="20" t="s">
        <v>147</v>
      </c>
      <c r="B61" s="23" t="s">
        <v>283</v>
      </c>
      <c r="C61" s="6" t="s">
        <v>195</v>
      </c>
      <c r="D61" s="6" t="s">
        <v>56</v>
      </c>
      <c r="E61" s="20"/>
      <c r="F61" s="28"/>
      <c r="G61" s="7"/>
      <c r="H61" s="9"/>
      <c r="I61" s="7"/>
      <c r="J61" s="17"/>
      <c r="K61" s="17"/>
      <c r="L61" s="17"/>
      <c r="M61" s="42" t="str">
        <f t="shared" si="0"/>
        <v/>
      </c>
    </row>
    <row r="62" spans="1:13" ht="42.75" hidden="1" customHeight="1" x14ac:dyDescent="0.25">
      <c r="A62" s="20" t="s">
        <v>196</v>
      </c>
      <c r="B62" s="22" t="s">
        <v>284</v>
      </c>
      <c r="C62" s="6" t="s">
        <v>199</v>
      </c>
      <c r="D62" s="6" t="s">
        <v>56</v>
      </c>
      <c r="E62" s="20"/>
      <c r="F62" s="20"/>
      <c r="G62" s="7"/>
      <c r="H62" s="9"/>
      <c r="I62" s="7"/>
      <c r="J62" s="17"/>
      <c r="K62" s="17"/>
      <c r="L62" s="17"/>
      <c r="M62" s="42" t="str">
        <f t="shared" si="0"/>
        <v/>
      </c>
    </row>
    <row r="63" spans="1:13" ht="42.75" hidden="1" customHeight="1" x14ac:dyDescent="0.25">
      <c r="A63" s="20" t="s">
        <v>197</v>
      </c>
      <c r="B63" s="23" t="s">
        <v>283</v>
      </c>
      <c r="C63" s="6" t="s">
        <v>200</v>
      </c>
      <c r="D63" s="6" t="s">
        <v>56</v>
      </c>
      <c r="E63" s="20"/>
      <c r="F63" s="28"/>
      <c r="G63" s="7"/>
      <c r="H63" s="9"/>
      <c r="I63" s="7"/>
      <c r="J63" s="17"/>
      <c r="K63" s="17"/>
      <c r="L63" s="17"/>
      <c r="M63" s="42" t="str">
        <f t="shared" si="0"/>
        <v/>
      </c>
    </row>
    <row r="64" spans="1:13" ht="42.75" hidden="1" customHeight="1" x14ac:dyDescent="0.25">
      <c r="A64" s="43" t="s">
        <v>198</v>
      </c>
      <c r="B64" s="22" t="s">
        <v>284</v>
      </c>
      <c r="C64" s="6" t="s">
        <v>59</v>
      </c>
      <c r="D64" s="6" t="s">
        <v>56</v>
      </c>
      <c r="E64" s="20"/>
      <c r="F64" s="20"/>
      <c r="G64" s="7"/>
      <c r="H64" s="9"/>
      <c r="I64" s="7"/>
      <c r="J64" s="17"/>
      <c r="K64" s="17"/>
      <c r="L64" s="17"/>
      <c r="M64" s="42" t="str">
        <f t="shared" si="0"/>
        <v/>
      </c>
    </row>
    <row r="65" spans="1:13" ht="42.75" hidden="1" customHeight="1" x14ac:dyDescent="0.25">
      <c r="A65" s="43" t="s">
        <v>301</v>
      </c>
      <c r="B65" s="23" t="s">
        <v>284</v>
      </c>
      <c r="C65" s="6" t="s">
        <v>59</v>
      </c>
      <c r="D65" s="6" t="s">
        <v>56</v>
      </c>
      <c r="E65" s="20"/>
      <c r="F65" s="28"/>
      <c r="G65" s="7"/>
      <c r="H65" s="9"/>
      <c r="I65" s="7"/>
      <c r="J65" s="17"/>
      <c r="K65" s="17"/>
      <c r="L65" s="17"/>
      <c r="M65" s="42" t="str">
        <f t="shared" si="0"/>
        <v/>
      </c>
    </row>
    <row r="66" spans="1:13" ht="42.75" hidden="1" customHeight="1" x14ac:dyDescent="0.25">
      <c r="A66" s="20" t="s">
        <v>293</v>
      </c>
      <c r="B66" s="22" t="s">
        <v>283</v>
      </c>
      <c r="C66" s="6" t="s">
        <v>302</v>
      </c>
      <c r="D66" s="6" t="s">
        <v>56</v>
      </c>
      <c r="E66" s="20"/>
      <c r="F66" s="20"/>
      <c r="G66" s="7"/>
      <c r="H66" s="9"/>
      <c r="I66" s="7"/>
      <c r="J66" s="17"/>
      <c r="K66" s="17"/>
      <c r="L66" s="17"/>
      <c r="M66" s="42" t="str">
        <f t="shared" si="0"/>
        <v/>
      </c>
    </row>
    <row r="67" spans="1:13" ht="42.75" hidden="1" customHeight="1" x14ac:dyDescent="0.25">
      <c r="A67" s="20" t="s">
        <v>186</v>
      </c>
      <c r="B67" s="23" t="s">
        <v>284</v>
      </c>
      <c r="C67" s="6" t="s">
        <v>188</v>
      </c>
      <c r="D67" s="6" t="s">
        <v>190</v>
      </c>
      <c r="E67" s="20"/>
      <c r="F67" s="28"/>
      <c r="G67" s="7"/>
      <c r="H67" s="9"/>
      <c r="I67" s="7"/>
      <c r="J67" s="17"/>
      <c r="K67" s="17"/>
      <c r="L67" s="17"/>
      <c r="M67" s="42" t="str">
        <f t="shared" si="0"/>
        <v/>
      </c>
    </row>
    <row r="68" spans="1:13" ht="42.75" hidden="1" customHeight="1" x14ac:dyDescent="0.25">
      <c r="A68" s="20" t="s">
        <v>187</v>
      </c>
      <c r="B68" s="23" t="s">
        <v>284</v>
      </c>
      <c r="C68" s="6" t="s">
        <v>189</v>
      </c>
      <c r="D68" s="6" t="s">
        <v>190</v>
      </c>
      <c r="E68" s="20"/>
      <c r="F68" s="20"/>
      <c r="G68" s="7"/>
      <c r="H68" s="9"/>
      <c r="I68" s="7"/>
      <c r="J68" s="17"/>
      <c r="K68" s="17"/>
      <c r="L68" s="17"/>
      <c r="M68" s="42" t="str">
        <f t="shared" si="0"/>
        <v/>
      </c>
    </row>
    <row r="69" spans="1:13" ht="42.75" hidden="1" customHeight="1" x14ac:dyDescent="0.25">
      <c r="A69" s="43" t="s">
        <v>178</v>
      </c>
      <c r="B69" s="23" t="s">
        <v>284</v>
      </c>
      <c r="C69" s="6" t="s">
        <v>11</v>
      </c>
      <c r="D69" s="6" t="s">
        <v>190</v>
      </c>
      <c r="E69" s="20"/>
      <c r="F69" s="28"/>
      <c r="G69" s="7"/>
      <c r="H69" s="9"/>
      <c r="I69" s="7"/>
      <c r="J69" s="17"/>
      <c r="K69" s="17"/>
      <c r="L69" s="17"/>
      <c r="M69" s="42" t="str">
        <f t="shared" si="0"/>
        <v/>
      </c>
    </row>
    <row r="70" spans="1:13" ht="42.75" hidden="1" customHeight="1" x14ac:dyDescent="0.25">
      <c r="A70" s="20" t="s">
        <v>259</v>
      </c>
      <c r="B70" s="22" t="s">
        <v>283</v>
      </c>
      <c r="C70" s="6" t="s">
        <v>260</v>
      </c>
      <c r="D70" s="6" t="s">
        <v>87</v>
      </c>
      <c r="E70" s="20"/>
      <c r="F70" s="20"/>
      <c r="G70" s="7"/>
      <c r="H70" s="9"/>
      <c r="I70" s="7"/>
      <c r="J70" s="17"/>
      <c r="K70" s="17"/>
      <c r="L70" s="17"/>
      <c r="M70" s="42" t="str">
        <f t="shared" si="0"/>
        <v/>
      </c>
    </row>
    <row r="71" spans="1:13" ht="42.75" hidden="1" customHeight="1" x14ac:dyDescent="0.25">
      <c r="A71" s="43" t="s">
        <v>85</v>
      </c>
      <c r="B71" s="23" t="s">
        <v>284</v>
      </c>
      <c r="C71" s="6" t="s">
        <v>86</v>
      </c>
      <c r="D71" s="6" t="s">
        <v>87</v>
      </c>
      <c r="E71" s="20"/>
      <c r="F71" s="28"/>
      <c r="G71" s="7"/>
      <c r="H71" s="9"/>
      <c r="I71" s="7"/>
      <c r="J71" s="17"/>
      <c r="K71" s="17"/>
      <c r="L71" s="17"/>
      <c r="M71" s="42" t="str">
        <f t="shared" ref="M71:M111" si="1">IF(AND(J71="",K71="",L71="",I71=""),"","x")</f>
        <v/>
      </c>
    </row>
    <row r="72" spans="1:13" ht="42.75" hidden="1" customHeight="1" x14ac:dyDescent="0.25">
      <c r="A72" s="43" t="s">
        <v>294</v>
      </c>
      <c r="B72" s="22" t="s">
        <v>284</v>
      </c>
      <c r="C72" s="6" t="s">
        <v>295</v>
      </c>
      <c r="D72" s="6" t="s">
        <v>87</v>
      </c>
      <c r="E72" s="20"/>
      <c r="F72" s="39"/>
      <c r="G72" s="7"/>
      <c r="H72" s="9"/>
      <c r="I72" s="7"/>
      <c r="J72" s="17"/>
      <c r="K72" s="17"/>
      <c r="L72" s="17"/>
      <c r="M72" s="42" t="str">
        <f t="shared" si="1"/>
        <v/>
      </c>
    </row>
    <row r="73" spans="1:13" ht="42.75" hidden="1" customHeight="1" x14ac:dyDescent="0.25">
      <c r="A73" s="20" t="s">
        <v>167</v>
      </c>
      <c r="B73" s="23" t="s">
        <v>283</v>
      </c>
      <c r="C73" s="6" t="s">
        <v>168</v>
      </c>
      <c r="D73" s="6" t="s">
        <v>64</v>
      </c>
      <c r="E73" s="20"/>
      <c r="F73" s="28"/>
      <c r="G73" s="7"/>
      <c r="H73" s="9"/>
      <c r="I73" s="7"/>
      <c r="J73" s="17"/>
      <c r="K73" s="17"/>
      <c r="L73" s="17"/>
      <c r="M73" s="42" t="str">
        <f t="shared" si="1"/>
        <v/>
      </c>
    </row>
    <row r="74" spans="1:13" ht="42.75" hidden="1" customHeight="1" x14ac:dyDescent="0.25">
      <c r="A74" s="20" t="s">
        <v>179</v>
      </c>
      <c r="B74" s="22" t="s">
        <v>284</v>
      </c>
      <c r="C74" s="6" t="s">
        <v>73</v>
      </c>
      <c r="D74" s="6" t="s">
        <v>64</v>
      </c>
      <c r="E74" s="20"/>
      <c r="F74" s="20"/>
      <c r="G74" s="7"/>
      <c r="H74" s="9"/>
      <c r="I74" s="7"/>
      <c r="J74" s="17"/>
      <c r="K74" s="17"/>
      <c r="L74" s="17"/>
      <c r="M74" s="42" t="str">
        <f t="shared" si="1"/>
        <v/>
      </c>
    </row>
    <row r="75" spans="1:13" ht="110.25" customHeight="1" x14ac:dyDescent="0.25">
      <c r="A75" s="53" t="s">
        <v>180</v>
      </c>
      <c r="B75" s="23" t="s">
        <v>284</v>
      </c>
      <c r="C75" s="6" t="s">
        <v>169</v>
      </c>
      <c r="D75" s="6" t="s">
        <v>64</v>
      </c>
      <c r="E75" s="20"/>
      <c r="F75" s="28"/>
      <c r="G75" s="7"/>
      <c r="H75" s="9"/>
      <c r="I75" s="7"/>
      <c r="J75" s="17"/>
      <c r="K75" s="17" t="s">
        <v>2823</v>
      </c>
      <c r="L75" s="17"/>
      <c r="M75" s="42" t="str">
        <f t="shared" si="1"/>
        <v>x</v>
      </c>
    </row>
    <row r="76" spans="1:13" ht="42.75" hidden="1" customHeight="1" x14ac:dyDescent="0.25">
      <c r="A76" s="43" t="s">
        <v>181</v>
      </c>
      <c r="B76" s="22" t="s">
        <v>284</v>
      </c>
      <c r="C76" s="6" t="s">
        <v>269</v>
      </c>
      <c r="D76" s="6" t="s">
        <v>64</v>
      </c>
      <c r="E76" s="20"/>
      <c r="F76" s="39"/>
      <c r="G76" s="7"/>
      <c r="H76" s="9"/>
      <c r="I76" s="7"/>
      <c r="J76" s="17"/>
      <c r="K76" s="17"/>
      <c r="L76" s="17"/>
      <c r="M76" s="42" t="str">
        <f t="shared" si="1"/>
        <v/>
      </c>
    </row>
    <row r="77" spans="1:13" ht="42.75" hidden="1" customHeight="1" x14ac:dyDescent="0.25">
      <c r="A77" s="43" t="s">
        <v>267</v>
      </c>
      <c r="B77" s="23" t="s">
        <v>284</v>
      </c>
      <c r="C77" s="6" t="s">
        <v>268</v>
      </c>
      <c r="D77" s="6" t="s">
        <v>64</v>
      </c>
      <c r="E77" s="20"/>
      <c r="F77" s="37"/>
      <c r="G77" s="7"/>
      <c r="H77" s="9"/>
      <c r="I77" s="7"/>
      <c r="J77" s="17"/>
      <c r="K77" s="17"/>
      <c r="L77" s="17"/>
      <c r="M77" s="42" t="str">
        <f t="shared" si="1"/>
        <v/>
      </c>
    </row>
    <row r="78" spans="1:13" ht="42.75" hidden="1" customHeight="1" x14ac:dyDescent="0.25">
      <c r="A78" s="43" t="s">
        <v>185</v>
      </c>
      <c r="B78" s="22" t="s">
        <v>284</v>
      </c>
      <c r="C78" s="6" t="s">
        <v>266</v>
      </c>
      <c r="D78" s="6" t="s">
        <v>64</v>
      </c>
      <c r="E78" s="20"/>
      <c r="F78" s="20"/>
      <c r="G78" s="7"/>
      <c r="H78" s="9"/>
      <c r="I78" s="7"/>
      <c r="J78" s="17"/>
      <c r="K78" s="17"/>
      <c r="L78" s="17"/>
      <c r="M78" s="42" t="str">
        <f t="shared" si="1"/>
        <v/>
      </c>
    </row>
    <row r="79" spans="1:13" ht="42.75" hidden="1" customHeight="1" x14ac:dyDescent="0.25">
      <c r="A79" s="20" t="s">
        <v>182</v>
      </c>
      <c r="B79" s="23" t="s">
        <v>284</v>
      </c>
      <c r="C79" s="6" t="s">
        <v>75</v>
      </c>
      <c r="D79" s="6" t="s">
        <v>64</v>
      </c>
      <c r="E79" s="20"/>
      <c r="F79" s="28"/>
      <c r="G79" s="7"/>
      <c r="H79" s="9"/>
      <c r="I79" s="7"/>
      <c r="J79" s="17"/>
      <c r="K79" s="17"/>
      <c r="L79" s="17"/>
      <c r="M79" s="42" t="str">
        <f t="shared" si="1"/>
        <v/>
      </c>
    </row>
    <row r="80" spans="1:13" ht="42.75" hidden="1" customHeight="1" x14ac:dyDescent="0.25">
      <c r="A80" s="20" t="s">
        <v>183</v>
      </c>
      <c r="B80" s="22" t="s">
        <v>284</v>
      </c>
      <c r="C80" s="6" t="s">
        <v>77</v>
      </c>
      <c r="D80" s="6" t="s">
        <v>64</v>
      </c>
      <c r="E80" s="20"/>
      <c r="F80" s="20"/>
      <c r="G80" s="7"/>
      <c r="H80" s="9"/>
      <c r="I80" s="7"/>
      <c r="J80" s="17"/>
      <c r="K80" s="17"/>
      <c r="L80" s="17"/>
      <c r="M80" s="42" t="str">
        <f t="shared" si="1"/>
        <v/>
      </c>
    </row>
    <row r="81" spans="1:13" ht="70.5" customHeight="1" x14ac:dyDescent="0.25">
      <c r="A81" s="20" t="s">
        <v>184</v>
      </c>
      <c r="B81" s="23" t="s">
        <v>283</v>
      </c>
      <c r="C81" s="6" t="s">
        <v>273</v>
      </c>
      <c r="D81" s="6" t="s">
        <v>64</v>
      </c>
      <c r="E81" s="20"/>
      <c r="F81" s="28"/>
      <c r="G81" s="7"/>
      <c r="H81" s="9"/>
      <c r="I81" s="7"/>
      <c r="J81" s="17" t="s">
        <v>2821</v>
      </c>
      <c r="K81" s="17" t="s">
        <v>2824</v>
      </c>
      <c r="L81" s="17"/>
      <c r="M81" s="42" t="str">
        <f t="shared" si="1"/>
        <v>x</v>
      </c>
    </row>
    <row r="82" spans="1:13" ht="42.75" hidden="1" customHeight="1" x14ac:dyDescent="0.25">
      <c r="A82" s="20" t="s">
        <v>170</v>
      </c>
      <c r="B82" s="22" t="s">
        <v>283</v>
      </c>
      <c r="C82" s="6" t="s">
        <v>272</v>
      </c>
      <c r="D82" s="6" t="s">
        <v>64</v>
      </c>
      <c r="E82" s="20"/>
      <c r="F82" s="20"/>
      <c r="G82" s="7"/>
      <c r="H82" s="9"/>
      <c r="I82" s="7"/>
      <c r="J82" s="17"/>
      <c r="K82" s="17"/>
      <c r="L82" s="17"/>
      <c r="M82" s="42" t="str">
        <f t="shared" si="1"/>
        <v/>
      </c>
    </row>
    <row r="83" spans="1:13" ht="42.75" hidden="1" customHeight="1" x14ac:dyDescent="0.25">
      <c r="A83" s="20" t="s">
        <v>296</v>
      </c>
      <c r="B83" s="23" t="s">
        <v>283</v>
      </c>
      <c r="C83" s="6" t="s">
        <v>272</v>
      </c>
      <c r="D83" s="6"/>
      <c r="E83" s="20"/>
      <c r="F83" s="28"/>
      <c r="G83" s="7"/>
      <c r="H83" s="9"/>
      <c r="I83" s="7"/>
      <c r="J83" s="17"/>
      <c r="K83" s="17"/>
      <c r="L83" s="17"/>
      <c r="M83" s="42" t="str">
        <f t="shared" si="1"/>
        <v/>
      </c>
    </row>
    <row r="84" spans="1:13" ht="42.75" hidden="1" customHeight="1" x14ac:dyDescent="0.25">
      <c r="A84" s="20" t="s">
        <v>68</v>
      </c>
      <c r="B84" s="22" t="s">
        <v>284</v>
      </c>
      <c r="C84" s="6" t="s">
        <v>69</v>
      </c>
      <c r="D84" s="6" t="s">
        <v>64</v>
      </c>
      <c r="E84" s="20"/>
      <c r="F84" s="20"/>
      <c r="G84" s="7"/>
      <c r="H84" s="9"/>
      <c r="I84" s="7"/>
      <c r="J84" s="17"/>
      <c r="K84" s="17"/>
      <c r="L84" s="17"/>
      <c r="M84" s="42" t="str">
        <f t="shared" si="1"/>
        <v/>
      </c>
    </row>
    <row r="85" spans="1:13" ht="42.75" customHeight="1" x14ac:dyDescent="0.25">
      <c r="A85" s="20" t="s">
        <v>70</v>
      </c>
      <c r="B85" s="23" t="s">
        <v>284</v>
      </c>
      <c r="C85" s="6" t="s">
        <v>71</v>
      </c>
      <c r="D85" s="6" t="s">
        <v>64</v>
      </c>
      <c r="E85" s="20"/>
      <c r="F85" s="28"/>
      <c r="G85" s="7"/>
      <c r="H85" s="9"/>
      <c r="I85" s="7"/>
      <c r="J85" s="17" t="s">
        <v>2822</v>
      </c>
      <c r="K85" s="17"/>
      <c r="L85" s="17"/>
      <c r="M85" s="42" t="str">
        <f t="shared" si="1"/>
        <v>x</v>
      </c>
    </row>
    <row r="86" spans="1:13" ht="42.75" hidden="1" customHeight="1" x14ac:dyDescent="0.25">
      <c r="A86" s="20" t="s">
        <v>171</v>
      </c>
      <c r="B86" s="22" t="s">
        <v>283</v>
      </c>
      <c r="C86" s="6" t="s">
        <v>261</v>
      </c>
      <c r="D86" s="6" t="s">
        <v>64</v>
      </c>
      <c r="E86" s="20"/>
      <c r="F86" s="20"/>
      <c r="G86" s="7"/>
      <c r="H86" s="9"/>
      <c r="I86" s="7"/>
      <c r="J86" s="17"/>
      <c r="K86" s="17"/>
      <c r="L86" s="17"/>
      <c r="M86" s="42" t="str">
        <f t="shared" si="1"/>
        <v/>
      </c>
    </row>
    <row r="87" spans="1:13" ht="42.75" hidden="1" customHeight="1" x14ac:dyDescent="0.25">
      <c r="A87" s="20" t="s">
        <v>264</v>
      </c>
      <c r="B87" s="23" t="s">
        <v>283</v>
      </c>
      <c r="C87" s="6" t="s">
        <v>265</v>
      </c>
      <c r="D87" s="6" t="s">
        <v>64</v>
      </c>
      <c r="E87" s="20"/>
      <c r="F87" s="28"/>
      <c r="G87" s="7"/>
      <c r="H87" s="9"/>
      <c r="I87" s="7"/>
      <c r="J87" s="17"/>
      <c r="K87" s="17"/>
      <c r="L87" s="17"/>
      <c r="M87" s="42" t="str">
        <f t="shared" si="1"/>
        <v/>
      </c>
    </row>
    <row r="88" spans="1:13" ht="42.75" hidden="1" customHeight="1" x14ac:dyDescent="0.25">
      <c r="A88" s="20" t="s">
        <v>262</v>
      </c>
      <c r="B88" s="22" t="s">
        <v>283</v>
      </c>
      <c r="C88" s="6" t="s">
        <v>263</v>
      </c>
      <c r="D88" s="6" t="s">
        <v>64</v>
      </c>
      <c r="E88" s="20"/>
      <c r="F88" s="20"/>
      <c r="G88" s="7"/>
      <c r="H88" s="9"/>
      <c r="I88" s="7"/>
      <c r="J88" s="17"/>
      <c r="K88" s="17"/>
      <c r="L88" s="17"/>
      <c r="M88" s="42" t="str">
        <f t="shared" si="1"/>
        <v/>
      </c>
    </row>
    <row r="89" spans="1:13" ht="42.75" hidden="1" customHeight="1" x14ac:dyDescent="0.25">
      <c r="A89" s="20" t="s">
        <v>193</v>
      </c>
      <c r="B89" s="23" t="s">
        <v>283</v>
      </c>
      <c r="C89" s="6" t="s">
        <v>194</v>
      </c>
      <c r="D89" s="6" t="s">
        <v>64</v>
      </c>
      <c r="E89" s="20"/>
      <c r="F89" s="28"/>
      <c r="G89" s="7"/>
      <c r="H89" s="9"/>
      <c r="I89" s="7"/>
      <c r="J89" s="17"/>
      <c r="K89" s="17"/>
      <c r="L89" s="17"/>
      <c r="M89" s="42" t="str">
        <f t="shared" si="1"/>
        <v/>
      </c>
    </row>
    <row r="90" spans="1:13" s="52" customFormat="1" ht="42.75" hidden="1" customHeight="1" x14ac:dyDescent="0.25">
      <c r="A90" s="45" t="s">
        <v>300</v>
      </c>
      <c r="B90" s="46" t="s">
        <v>283</v>
      </c>
      <c r="C90" s="47" t="s">
        <v>194</v>
      </c>
      <c r="D90" s="47" t="s">
        <v>64</v>
      </c>
      <c r="E90" s="45"/>
      <c r="F90" s="45"/>
      <c r="G90" s="48"/>
      <c r="H90" s="49"/>
      <c r="I90" s="48"/>
      <c r="J90" s="50"/>
      <c r="K90" s="50"/>
      <c r="L90" s="50"/>
      <c r="M90" s="51" t="str">
        <f t="shared" si="1"/>
        <v/>
      </c>
    </row>
    <row r="91" spans="1:13" ht="42.75" hidden="1" customHeight="1" x14ac:dyDescent="0.25">
      <c r="A91" s="20" t="s">
        <v>245</v>
      </c>
      <c r="B91" s="23" t="s">
        <v>283</v>
      </c>
      <c r="C91" s="6" t="s">
        <v>246</v>
      </c>
      <c r="D91" s="6" t="s">
        <v>64</v>
      </c>
      <c r="E91" s="20"/>
      <c r="F91" s="28"/>
      <c r="G91" s="7"/>
      <c r="H91" s="9"/>
      <c r="I91" s="7"/>
      <c r="J91" s="17"/>
      <c r="K91" s="17"/>
      <c r="L91" s="17"/>
      <c r="M91" s="42" t="str">
        <f t="shared" si="1"/>
        <v/>
      </c>
    </row>
    <row r="92" spans="1:13" ht="42.75" hidden="1" customHeight="1" x14ac:dyDescent="0.25">
      <c r="A92" s="43" t="s">
        <v>191</v>
      </c>
      <c r="B92" s="22" t="s">
        <v>284</v>
      </c>
      <c r="C92" s="6" t="s">
        <v>192</v>
      </c>
      <c r="D92" s="6" t="s">
        <v>64</v>
      </c>
      <c r="E92" s="20"/>
      <c r="F92" s="20"/>
      <c r="G92" s="7"/>
      <c r="H92" s="9"/>
      <c r="I92" s="7"/>
      <c r="J92" s="17"/>
      <c r="K92" s="17"/>
      <c r="L92" s="17"/>
      <c r="M92" s="42" t="str">
        <f t="shared" si="1"/>
        <v/>
      </c>
    </row>
    <row r="93" spans="1:13" ht="42.75" hidden="1" customHeight="1" x14ac:dyDescent="0.25">
      <c r="A93" s="53" t="s">
        <v>79</v>
      </c>
      <c r="B93" s="23" t="s">
        <v>284</v>
      </c>
      <c r="C93" s="6" t="s">
        <v>80</v>
      </c>
      <c r="D93" s="6" t="s">
        <v>64</v>
      </c>
      <c r="E93" s="20"/>
      <c r="F93" s="28"/>
      <c r="G93" s="7"/>
      <c r="H93" s="9"/>
      <c r="I93" s="7"/>
      <c r="J93" s="17"/>
      <c r="L93" s="17" t="s">
        <v>2795</v>
      </c>
    </row>
    <row r="94" spans="1:13" ht="42.75" customHeight="1" x14ac:dyDescent="0.25">
      <c r="A94" s="53" t="s">
        <v>62</v>
      </c>
      <c r="B94" s="22" t="s">
        <v>284</v>
      </c>
      <c r="C94" s="6" t="s">
        <v>2790</v>
      </c>
      <c r="D94" s="6" t="s">
        <v>64</v>
      </c>
      <c r="E94" s="20"/>
      <c r="F94" s="20"/>
      <c r="G94" s="7"/>
      <c r="H94" s="9"/>
      <c r="I94" s="7"/>
      <c r="J94" s="17"/>
      <c r="K94" s="17"/>
      <c r="L94" s="17" t="s">
        <v>2795</v>
      </c>
      <c r="M94" s="42" t="s">
        <v>291</v>
      </c>
    </row>
    <row r="95" spans="1:13" ht="42.75" hidden="1" customHeight="1" x14ac:dyDescent="0.25">
      <c r="A95" s="20" t="s">
        <v>165</v>
      </c>
      <c r="B95" s="23" t="s">
        <v>283</v>
      </c>
      <c r="C95" s="6" t="s">
        <v>166</v>
      </c>
      <c r="D95" s="6" t="s">
        <v>64</v>
      </c>
      <c r="E95" s="20"/>
      <c r="F95" s="28"/>
      <c r="G95" s="7"/>
      <c r="H95" s="9"/>
      <c r="I95" s="7"/>
      <c r="J95" s="17"/>
      <c r="K95" s="17"/>
      <c r="L95" s="17"/>
      <c r="M95" s="42" t="str">
        <f t="shared" si="1"/>
        <v/>
      </c>
    </row>
    <row r="96" spans="1:13" ht="42.75" hidden="1" customHeight="1" x14ac:dyDescent="0.25">
      <c r="A96" s="20" t="s">
        <v>239</v>
      </c>
      <c r="B96" s="22" t="s">
        <v>283</v>
      </c>
      <c r="C96" s="6" t="s">
        <v>252</v>
      </c>
      <c r="D96" s="6" t="s">
        <v>64</v>
      </c>
      <c r="E96" s="20"/>
      <c r="F96" s="20"/>
      <c r="G96" s="7"/>
      <c r="H96" s="9"/>
      <c r="I96" s="7"/>
      <c r="J96" s="17"/>
      <c r="K96" s="17"/>
      <c r="L96" s="17"/>
      <c r="M96" s="42" t="str">
        <f t="shared" si="1"/>
        <v/>
      </c>
    </row>
    <row r="97" spans="1:13" ht="42.75" hidden="1" customHeight="1" x14ac:dyDescent="0.25">
      <c r="A97" s="20" t="s">
        <v>240</v>
      </c>
      <c r="B97" s="23" t="s">
        <v>283</v>
      </c>
      <c r="C97" s="6" t="s">
        <v>249</v>
      </c>
      <c r="D97" s="6" t="s">
        <v>64</v>
      </c>
      <c r="E97" s="20"/>
      <c r="F97" s="28"/>
      <c r="G97" s="7"/>
      <c r="H97" s="9"/>
      <c r="I97" s="7"/>
      <c r="J97" s="17"/>
      <c r="K97" s="17"/>
      <c r="L97" s="17"/>
      <c r="M97" s="42" t="str">
        <f t="shared" si="1"/>
        <v/>
      </c>
    </row>
    <row r="98" spans="1:13" ht="42.75" hidden="1" customHeight="1" x14ac:dyDescent="0.25">
      <c r="A98" s="20" t="s">
        <v>241</v>
      </c>
      <c r="B98" s="22" t="s">
        <v>283</v>
      </c>
      <c r="C98" s="6" t="s">
        <v>242</v>
      </c>
      <c r="D98" s="6" t="s">
        <v>64</v>
      </c>
      <c r="E98" s="20"/>
      <c r="F98" s="20"/>
      <c r="G98" s="7"/>
      <c r="H98" s="9"/>
      <c r="I98" s="7"/>
      <c r="J98" s="17"/>
      <c r="K98" s="17"/>
      <c r="L98" s="17"/>
      <c r="M98" s="42" t="str">
        <f t="shared" si="1"/>
        <v/>
      </c>
    </row>
    <row r="99" spans="1:13" ht="42.75" hidden="1" customHeight="1" x14ac:dyDescent="0.25">
      <c r="A99" s="20" t="s">
        <v>207</v>
      </c>
      <c r="B99" s="23" t="s">
        <v>284</v>
      </c>
      <c r="C99" s="6" t="s">
        <v>290</v>
      </c>
      <c r="D99" s="6" t="s">
        <v>143</v>
      </c>
      <c r="E99" s="20"/>
      <c r="F99" s="28"/>
      <c r="G99" s="7"/>
      <c r="H99" s="9"/>
      <c r="I99" s="7"/>
      <c r="J99" s="17"/>
      <c r="K99" s="17"/>
      <c r="L99" s="17"/>
      <c r="M99" s="42" t="str">
        <f t="shared" si="1"/>
        <v/>
      </c>
    </row>
    <row r="100" spans="1:13" ht="42.75" hidden="1" customHeight="1" x14ac:dyDescent="0.25">
      <c r="A100" s="20" t="s">
        <v>208</v>
      </c>
      <c r="B100" s="22" t="s">
        <v>283</v>
      </c>
      <c r="C100" s="6" t="s">
        <v>234</v>
      </c>
      <c r="D100" s="6" t="s">
        <v>143</v>
      </c>
      <c r="E100" s="20"/>
      <c r="F100" s="20"/>
      <c r="G100" s="7"/>
      <c r="H100" s="9"/>
      <c r="I100" s="7"/>
      <c r="J100" s="17"/>
      <c r="K100" s="17"/>
      <c r="L100" s="17"/>
      <c r="M100" s="42" t="str">
        <f t="shared" si="1"/>
        <v/>
      </c>
    </row>
    <row r="101" spans="1:13" ht="42.75" hidden="1" customHeight="1" x14ac:dyDescent="0.25">
      <c r="A101" s="20" t="s">
        <v>209</v>
      </c>
      <c r="B101" s="23" t="s">
        <v>283</v>
      </c>
      <c r="C101" s="6" t="s">
        <v>217</v>
      </c>
      <c r="D101" s="6" t="s">
        <v>143</v>
      </c>
      <c r="E101" s="20"/>
      <c r="F101" s="37"/>
      <c r="G101" s="7"/>
      <c r="H101" s="9"/>
      <c r="I101" s="7"/>
      <c r="J101" s="17"/>
      <c r="K101" s="17"/>
      <c r="L101" s="17"/>
      <c r="M101" s="42" t="str">
        <f t="shared" si="1"/>
        <v/>
      </c>
    </row>
    <row r="102" spans="1:13" ht="42.75" hidden="1" customHeight="1" x14ac:dyDescent="0.25">
      <c r="A102" s="43" t="s">
        <v>102</v>
      </c>
      <c r="B102" s="22" t="s">
        <v>284</v>
      </c>
      <c r="C102" s="6" t="s">
        <v>103</v>
      </c>
      <c r="D102" s="6" t="s">
        <v>143</v>
      </c>
      <c r="E102" s="20"/>
      <c r="F102" s="20"/>
      <c r="G102" s="7"/>
      <c r="H102" s="9"/>
      <c r="I102" s="7"/>
      <c r="J102" s="17"/>
      <c r="K102" s="17"/>
      <c r="L102" s="17"/>
      <c r="M102" s="42" t="str">
        <f t="shared" si="1"/>
        <v/>
      </c>
    </row>
    <row r="103" spans="1:13" ht="42.75" hidden="1" customHeight="1" x14ac:dyDescent="0.25">
      <c r="A103" s="43" t="s">
        <v>211</v>
      </c>
      <c r="B103" s="23" t="s">
        <v>284</v>
      </c>
      <c r="C103" s="6" t="s">
        <v>11</v>
      </c>
      <c r="D103" s="6" t="s">
        <v>143</v>
      </c>
      <c r="E103" s="20"/>
      <c r="F103" s="28"/>
      <c r="G103" s="7"/>
      <c r="H103" s="9"/>
      <c r="I103" s="7"/>
      <c r="J103" s="17"/>
      <c r="K103" s="17"/>
      <c r="L103" s="17"/>
      <c r="M103" s="42" t="str">
        <f t="shared" si="1"/>
        <v/>
      </c>
    </row>
    <row r="104" spans="1:13" ht="42.75" hidden="1" customHeight="1" x14ac:dyDescent="0.25">
      <c r="A104" s="20" t="s">
        <v>206</v>
      </c>
      <c r="B104" s="22" t="s">
        <v>283</v>
      </c>
      <c r="C104" s="6" t="s">
        <v>212</v>
      </c>
      <c r="D104" s="6" t="s">
        <v>143</v>
      </c>
      <c r="E104" s="20"/>
      <c r="F104" s="20"/>
      <c r="G104" s="7"/>
      <c r="H104" s="9"/>
      <c r="I104" s="7"/>
      <c r="J104" s="17"/>
      <c r="K104" s="17"/>
      <c r="L104" s="17"/>
      <c r="M104" s="42" t="str">
        <f t="shared" si="1"/>
        <v/>
      </c>
    </row>
    <row r="105" spans="1:13" ht="42.75" hidden="1" customHeight="1" x14ac:dyDescent="0.25">
      <c r="A105" s="43" t="s">
        <v>2797</v>
      </c>
      <c r="B105" s="22" t="s">
        <v>283</v>
      </c>
      <c r="C105" s="6" t="s">
        <v>2798</v>
      </c>
      <c r="D105" s="6" t="s">
        <v>64</v>
      </c>
      <c r="E105" s="54"/>
      <c r="F105" s="20"/>
      <c r="G105" s="7"/>
      <c r="H105" s="9"/>
      <c r="I105" s="7"/>
      <c r="J105" s="17"/>
      <c r="K105" s="17"/>
      <c r="L105" s="17"/>
      <c r="M105" s="42" t="str">
        <f t="shared" si="1"/>
        <v/>
      </c>
    </row>
    <row r="106" spans="1:13" ht="42.75" hidden="1" customHeight="1" x14ac:dyDescent="0.25">
      <c r="A106" s="43" t="s">
        <v>2799</v>
      </c>
      <c r="B106" s="20"/>
      <c r="C106" s="6" t="s">
        <v>2802</v>
      </c>
      <c r="D106" s="6" t="s">
        <v>64</v>
      </c>
      <c r="E106" s="20"/>
      <c r="F106" s="20"/>
      <c r="G106" s="7"/>
      <c r="H106" s="9"/>
      <c r="I106" s="7"/>
      <c r="J106" s="17"/>
      <c r="K106" s="17"/>
      <c r="L106" s="17"/>
      <c r="M106" s="42" t="str">
        <f t="shared" si="1"/>
        <v/>
      </c>
    </row>
    <row r="107" spans="1:13" ht="42.75" hidden="1" customHeight="1" x14ac:dyDescent="0.25">
      <c r="A107" s="43" t="s">
        <v>2799</v>
      </c>
      <c r="B107" s="20"/>
      <c r="C107" s="6" t="s">
        <v>2803</v>
      </c>
      <c r="D107" s="6" t="s">
        <v>64</v>
      </c>
      <c r="E107" s="20"/>
      <c r="F107" s="20"/>
      <c r="G107" s="7"/>
      <c r="H107" s="9"/>
      <c r="I107" s="7"/>
      <c r="J107" s="17"/>
      <c r="K107" s="17"/>
      <c r="L107" s="17"/>
      <c r="M107" s="42" t="str">
        <f t="shared" si="1"/>
        <v/>
      </c>
    </row>
    <row r="108" spans="1:13" ht="42.75" hidden="1" customHeight="1" x14ac:dyDescent="0.25">
      <c r="A108" s="20"/>
      <c r="B108" s="22"/>
      <c r="C108" s="6"/>
      <c r="D108" s="6"/>
      <c r="E108" s="20"/>
      <c r="F108" s="20"/>
      <c r="G108" s="7"/>
      <c r="H108" s="9"/>
      <c r="I108" s="7"/>
      <c r="J108" s="17"/>
      <c r="K108" s="17"/>
      <c r="L108" s="17"/>
      <c r="M108" s="42" t="str">
        <f t="shared" si="1"/>
        <v/>
      </c>
    </row>
    <row r="109" spans="1:13" ht="42.75" hidden="1" customHeight="1" x14ac:dyDescent="0.25">
      <c r="A109" s="20"/>
      <c r="B109" s="22"/>
      <c r="C109" s="6"/>
      <c r="D109" s="6"/>
      <c r="E109" s="20"/>
      <c r="F109" s="20"/>
      <c r="G109" s="7"/>
      <c r="H109" s="9"/>
      <c r="I109" s="7"/>
      <c r="J109" s="17"/>
      <c r="K109" s="17"/>
      <c r="L109" s="17"/>
      <c r="M109" s="42" t="str">
        <f t="shared" si="1"/>
        <v/>
      </c>
    </row>
    <row r="110" spans="1:13" ht="42.75" hidden="1" customHeight="1" x14ac:dyDescent="0.25">
      <c r="A110" s="20"/>
      <c r="B110" s="22"/>
      <c r="C110" s="6"/>
      <c r="D110" s="6"/>
      <c r="E110" s="20"/>
      <c r="F110" s="20"/>
      <c r="G110" s="7"/>
      <c r="H110" s="9"/>
      <c r="I110" s="7"/>
      <c r="J110" s="17"/>
      <c r="K110" s="17"/>
      <c r="L110" s="17"/>
      <c r="M110" s="42" t="str">
        <f t="shared" si="1"/>
        <v/>
      </c>
    </row>
    <row r="111" spans="1:13" ht="42.75" hidden="1" customHeight="1" x14ac:dyDescent="0.25">
      <c r="A111" s="20"/>
      <c r="B111" s="22"/>
      <c r="C111" s="6"/>
      <c r="D111" s="6"/>
      <c r="E111" s="20"/>
      <c r="F111" s="20"/>
      <c r="G111" s="7"/>
      <c r="H111" s="9"/>
      <c r="I111" s="7"/>
      <c r="J111" s="17"/>
      <c r="K111" s="17"/>
      <c r="L111" s="17"/>
      <c r="M111" s="42" t="str">
        <f t="shared" si="1"/>
        <v/>
      </c>
    </row>
  </sheetData>
  <autoFilter ref="A5:M111" xr:uid="{00000000-0009-0000-0000-000005000000}">
    <filterColumn colId="12">
      <customFilters>
        <customFilter operator="notEqual" val=" "/>
      </customFilters>
    </filterColumn>
  </autoFilter>
  <conditionalFormatting sqref="B6:B111">
    <cfRule type="cellIs" dxfId="229" priority="1" operator="equal">
      <formula>"colonne"</formula>
    </cfRule>
    <cfRule type="cellIs" dxfId="228" priority="2" operator="equal">
      <formula>"bac"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80" orientation="landscape" r:id="rId1"/>
  <headerFooter>
    <oddHeader>&amp;CCommunauté de communes du lac d'Aiguebelette
&amp;"-,Gras"Fiche d'intervention Containers collectifs à ordures ménagères - Date : &amp;A</oddHeader>
    <oddFooter>&amp;REdition du &amp;D</oddFooter>
  </headerFooter>
  <rowBreaks count="1" manualBreakCount="1">
    <brk id="82" max="11" man="1"/>
  </rowBreaks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>
    <tabColor theme="0"/>
  </sheetPr>
  <dimension ref="A1:T109"/>
  <sheetViews>
    <sheetView view="pageBreakPreview" zoomScale="60" zoomScaleNormal="75" workbookViewId="0">
      <pane xSplit="7" ySplit="5" topLeftCell="H42" activePane="bottomRight" state="frozenSplit"/>
      <selection activeCell="H53" sqref="H53"/>
      <selection pane="topRight" activeCell="H53" sqref="H53"/>
      <selection pane="bottomLeft" activeCell="H53" sqref="H53"/>
      <selection pane="bottomRight" activeCell="H53" sqref="H53"/>
    </sheetView>
  </sheetViews>
  <sheetFormatPr baseColWidth="10" defaultRowHeight="15.75" x14ac:dyDescent="0.25"/>
  <cols>
    <col min="1" max="2" width="12.5703125" style="1" customWidth="1"/>
    <col min="3" max="3" width="33" style="1" customWidth="1"/>
    <col min="4" max="4" width="30.85546875" style="1" customWidth="1"/>
    <col min="5" max="5" width="18.42578125" style="1" hidden="1" customWidth="1"/>
    <col min="6" max="6" width="26.140625" style="1" hidden="1" customWidth="1"/>
    <col min="7" max="7" width="13.28515625" style="1" hidden="1" customWidth="1"/>
    <col min="8" max="8" width="13.28515625" style="1" customWidth="1"/>
    <col min="9" max="9" width="11.85546875" style="42" customWidth="1"/>
    <col min="10" max="11" width="29.42578125" style="15" customWidth="1"/>
    <col min="12" max="12" width="10.85546875" style="27" customWidth="1"/>
    <col min="13" max="13" width="11.28515625" style="64" customWidth="1"/>
    <col min="14" max="14" width="11.28515625" style="65" customWidth="1"/>
    <col min="15" max="15" width="11.28515625" style="66" customWidth="1"/>
    <col min="16" max="16" width="11.28515625" style="15" customWidth="1"/>
    <col min="17" max="17" width="11.28515625" style="64" customWidth="1"/>
    <col min="18" max="18" width="11.28515625" style="65" customWidth="1"/>
    <col min="19" max="19" width="11.28515625" style="66" customWidth="1"/>
  </cols>
  <sheetData>
    <row r="1" spans="1:20" ht="23.25" x14ac:dyDescent="0.35">
      <c r="A1" s="3" t="s">
        <v>2801</v>
      </c>
      <c r="B1" s="3"/>
      <c r="C1" s="3"/>
      <c r="D1" s="3"/>
      <c r="J1" s="35"/>
      <c r="K1" s="15" t="s">
        <v>283</v>
      </c>
      <c r="M1" s="15"/>
      <c r="N1" s="15"/>
      <c r="O1" s="15"/>
    </row>
    <row r="2" spans="1:20" x14ac:dyDescent="0.25">
      <c r="A2" s="4"/>
      <c r="B2" s="4"/>
      <c r="C2" s="4"/>
      <c r="D2" s="4"/>
      <c r="J2" s="36"/>
      <c r="K2" s="15" t="s">
        <v>284</v>
      </c>
      <c r="M2" s="15"/>
      <c r="N2" s="15"/>
      <c r="O2" s="15"/>
    </row>
    <row r="3" spans="1:20" ht="40.5" customHeight="1" x14ac:dyDescent="0.25">
      <c r="A3" s="4" t="s">
        <v>2</v>
      </c>
      <c r="B3" s="4"/>
      <c r="C3" s="4"/>
      <c r="D3" s="4"/>
      <c r="G3" s="44"/>
      <c r="H3" s="44"/>
      <c r="J3" s="74" t="s">
        <v>2800</v>
      </c>
      <c r="K3" s="75"/>
      <c r="L3" s="87"/>
      <c r="M3" s="75"/>
      <c r="N3" s="75"/>
      <c r="O3" s="75"/>
      <c r="P3" s="75"/>
      <c r="Q3" s="76"/>
      <c r="R3" s="77"/>
      <c r="S3" s="78"/>
    </row>
    <row r="4" spans="1:20" ht="47.25" customHeight="1" x14ac:dyDescent="0.25">
      <c r="A4" s="4"/>
      <c r="B4" s="4"/>
      <c r="C4" s="4"/>
      <c r="D4" s="4"/>
      <c r="L4" s="255" t="s">
        <v>2935</v>
      </c>
      <c r="M4" s="260" t="s">
        <v>2927</v>
      </c>
      <c r="N4" s="261"/>
      <c r="O4" s="261"/>
      <c r="P4" s="261"/>
      <c r="Q4" s="261"/>
      <c r="R4" s="261"/>
      <c r="S4" s="262"/>
    </row>
    <row r="5" spans="1:20" ht="120" customHeight="1" x14ac:dyDescent="0.25">
      <c r="A5" s="2" t="s">
        <v>6</v>
      </c>
      <c r="B5" s="2" t="s">
        <v>303</v>
      </c>
      <c r="C5" s="2" t="s">
        <v>7</v>
      </c>
      <c r="D5" s="2" t="s">
        <v>8</v>
      </c>
      <c r="E5" s="2" t="s">
        <v>0</v>
      </c>
      <c r="F5" s="2" t="s">
        <v>1</v>
      </c>
      <c r="G5" s="2" t="s">
        <v>67</v>
      </c>
      <c r="H5" s="2" t="s">
        <v>66</v>
      </c>
      <c r="I5" s="196" t="s">
        <v>40</v>
      </c>
      <c r="J5" s="16" t="s">
        <v>9</v>
      </c>
      <c r="K5" s="16" t="s">
        <v>10</v>
      </c>
      <c r="L5" s="256"/>
      <c r="M5" s="70" t="s">
        <v>2921</v>
      </c>
      <c r="N5" s="71" t="s">
        <v>2922</v>
      </c>
      <c r="O5" s="72" t="s">
        <v>2923</v>
      </c>
      <c r="P5" s="73" t="s">
        <v>2920</v>
      </c>
      <c r="Q5" s="70" t="s">
        <v>2924</v>
      </c>
      <c r="R5" s="71" t="s">
        <v>2925</v>
      </c>
      <c r="S5" s="72" t="s">
        <v>2926</v>
      </c>
      <c r="T5" s="63"/>
    </row>
    <row r="6" spans="1:20" ht="42.75" customHeight="1" x14ac:dyDescent="0.25">
      <c r="A6" s="20" t="s">
        <v>133</v>
      </c>
      <c r="B6" s="22" t="s">
        <v>283</v>
      </c>
      <c r="C6" s="6" t="s">
        <v>89</v>
      </c>
      <c r="D6" s="6" t="s">
        <v>60</v>
      </c>
      <c r="E6" s="20"/>
      <c r="F6" s="20"/>
      <c r="G6" s="7"/>
      <c r="H6" s="9"/>
      <c r="I6" s="197"/>
      <c r="J6" s="17"/>
      <c r="K6" s="17"/>
      <c r="L6" s="88" t="s">
        <v>2937</v>
      </c>
      <c r="M6" s="81"/>
      <c r="N6" s="79"/>
      <c r="O6" s="80"/>
      <c r="P6" s="82"/>
      <c r="Q6" s="81"/>
      <c r="R6" s="79"/>
      <c r="S6" s="80"/>
    </row>
    <row r="7" spans="1:20" ht="42.75" customHeight="1" x14ac:dyDescent="0.25">
      <c r="A7" s="43" t="s">
        <v>134</v>
      </c>
      <c r="B7" s="23" t="s">
        <v>284</v>
      </c>
      <c r="C7" s="6" t="s">
        <v>91</v>
      </c>
      <c r="D7" s="6" t="s">
        <v>60</v>
      </c>
      <c r="E7" s="20"/>
      <c r="F7" s="28"/>
      <c r="G7" s="7"/>
      <c r="H7" s="9"/>
      <c r="I7" s="197"/>
      <c r="J7" s="17" t="s">
        <v>3155</v>
      </c>
      <c r="K7" s="17"/>
      <c r="L7" s="88" t="s">
        <v>2936</v>
      </c>
      <c r="M7" s="67"/>
      <c r="N7" s="83"/>
      <c r="O7" s="84"/>
      <c r="P7" s="17"/>
      <c r="Q7" s="67"/>
      <c r="R7" s="83"/>
      <c r="S7" s="84"/>
    </row>
    <row r="8" spans="1:20" ht="42.75" customHeight="1" x14ac:dyDescent="0.25">
      <c r="A8" s="43" t="s">
        <v>135</v>
      </c>
      <c r="B8" s="22" t="s">
        <v>284</v>
      </c>
      <c r="C8" s="6" t="s">
        <v>91</v>
      </c>
      <c r="D8" s="6" t="s">
        <v>60</v>
      </c>
      <c r="E8" s="20"/>
      <c r="F8" s="20"/>
      <c r="G8" s="7"/>
      <c r="H8" s="9"/>
      <c r="I8" s="197"/>
      <c r="J8" s="17"/>
      <c r="K8" s="17"/>
      <c r="L8" s="88" t="s">
        <v>2936</v>
      </c>
      <c r="M8" s="81"/>
      <c r="N8" s="79"/>
      <c r="O8" s="80"/>
      <c r="P8" s="82"/>
      <c r="Q8" s="81"/>
      <c r="R8" s="79"/>
      <c r="S8" s="80"/>
    </row>
    <row r="9" spans="1:20" ht="42.75" customHeight="1" x14ac:dyDescent="0.25">
      <c r="A9" s="20" t="s">
        <v>136</v>
      </c>
      <c r="B9" s="23" t="s">
        <v>283</v>
      </c>
      <c r="C9" s="6" t="s">
        <v>128</v>
      </c>
      <c r="D9" s="6" t="s">
        <v>60</v>
      </c>
      <c r="E9" s="20"/>
      <c r="F9" s="28"/>
      <c r="G9" s="7"/>
      <c r="H9" s="9"/>
      <c r="I9" s="197"/>
      <c r="J9" s="17"/>
      <c r="K9" s="17"/>
      <c r="L9" s="88" t="s">
        <v>2937</v>
      </c>
      <c r="M9" s="81"/>
      <c r="N9" s="79"/>
      <c r="O9" s="80"/>
      <c r="P9" s="82"/>
      <c r="Q9" s="81"/>
      <c r="R9" s="79"/>
      <c r="S9" s="80"/>
    </row>
    <row r="10" spans="1:20" ht="42.75" customHeight="1" x14ac:dyDescent="0.25">
      <c r="A10" s="20" t="s">
        <v>276</v>
      </c>
      <c r="B10" s="22" t="s">
        <v>283</v>
      </c>
      <c r="C10" s="6" t="s">
        <v>277</v>
      </c>
      <c r="D10" s="6" t="s">
        <v>60</v>
      </c>
      <c r="E10" s="20"/>
      <c r="F10" s="20"/>
      <c r="G10" s="7"/>
      <c r="H10" s="9"/>
      <c r="I10" s="197"/>
      <c r="J10" s="17"/>
      <c r="K10" s="17"/>
      <c r="L10" s="88" t="s">
        <v>2937</v>
      </c>
      <c r="M10" s="81"/>
      <c r="N10" s="79"/>
      <c r="O10" s="80"/>
      <c r="P10" s="82"/>
      <c r="Q10" s="81"/>
      <c r="R10" s="79"/>
      <c r="S10" s="80"/>
    </row>
    <row r="11" spans="1:20" ht="42.75" customHeight="1" x14ac:dyDescent="0.25">
      <c r="A11" s="20" t="s">
        <v>137</v>
      </c>
      <c r="B11" s="23" t="s">
        <v>283</v>
      </c>
      <c r="C11" s="6" t="s">
        <v>98</v>
      </c>
      <c r="D11" s="6" t="s">
        <v>60</v>
      </c>
      <c r="E11" s="20"/>
      <c r="F11" s="28"/>
      <c r="G11" s="7"/>
      <c r="H11" s="9"/>
      <c r="I11" s="197"/>
      <c r="J11" s="17"/>
      <c r="K11" s="17"/>
      <c r="L11" s="88" t="s">
        <v>2937</v>
      </c>
      <c r="M11" s="81"/>
      <c r="N11" s="79"/>
      <c r="O11" s="80"/>
      <c r="P11" s="82"/>
      <c r="Q11" s="81"/>
      <c r="R11" s="79"/>
      <c r="S11" s="80"/>
    </row>
    <row r="12" spans="1:20" ht="42.75" customHeight="1" x14ac:dyDescent="0.25">
      <c r="A12" s="20" t="s">
        <v>138</v>
      </c>
      <c r="B12" s="22" t="s">
        <v>284</v>
      </c>
      <c r="C12" s="6" t="s">
        <v>130</v>
      </c>
      <c r="D12" s="6" t="s">
        <v>60</v>
      </c>
      <c r="E12" s="20"/>
      <c r="F12" s="20"/>
      <c r="G12" s="7"/>
      <c r="H12" s="9"/>
      <c r="I12" s="197"/>
      <c r="J12" s="17"/>
      <c r="K12" s="17"/>
      <c r="L12" s="88" t="s">
        <v>2936</v>
      </c>
      <c r="M12" s="81"/>
      <c r="N12" s="79"/>
      <c r="O12" s="80"/>
      <c r="P12" s="82"/>
      <c r="Q12" s="81"/>
      <c r="R12" s="79"/>
      <c r="S12" s="80"/>
    </row>
    <row r="13" spans="1:20" ht="42.75" customHeight="1" x14ac:dyDescent="0.25">
      <c r="A13" s="43" t="s">
        <v>140</v>
      </c>
      <c r="B13" s="22" t="s">
        <v>284</v>
      </c>
      <c r="C13" s="6" t="s">
        <v>84</v>
      </c>
      <c r="D13" s="6" t="s">
        <v>60</v>
      </c>
      <c r="E13" s="20"/>
      <c r="F13" s="20"/>
      <c r="G13" s="7"/>
      <c r="H13" s="9"/>
      <c r="I13" s="197"/>
      <c r="J13" s="17"/>
      <c r="K13" s="17"/>
      <c r="L13" s="88" t="s">
        <v>2936</v>
      </c>
      <c r="M13" s="192"/>
      <c r="N13" s="79"/>
      <c r="O13" s="80"/>
      <c r="P13" s="86"/>
      <c r="Q13" s="192"/>
      <c r="R13" s="79"/>
      <c r="S13" s="80"/>
    </row>
    <row r="14" spans="1:20" ht="42.75" customHeight="1" x14ac:dyDescent="0.25">
      <c r="A14" s="43" t="s">
        <v>2778</v>
      </c>
      <c r="B14" s="22" t="s">
        <v>284</v>
      </c>
      <c r="C14" s="6" t="s">
        <v>84</v>
      </c>
      <c r="D14" s="6" t="s">
        <v>60</v>
      </c>
      <c r="E14" s="20"/>
      <c r="F14" s="20"/>
      <c r="G14" s="7"/>
      <c r="H14" s="9"/>
      <c r="I14" s="197"/>
      <c r="J14" s="17"/>
      <c r="K14" s="17"/>
      <c r="L14" s="88" t="s">
        <v>2936</v>
      </c>
      <c r="M14" s="81"/>
      <c r="N14" s="79"/>
      <c r="O14" s="80"/>
      <c r="P14" s="82"/>
      <c r="Q14" s="81"/>
      <c r="R14" s="79"/>
      <c r="S14" s="80"/>
    </row>
    <row r="15" spans="1:20" ht="42.75" customHeight="1" x14ac:dyDescent="0.25">
      <c r="A15" s="43" t="s">
        <v>58</v>
      </c>
      <c r="B15" s="23" t="s">
        <v>284</v>
      </c>
      <c r="C15" s="6" t="s">
        <v>59</v>
      </c>
      <c r="D15" s="6" t="s">
        <v>60</v>
      </c>
      <c r="E15" s="20"/>
      <c r="F15" s="28"/>
      <c r="G15" s="7"/>
      <c r="H15" s="9"/>
      <c r="I15" s="197"/>
      <c r="J15" s="17"/>
      <c r="K15" s="17"/>
      <c r="L15" s="88" t="s">
        <v>2936</v>
      </c>
      <c r="M15" s="67"/>
      <c r="N15" s="79"/>
      <c r="O15" s="80"/>
      <c r="P15" s="82"/>
      <c r="Q15" s="81"/>
      <c r="R15" s="79"/>
      <c r="S15" s="80"/>
    </row>
    <row r="16" spans="1:20" ht="42.75" customHeight="1" x14ac:dyDescent="0.25">
      <c r="A16" s="20" t="s">
        <v>274</v>
      </c>
      <c r="B16" s="22" t="s">
        <v>283</v>
      </c>
      <c r="C16" s="6" t="s">
        <v>275</v>
      </c>
      <c r="D16" s="6" t="s">
        <v>60</v>
      </c>
      <c r="E16" s="20"/>
      <c r="F16" s="20"/>
      <c r="G16" s="7"/>
      <c r="H16" s="9"/>
      <c r="I16" s="197"/>
      <c r="J16" s="17"/>
      <c r="K16" s="17"/>
      <c r="L16" s="88" t="s">
        <v>2937</v>
      </c>
      <c r="M16" s="81"/>
      <c r="N16" s="79"/>
      <c r="O16" s="80"/>
      <c r="P16" s="82"/>
      <c r="Q16" s="81"/>
      <c r="R16" s="79"/>
      <c r="S16" s="80"/>
    </row>
    <row r="17" spans="1:19" ht="42.75" customHeight="1" x14ac:dyDescent="0.25">
      <c r="A17" s="20" t="s">
        <v>95</v>
      </c>
      <c r="B17" s="23" t="s">
        <v>283</v>
      </c>
      <c r="C17" s="6" t="s">
        <v>129</v>
      </c>
      <c r="D17" s="6" t="s">
        <v>60</v>
      </c>
      <c r="E17" s="20"/>
      <c r="F17" s="28"/>
      <c r="G17" s="7"/>
      <c r="H17" s="9"/>
      <c r="I17" s="197"/>
      <c r="J17" s="17"/>
      <c r="K17" s="17"/>
      <c r="L17" s="88" t="s">
        <v>2937</v>
      </c>
      <c r="M17" s="81"/>
      <c r="N17" s="79"/>
      <c r="O17" s="80"/>
      <c r="P17" s="82"/>
      <c r="Q17" s="81"/>
      <c r="R17" s="79"/>
      <c r="S17" s="80"/>
    </row>
    <row r="18" spans="1:19" ht="42.75" customHeight="1" x14ac:dyDescent="0.25">
      <c r="A18" s="20" t="s">
        <v>254</v>
      </c>
      <c r="B18" s="22" t="s">
        <v>283</v>
      </c>
      <c r="C18" s="6" t="s">
        <v>53</v>
      </c>
      <c r="D18" s="6" t="s">
        <v>42</v>
      </c>
      <c r="E18" s="20"/>
      <c r="F18" s="41"/>
      <c r="G18" s="7"/>
      <c r="H18" s="9"/>
      <c r="I18" s="197"/>
      <c r="J18" s="17"/>
      <c r="K18" s="17"/>
      <c r="L18" s="88" t="s">
        <v>2937</v>
      </c>
      <c r="M18" s="81"/>
      <c r="N18" s="79"/>
      <c r="O18" s="80"/>
      <c r="P18" s="82"/>
      <c r="Q18" s="81"/>
      <c r="R18" s="79"/>
      <c r="S18" s="80"/>
    </row>
    <row r="19" spans="1:19" ht="42.75" customHeight="1" x14ac:dyDescent="0.25">
      <c r="A19" s="20" t="s">
        <v>141</v>
      </c>
      <c r="B19" s="23" t="s">
        <v>284</v>
      </c>
      <c r="C19" s="6" t="s">
        <v>52</v>
      </c>
      <c r="D19" s="6" t="s">
        <v>42</v>
      </c>
      <c r="E19" s="20"/>
      <c r="F19" s="37"/>
      <c r="G19" s="7"/>
      <c r="H19" s="9"/>
      <c r="I19" s="197"/>
      <c r="J19" s="17"/>
      <c r="K19" s="17"/>
      <c r="L19" s="88" t="s">
        <v>2936</v>
      </c>
      <c r="M19" s="81"/>
      <c r="N19" s="79"/>
      <c r="O19" s="80"/>
      <c r="P19" s="82"/>
      <c r="Q19" s="81"/>
      <c r="R19" s="79"/>
      <c r="S19" s="80"/>
    </row>
    <row r="20" spans="1:19" ht="42.75" customHeight="1" x14ac:dyDescent="0.25">
      <c r="A20" s="20" t="s">
        <v>142</v>
      </c>
      <c r="B20" s="22" t="s">
        <v>283</v>
      </c>
      <c r="C20" s="6" t="s">
        <v>41</v>
      </c>
      <c r="D20" s="6" t="s">
        <v>42</v>
      </c>
      <c r="E20" s="20"/>
      <c r="F20" s="20"/>
      <c r="G20" s="7"/>
      <c r="H20" s="9"/>
      <c r="I20" s="197"/>
      <c r="J20" s="17"/>
      <c r="K20" s="17"/>
      <c r="L20" s="88" t="s">
        <v>2937</v>
      </c>
      <c r="M20" s="81"/>
      <c r="N20" s="79"/>
      <c r="O20" s="80"/>
      <c r="P20" s="82"/>
      <c r="Q20" s="81"/>
      <c r="R20" s="79"/>
      <c r="S20" s="80"/>
    </row>
    <row r="21" spans="1:19" ht="42.75" customHeight="1" x14ac:dyDescent="0.25">
      <c r="A21" s="20" t="s">
        <v>125</v>
      </c>
      <c r="B21" s="23" t="s">
        <v>284</v>
      </c>
      <c r="C21" s="6" t="s">
        <v>126</v>
      </c>
      <c r="D21" s="6" t="s">
        <v>42</v>
      </c>
      <c r="E21" s="20"/>
      <c r="F21" s="28"/>
      <c r="G21" s="7"/>
      <c r="H21" s="9"/>
      <c r="I21" s="197"/>
      <c r="J21" s="17"/>
      <c r="K21" s="17"/>
      <c r="L21" s="88" t="s">
        <v>2936</v>
      </c>
      <c r="M21" s="81"/>
      <c r="N21" s="79"/>
      <c r="O21" s="80"/>
      <c r="P21" s="82"/>
      <c r="Q21" s="81"/>
      <c r="R21" s="79"/>
      <c r="S21" s="80"/>
    </row>
    <row r="22" spans="1:19" ht="42.75" customHeight="1" x14ac:dyDescent="0.25">
      <c r="A22" s="20" t="s">
        <v>257</v>
      </c>
      <c r="B22" s="22" t="s">
        <v>284</v>
      </c>
      <c r="C22" s="6" t="s">
        <v>258</v>
      </c>
      <c r="D22" s="6" t="s">
        <v>42</v>
      </c>
      <c r="E22" s="20"/>
      <c r="F22" s="20"/>
      <c r="G22" s="7"/>
      <c r="H22" s="9"/>
      <c r="I22" s="197"/>
      <c r="J22" s="17"/>
      <c r="K22" s="17" t="s">
        <v>2775</v>
      </c>
      <c r="L22" s="88" t="s">
        <v>2936</v>
      </c>
      <c r="M22" s="81"/>
      <c r="N22" s="79"/>
      <c r="O22" s="80"/>
      <c r="P22" s="82"/>
      <c r="Q22" s="81"/>
      <c r="R22" s="79"/>
      <c r="S22" s="80"/>
    </row>
    <row r="23" spans="1:19" ht="42.75" customHeight="1" x14ac:dyDescent="0.25">
      <c r="A23" s="43" t="s">
        <v>123</v>
      </c>
      <c r="B23" s="23" t="s">
        <v>284</v>
      </c>
      <c r="C23" s="6" t="s">
        <v>131</v>
      </c>
      <c r="D23" s="6" t="s">
        <v>42</v>
      </c>
      <c r="E23" s="20"/>
      <c r="F23" s="28"/>
      <c r="G23" s="7"/>
      <c r="H23" s="9"/>
      <c r="I23" s="197"/>
      <c r="J23" s="17"/>
      <c r="K23" s="17" t="s">
        <v>3151</v>
      </c>
      <c r="L23" s="88" t="s">
        <v>2936</v>
      </c>
      <c r="M23" s="67"/>
      <c r="N23" s="79"/>
      <c r="O23" s="80"/>
      <c r="P23" s="17"/>
      <c r="Q23" s="67"/>
      <c r="R23" s="79"/>
      <c r="S23" s="80"/>
    </row>
    <row r="24" spans="1:19" ht="42.75" customHeight="1" x14ac:dyDescent="0.25">
      <c r="A24" s="20" t="s">
        <v>120</v>
      </c>
      <c r="B24" s="22" t="s">
        <v>283</v>
      </c>
      <c r="C24" s="6" t="s">
        <v>121</v>
      </c>
      <c r="D24" s="6" t="s">
        <v>42</v>
      </c>
      <c r="E24" s="20"/>
      <c r="F24" s="20"/>
      <c r="G24" s="7"/>
      <c r="H24" s="9"/>
      <c r="I24" s="197"/>
      <c r="J24" s="17"/>
      <c r="K24" s="17"/>
      <c r="L24" s="88" t="s">
        <v>2937</v>
      </c>
      <c r="M24" s="81"/>
      <c r="N24" s="79"/>
      <c r="O24" s="80"/>
      <c r="P24" s="82"/>
      <c r="Q24" s="81"/>
      <c r="R24" s="79"/>
      <c r="S24" s="80"/>
    </row>
    <row r="25" spans="1:19" ht="42.75" customHeight="1" x14ac:dyDescent="0.25">
      <c r="A25" s="20" t="s">
        <v>117</v>
      </c>
      <c r="B25" s="23" t="s">
        <v>283</v>
      </c>
      <c r="C25" s="6" t="s">
        <v>118</v>
      </c>
      <c r="D25" s="6" t="s">
        <v>42</v>
      </c>
      <c r="E25" s="20"/>
      <c r="F25" s="28"/>
      <c r="G25" s="7"/>
      <c r="H25" s="9"/>
      <c r="I25" s="197"/>
      <c r="J25" s="17"/>
      <c r="K25" s="17"/>
      <c r="L25" s="88" t="s">
        <v>2937</v>
      </c>
      <c r="M25" s="81"/>
      <c r="N25" s="79"/>
      <c r="O25" s="80"/>
      <c r="P25" s="82"/>
      <c r="Q25" s="81"/>
      <c r="R25" s="79"/>
      <c r="S25" s="80"/>
    </row>
    <row r="26" spans="1:19" ht="42.75" customHeight="1" x14ac:dyDescent="0.25">
      <c r="A26" s="20" t="s">
        <v>114</v>
      </c>
      <c r="B26" s="22" t="s">
        <v>283</v>
      </c>
      <c r="C26" s="6" t="s">
        <v>115</v>
      </c>
      <c r="D26" s="6" t="s">
        <v>42</v>
      </c>
      <c r="E26" s="20"/>
      <c r="F26" s="20"/>
      <c r="G26" s="7"/>
      <c r="H26" s="9"/>
      <c r="I26" s="197"/>
      <c r="J26" s="17"/>
      <c r="K26" s="17"/>
      <c r="L26" s="88" t="s">
        <v>2937</v>
      </c>
      <c r="M26" s="81"/>
      <c r="N26" s="79"/>
      <c r="O26" s="80"/>
      <c r="P26" s="82"/>
      <c r="Q26" s="81"/>
      <c r="R26" s="79"/>
      <c r="S26" s="80"/>
    </row>
    <row r="27" spans="1:19" ht="42.75" customHeight="1" x14ac:dyDescent="0.25">
      <c r="A27" s="20" t="s">
        <v>111</v>
      </c>
      <c r="B27" s="23" t="s">
        <v>283</v>
      </c>
      <c r="C27" s="6" t="s">
        <v>112</v>
      </c>
      <c r="D27" s="6" t="s">
        <v>42</v>
      </c>
      <c r="E27" s="20"/>
      <c r="F27" s="28"/>
      <c r="G27" s="7"/>
      <c r="H27" s="9"/>
      <c r="I27" s="197"/>
      <c r="J27" s="17"/>
      <c r="K27" s="17"/>
      <c r="L27" s="88" t="s">
        <v>2937</v>
      </c>
      <c r="M27" s="81"/>
      <c r="N27" s="79"/>
      <c r="O27" s="80"/>
      <c r="P27" s="82"/>
      <c r="Q27" s="81"/>
      <c r="R27" s="79"/>
      <c r="S27" s="80"/>
    </row>
    <row r="28" spans="1:19" ht="42.75" customHeight="1" x14ac:dyDescent="0.25">
      <c r="A28" s="20" t="s">
        <v>255</v>
      </c>
      <c r="B28" s="22" t="s">
        <v>284</v>
      </c>
      <c r="C28" s="6" t="s">
        <v>256</v>
      </c>
      <c r="D28" s="6" t="s">
        <v>42</v>
      </c>
      <c r="E28" s="20"/>
      <c r="F28" s="39"/>
      <c r="G28" s="7"/>
      <c r="H28" s="9"/>
      <c r="I28" s="197"/>
      <c r="J28" s="17"/>
      <c r="K28" s="17"/>
      <c r="L28" s="88" t="s">
        <v>2936</v>
      </c>
      <c r="M28" s="67"/>
      <c r="N28" s="79"/>
      <c r="O28" s="80"/>
      <c r="P28" s="17"/>
      <c r="Q28" s="67"/>
      <c r="R28" s="79"/>
      <c r="S28" s="80"/>
    </row>
    <row r="29" spans="1:19" ht="42.75" customHeight="1" x14ac:dyDescent="0.25">
      <c r="A29" s="20" t="s">
        <v>108</v>
      </c>
      <c r="B29" s="23" t="s">
        <v>283</v>
      </c>
      <c r="C29" s="6" t="s">
        <v>109</v>
      </c>
      <c r="D29" s="6" t="s">
        <v>42</v>
      </c>
      <c r="E29" s="20"/>
      <c r="F29" s="37"/>
      <c r="G29" s="7"/>
      <c r="H29" s="9"/>
      <c r="I29" s="197"/>
      <c r="J29" s="17"/>
      <c r="K29" s="17"/>
      <c r="L29" s="88" t="s">
        <v>2937</v>
      </c>
      <c r="M29" s="81"/>
      <c r="N29" s="79"/>
      <c r="O29" s="80"/>
      <c r="P29" s="82"/>
      <c r="Q29" s="81"/>
      <c r="R29" s="79"/>
      <c r="S29" s="80"/>
    </row>
    <row r="30" spans="1:19" ht="42.75" customHeight="1" x14ac:dyDescent="0.25">
      <c r="A30" s="20" t="s">
        <v>105</v>
      </c>
      <c r="B30" s="22" t="s">
        <v>283</v>
      </c>
      <c r="C30" s="6" t="s">
        <v>106</v>
      </c>
      <c r="D30" s="6" t="s">
        <v>42</v>
      </c>
      <c r="E30" s="20"/>
      <c r="F30" s="20"/>
      <c r="G30" s="7"/>
      <c r="H30" s="9"/>
      <c r="I30" s="197"/>
      <c r="J30" s="17"/>
      <c r="K30" s="17"/>
      <c r="L30" s="88" t="s">
        <v>2937</v>
      </c>
      <c r="M30" s="81"/>
      <c r="N30" s="79"/>
      <c r="O30" s="80"/>
      <c r="P30" s="82"/>
      <c r="Q30" s="81"/>
      <c r="R30" s="79"/>
      <c r="S30" s="80"/>
    </row>
    <row r="31" spans="1:19" ht="42.75" customHeight="1" x14ac:dyDescent="0.25">
      <c r="A31" s="20" t="s">
        <v>280</v>
      </c>
      <c r="B31" s="23" t="s">
        <v>283</v>
      </c>
      <c r="C31" s="6" t="s">
        <v>306</v>
      </c>
      <c r="D31" s="6" t="s">
        <v>42</v>
      </c>
      <c r="E31" s="20"/>
      <c r="F31" s="28"/>
      <c r="G31" s="7"/>
      <c r="H31" s="9"/>
      <c r="I31" s="197"/>
      <c r="J31" s="17"/>
      <c r="K31" s="17"/>
      <c r="L31" s="88" t="s">
        <v>2937</v>
      </c>
      <c r="M31" s="81"/>
      <c r="N31" s="79"/>
      <c r="O31" s="80"/>
      <c r="P31" s="82"/>
      <c r="Q31" s="81"/>
      <c r="R31" s="79"/>
      <c r="S31" s="80"/>
    </row>
    <row r="32" spans="1:19" ht="42.75" customHeight="1" x14ac:dyDescent="0.25">
      <c r="A32" s="20" t="s">
        <v>45</v>
      </c>
      <c r="B32" s="22" t="s">
        <v>283</v>
      </c>
      <c r="C32" s="6" t="s">
        <v>307</v>
      </c>
      <c r="D32" s="6" t="s">
        <v>42</v>
      </c>
      <c r="E32" s="20"/>
      <c r="F32" s="20"/>
      <c r="G32" s="7"/>
      <c r="H32" s="9"/>
      <c r="I32" s="197"/>
      <c r="J32" s="17"/>
      <c r="K32" s="17"/>
      <c r="L32" s="88" t="s">
        <v>2937</v>
      </c>
      <c r="M32" s="81"/>
      <c r="N32" s="79"/>
      <c r="O32" s="80"/>
      <c r="P32" s="82"/>
      <c r="Q32" s="81"/>
      <c r="R32" s="79"/>
      <c r="S32" s="80"/>
    </row>
    <row r="33" spans="1:20" ht="42.75" customHeight="1" x14ac:dyDescent="0.25">
      <c r="A33" s="20" t="s">
        <v>281</v>
      </c>
      <c r="B33" s="23" t="s">
        <v>283</v>
      </c>
      <c r="C33" s="6" t="s">
        <v>304</v>
      </c>
      <c r="D33" s="6" t="s">
        <v>42</v>
      </c>
      <c r="E33" s="20"/>
      <c r="F33" s="28"/>
      <c r="G33" s="7"/>
      <c r="H33" s="9"/>
      <c r="I33" s="197"/>
      <c r="J33" s="17"/>
      <c r="K33" s="17"/>
      <c r="L33" s="88" t="s">
        <v>2937</v>
      </c>
      <c r="M33" s="81"/>
      <c r="N33" s="79"/>
      <c r="O33" s="80"/>
      <c r="P33" s="82"/>
      <c r="Q33" s="81"/>
      <c r="R33" s="79"/>
      <c r="S33" s="80"/>
    </row>
    <row r="34" spans="1:20" ht="42.75" customHeight="1" x14ac:dyDescent="0.25">
      <c r="A34" s="20" t="s">
        <v>282</v>
      </c>
      <c r="B34" s="22" t="s">
        <v>283</v>
      </c>
      <c r="C34" s="6" t="s">
        <v>305</v>
      </c>
      <c r="D34" s="6" t="s">
        <v>42</v>
      </c>
      <c r="E34" s="20"/>
      <c r="F34" s="20"/>
      <c r="G34" s="7"/>
      <c r="H34" s="9"/>
      <c r="I34" s="197"/>
      <c r="J34" s="17"/>
      <c r="K34" s="17"/>
      <c r="L34" s="88" t="s">
        <v>2937</v>
      </c>
      <c r="M34" s="81"/>
      <c r="N34" s="79"/>
      <c r="O34" s="80"/>
      <c r="P34" s="82"/>
      <c r="Q34" s="81"/>
      <c r="R34" s="79"/>
      <c r="S34" s="80"/>
    </row>
    <row r="35" spans="1:20" ht="42.75" customHeight="1" x14ac:dyDescent="0.25">
      <c r="A35" s="43" t="s">
        <v>49</v>
      </c>
      <c r="B35" s="23" t="s">
        <v>284</v>
      </c>
      <c r="C35" s="6" t="s">
        <v>50</v>
      </c>
      <c r="D35" s="6" t="s">
        <v>42</v>
      </c>
      <c r="E35" s="20"/>
      <c r="F35" s="28"/>
      <c r="G35" s="7"/>
      <c r="H35" s="9"/>
      <c r="I35" s="197"/>
      <c r="J35" s="17"/>
      <c r="K35" s="17"/>
      <c r="L35" s="88" t="s">
        <v>2936</v>
      </c>
      <c r="M35" s="67"/>
      <c r="N35" s="79"/>
      <c r="O35" s="80"/>
      <c r="P35" s="17"/>
      <c r="Q35" s="67"/>
      <c r="R35" s="79"/>
      <c r="S35" s="80"/>
    </row>
    <row r="36" spans="1:20" ht="42.75" customHeight="1" x14ac:dyDescent="0.25">
      <c r="A36" s="20" t="s">
        <v>150</v>
      </c>
      <c r="B36" s="23" t="s">
        <v>284</v>
      </c>
      <c r="C36" s="6" t="s">
        <v>157</v>
      </c>
      <c r="D36" s="6" t="s">
        <v>151</v>
      </c>
      <c r="E36" s="20"/>
      <c r="F36" s="28"/>
      <c r="G36" s="7"/>
      <c r="H36" s="9"/>
      <c r="I36" s="197"/>
      <c r="J36" s="17"/>
      <c r="K36" s="17"/>
      <c r="L36" s="88" t="s">
        <v>2936</v>
      </c>
      <c r="M36" s="81"/>
      <c r="N36" s="79"/>
      <c r="O36" s="80"/>
      <c r="P36" s="82"/>
      <c r="Q36" s="81"/>
      <c r="R36" s="79"/>
      <c r="S36" s="80"/>
    </row>
    <row r="37" spans="1:20" ht="42.75" customHeight="1" x14ac:dyDescent="0.25">
      <c r="A37" s="20" t="s">
        <v>149</v>
      </c>
      <c r="B37" s="22" t="s">
        <v>284</v>
      </c>
      <c r="C37" s="6" t="s">
        <v>159</v>
      </c>
      <c r="D37" s="6" t="s">
        <v>151</v>
      </c>
      <c r="E37" s="20"/>
      <c r="F37" s="20"/>
      <c r="G37" s="7"/>
      <c r="H37" s="9"/>
      <c r="I37" s="197"/>
      <c r="J37" s="17"/>
      <c r="K37" s="17"/>
      <c r="L37" s="88" t="s">
        <v>2936</v>
      </c>
      <c r="M37" s="81"/>
      <c r="N37" s="79"/>
      <c r="O37" s="80"/>
      <c r="P37" s="82"/>
      <c r="Q37" s="81"/>
      <c r="R37" s="79"/>
      <c r="S37" s="80"/>
    </row>
    <row r="38" spans="1:20" ht="42.75" customHeight="1" x14ac:dyDescent="0.25">
      <c r="A38" s="43" t="s">
        <v>152</v>
      </c>
      <c r="B38" s="23" t="s">
        <v>284</v>
      </c>
      <c r="C38" s="6" t="s">
        <v>11</v>
      </c>
      <c r="D38" s="6" t="s">
        <v>151</v>
      </c>
      <c r="E38" s="20"/>
      <c r="F38" s="38"/>
      <c r="G38" s="7"/>
      <c r="H38" s="9"/>
      <c r="I38" s="197"/>
      <c r="J38" s="17"/>
      <c r="K38" s="17"/>
      <c r="L38" s="88" t="s">
        <v>2936</v>
      </c>
      <c r="M38" s="67"/>
      <c r="N38" s="79"/>
      <c r="O38" s="80"/>
      <c r="P38" s="17"/>
      <c r="Q38" s="67"/>
      <c r="R38" s="83"/>
      <c r="S38" s="80"/>
    </row>
    <row r="39" spans="1:20" ht="42.75" customHeight="1" x14ac:dyDescent="0.25">
      <c r="A39" s="43" t="s">
        <v>298</v>
      </c>
      <c r="B39" s="22" t="s">
        <v>284</v>
      </c>
      <c r="C39" s="6" t="s">
        <v>11</v>
      </c>
      <c r="D39" s="6" t="s">
        <v>151</v>
      </c>
      <c r="E39" s="20"/>
      <c r="F39" s="39"/>
      <c r="G39" s="7"/>
      <c r="H39" s="9"/>
      <c r="I39" s="197"/>
      <c r="J39" s="17"/>
      <c r="K39" s="17"/>
      <c r="L39" s="88" t="s">
        <v>2936</v>
      </c>
      <c r="M39" s="81"/>
      <c r="N39" s="79"/>
      <c r="O39" s="80"/>
      <c r="P39" s="82"/>
      <c r="Q39" s="81"/>
      <c r="R39" s="79"/>
      <c r="S39" s="80"/>
      <c r="T39" s="67" t="s">
        <v>2791</v>
      </c>
    </row>
    <row r="40" spans="1:20" ht="42.75" customHeight="1" x14ac:dyDescent="0.25">
      <c r="A40" s="20" t="s">
        <v>153</v>
      </c>
      <c r="B40" s="23" t="s">
        <v>284</v>
      </c>
      <c r="C40" s="6" t="s">
        <v>160</v>
      </c>
      <c r="D40" s="6" t="s">
        <v>151</v>
      </c>
      <c r="E40" s="20"/>
      <c r="F40" s="28"/>
      <c r="G40" s="7"/>
      <c r="H40" s="9"/>
      <c r="I40" s="197"/>
      <c r="J40" s="17"/>
      <c r="K40" s="17"/>
      <c r="L40" s="88" t="s">
        <v>2936</v>
      </c>
      <c r="M40" s="81"/>
      <c r="N40" s="79"/>
      <c r="O40" s="80"/>
      <c r="P40" s="82"/>
      <c r="Q40" s="81"/>
      <c r="R40" s="79"/>
      <c r="S40" s="80"/>
    </row>
    <row r="41" spans="1:20" ht="42.75" customHeight="1" x14ac:dyDescent="0.25">
      <c r="A41" s="20" t="s">
        <v>154</v>
      </c>
      <c r="B41" s="22" t="s">
        <v>284</v>
      </c>
      <c r="C41" s="6" t="s">
        <v>161</v>
      </c>
      <c r="D41" s="6" t="s">
        <v>151</v>
      </c>
      <c r="E41" s="20"/>
      <c r="F41" s="20"/>
      <c r="G41" s="7"/>
      <c r="H41" s="9"/>
      <c r="I41" s="197"/>
      <c r="J41" s="17"/>
      <c r="K41" s="17"/>
      <c r="L41" s="88" t="s">
        <v>2936</v>
      </c>
      <c r="M41" s="81"/>
      <c r="N41" s="79"/>
      <c r="O41" s="80"/>
      <c r="P41" s="82"/>
      <c r="Q41" s="81"/>
      <c r="R41" s="79"/>
      <c r="S41" s="80"/>
    </row>
    <row r="42" spans="1:20" ht="42.75" customHeight="1" x14ac:dyDescent="0.25">
      <c r="A42" s="20" t="s">
        <v>148</v>
      </c>
      <c r="B42" s="23" t="s">
        <v>284</v>
      </c>
      <c r="C42" s="6" t="s">
        <v>162</v>
      </c>
      <c r="D42" s="6" t="s">
        <v>151</v>
      </c>
      <c r="E42" s="20"/>
      <c r="F42" s="37"/>
      <c r="G42" s="7"/>
      <c r="H42" s="9"/>
      <c r="I42" s="197"/>
      <c r="J42" s="17"/>
      <c r="K42" s="17"/>
      <c r="L42" s="88" t="s">
        <v>2936</v>
      </c>
      <c r="M42" s="81"/>
      <c r="N42" s="79"/>
      <c r="O42" s="80"/>
      <c r="P42" s="82"/>
      <c r="Q42" s="81"/>
      <c r="R42" s="79"/>
      <c r="S42" s="80"/>
    </row>
    <row r="43" spans="1:20" ht="42.75" customHeight="1" x14ac:dyDescent="0.25">
      <c r="A43" s="20" t="s">
        <v>155</v>
      </c>
      <c r="B43" s="22" t="s">
        <v>284</v>
      </c>
      <c r="C43" s="6" t="s">
        <v>163</v>
      </c>
      <c r="D43" s="6" t="s">
        <v>151</v>
      </c>
      <c r="E43" s="20"/>
      <c r="F43" s="20"/>
      <c r="G43" s="7"/>
      <c r="H43" s="9"/>
      <c r="I43" s="197"/>
      <c r="J43" s="17"/>
      <c r="K43" s="17"/>
      <c r="L43" s="88" t="s">
        <v>2936</v>
      </c>
      <c r="M43" s="81"/>
      <c r="N43" s="79"/>
      <c r="O43" s="80"/>
      <c r="P43" s="82"/>
      <c r="Q43" s="81"/>
      <c r="R43" s="79"/>
      <c r="S43" s="80"/>
    </row>
    <row r="44" spans="1:20" ht="42.75" customHeight="1" x14ac:dyDescent="0.25">
      <c r="A44" s="20" t="s">
        <v>156</v>
      </c>
      <c r="B44" s="23" t="s">
        <v>283</v>
      </c>
      <c r="C44" s="6" t="s">
        <v>164</v>
      </c>
      <c r="D44" s="6" t="s">
        <v>151</v>
      </c>
      <c r="E44" s="20"/>
      <c r="F44" s="40"/>
      <c r="G44" s="7"/>
      <c r="H44" s="9"/>
      <c r="I44" s="197"/>
      <c r="J44" s="17"/>
      <c r="K44" s="17"/>
      <c r="L44" s="88" t="s">
        <v>2937</v>
      </c>
      <c r="M44" s="81"/>
      <c r="N44" s="79"/>
      <c r="O44" s="80"/>
      <c r="P44" s="82"/>
      <c r="Q44" s="81"/>
      <c r="R44" s="79"/>
      <c r="S44" s="80"/>
    </row>
    <row r="45" spans="1:20" ht="42.75" customHeight="1" x14ac:dyDescent="0.25">
      <c r="A45" s="43" t="s">
        <v>16</v>
      </c>
      <c r="B45" s="22" t="s">
        <v>284</v>
      </c>
      <c r="C45" s="6" t="s">
        <v>17</v>
      </c>
      <c r="D45" s="6" t="s">
        <v>12</v>
      </c>
      <c r="E45" s="20"/>
      <c r="F45" s="39"/>
      <c r="G45" s="7"/>
      <c r="H45" s="9"/>
      <c r="I45" s="197"/>
      <c r="J45" s="17"/>
      <c r="K45" s="17"/>
      <c r="L45" s="88" t="s">
        <v>2936</v>
      </c>
      <c r="M45" s="67"/>
      <c r="N45" s="79"/>
      <c r="O45" s="80"/>
      <c r="P45" s="17"/>
      <c r="Q45" s="67"/>
      <c r="R45" s="79"/>
      <c r="S45" s="80"/>
    </row>
    <row r="46" spans="1:20" ht="42.75" customHeight="1" x14ac:dyDescent="0.25">
      <c r="A46" s="43" t="s">
        <v>297</v>
      </c>
      <c r="B46" s="23" t="s">
        <v>284</v>
      </c>
      <c r="C46" s="6" t="s">
        <v>17</v>
      </c>
      <c r="D46" s="6" t="s">
        <v>12</v>
      </c>
      <c r="E46" s="20"/>
      <c r="F46" s="37"/>
      <c r="G46" s="7"/>
      <c r="H46" s="9"/>
      <c r="I46" s="197"/>
      <c r="J46" s="17" t="s">
        <v>3158</v>
      </c>
      <c r="K46" s="17" t="s">
        <v>2784</v>
      </c>
      <c r="L46" s="88" t="s">
        <v>2936</v>
      </c>
      <c r="M46" s="81"/>
      <c r="N46" s="79"/>
      <c r="O46" s="80"/>
      <c r="P46" s="82"/>
      <c r="Q46" s="81"/>
      <c r="R46" s="79"/>
      <c r="S46" s="80"/>
    </row>
    <row r="47" spans="1:20" ht="42.75" customHeight="1" x14ac:dyDescent="0.25">
      <c r="A47" s="20" t="s">
        <v>19</v>
      </c>
      <c r="B47" s="22" t="s">
        <v>284</v>
      </c>
      <c r="C47" s="6" t="s">
        <v>20</v>
      </c>
      <c r="D47" s="6" t="s">
        <v>12</v>
      </c>
      <c r="E47" s="20"/>
      <c r="F47" s="20"/>
      <c r="G47" s="7"/>
      <c r="H47" s="9"/>
      <c r="I47" s="197"/>
      <c r="J47" s="17"/>
      <c r="K47" s="17"/>
      <c r="L47" s="88" t="s">
        <v>2936</v>
      </c>
      <c r="M47" s="81"/>
      <c r="N47" s="79"/>
      <c r="O47" s="80"/>
      <c r="P47" s="82"/>
      <c r="Q47" s="81"/>
      <c r="R47" s="79"/>
      <c r="S47" s="80"/>
    </row>
    <row r="48" spans="1:20" ht="42.75" customHeight="1" x14ac:dyDescent="0.25">
      <c r="A48" s="20" t="s">
        <v>3</v>
      </c>
      <c r="B48" s="23" t="s">
        <v>284</v>
      </c>
      <c r="C48" s="6" t="s">
        <v>11</v>
      </c>
      <c r="D48" s="6" t="s">
        <v>12</v>
      </c>
      <c r="E48" s="20"/>
      <c r="F48" s="37"/>
      <c r="G48" s="7"/>
      <c r="H48" s="9"/>
      <c r="I48" s="197"/>
      <c r="J48" s="17"/>
      <c r="K48" s="17" t="s">
        <v>2774</v>
      </c>
      <c r="L48" s="88" t="s">
        <v>2936</v>
      </c>
      <c r="M48" s="81"/>
      <c r="N48" s="79"/>
      <c r="O48" s="80"/>
      <c r="P48" s="82"/>
      <c r="Q48" s="81"/>
      <c r="R48" s="79"/>
      <c r="S48" s="80"/>
    </row>
    <row r="49" spans="1:19" ht="42.75" customHeight="1" x14ac:dyDescent="0.25">
      <c r="A49" s="20" t="s">
        <v>36</v>
      </c>
      <c r="B49" s="22" t="s">
        <v>284</v>
      </c>
      <c r="C49" s="6" t="s">
        <v>37</v>
      </c>
      <c r="D49" s="6" t="s">
        <v>12</v>
      </c>
      <c r="E49" s="20"/>
      <c r="F49" s="20"/>
      <c r="G49" s="7"/>
      <c r="H49" s="9"/>
      <c r="I49" s="197"/>
      <c r="J49" s="17"/>
      <c r="K49" s="17"/>
      <c r="L49" s="88" t="s">
        <v>2936</v>
      </c>
      <c r="M49" s="81"/>
      <c r="N49" s="79"/>
      <c r="O49" s="80"/>
      <c r="P49" s="82"/>
      <c r="Q49" s="81"/>
      <c r="R49" s="79"/>
      <c r="S49" s="80"/>
    </row>
    <row r="50" spans="1:19" ht="42.75" customHeight="1" x14ac:dyDescent="0.25">
      <c r="A50" s="20" t="s">
        <v>32</v>
      </c>
      <c r="B50" s="23" t="s">
        <v>284</v>
      </c>
      <c r="C50" s="6" t="s">
        <v>33</v>
      </c>
      <c r="D50" s="6" t="s">
        <v>12</v>
      </c>
      <c r="E50" s="20"/>
      <c r="F50" s="28"/>
      <c r="G50" s="7"/>
      <c r="H50" s="9"/>
      <c r="I50" s="197"/>
      <c r="J50" s="17"/>
      <c r="K50" s="17"/>
      <c r="L50" s="88" t="s">
        <v>2936</v>
      </c>
      <c r="M50" s="67"/>
      <c r="N50" s="79"/>
      <c r="O50" s="80"/>
      <c r="P50" s="82"/>
      <c r="Q50" s="81"/>
      <c r="R50" s="79"/>
      <c r="S50" s="80"/>
    </row>
    <row r="51" spans="1:19" ht="42.75" customHeight="1" x14ac:dyDescent="0.25">
      <c r="A51" s="20" t="s">
        <v>24</v>
      </c>
      <c r="B51" s="22" t="s">
        <v>284</v>
      </c>
      <c r="C51" s="6" t="s">
        <v>25</v>
      </c>
      <c r="D51" s="6" t="s">
        <v>12</v>
      </c>
      <c r="E51" s="20"/>
      <c r="F51" s="20"/>
      <c r="G51" s="7"/>
      <c r="H51" s="9"/>
      <c r="I51" s="197"/>
      <c r="J51" s="17"/>
      <c r="K51" s="17"/>
      <c r="L51" s="88" t="s">
        <v>2936</v>
      </c>
      <c r="M51" s="67"/>
      <c r="N51" s="79"/>
      <c r="O51" s="80"/>
      <c r="P51" s="82"/>
      <c r="Q51" s="81"/>
      <c r="R51" s="79"/>
      <c r="S51" s="80"/>
    </row>
    <row r="52" spans="1:19" ht="42.75" customHeight="1" x14ac:dyDescent="0.25">
      <c r="A52" s="43" t="s">
        <v>28</v>
      </c>
      <c r="B52" s="23" t="s">
        <v>284</v>
      </c>
      <c r="C52" s="6" t="s">
        <v>29</v>
      </c>
      <c r="D52" s="6" t="s">
        <v>12</v>
      </c>
      <c r="E52" s="20"/>
      <c r="F52" s="28"/>
      <c r="G52" s="7"/>
      <c r="H52" s="9"/>
      <c r="I52" s="197"/>
      <c r="J52" s="17"/>
      <c r="K52" s="17"/>
      <c r="L52" s="88" t="s">
        <v>2936</v>
      </c>
      <c r="M52" s="81"/>
      <c r="N52" s="79"/>
      <c r="O52" s="80"/>
      <c r="P52" s="82"/>
      <c r="Q52" s="81"/>
      <c r="R52" s="79"/>
      <c r="S52" s="80"/>
    </row>
    <row r="53" spans="1:19" ht="42.75" customHeight="1" x14ac:dyDescent="0.25">
      <c r="A53" s="20" t="s">
        <v>13</v>
      </c>
      <c r="B53" s="22" t="s">
        <v>284</v>
      </c>
      <c r="C53" s="6" t="s">
        <v>11</v>
      </c>
      <c r="D53" s="6" t="s">
        <v>12</v>
      </c>
      <c r="E53" s="20"/>
      <c r="F53" s="39"/>
      <c r="G53" s="7"/>
      <c r="H53" s="9"/>
      <c r="I53" s="197"/>
      <c r="J53" s="17"/>
      <c r="K53" s="17"/>
      <c r="L53" s="88" t="s">
        <v>2936</v>
      </c>
      <c r="M53" s="81"/>
      <c r="N53" s="79"/>
      <c r="O53" s="80"/>
      <c r="P53" s="82"/>
      <c r="Q53" s="81"/>
      <c r="R53" s="79"/>
      <c r="S53" s="80"/>
    </row>
    <row r="54" spans="1:19" ht="42.75" customHeight="1" x14ac:dyDescent="0.25">
      <c r="A54" s="20" t="s">
        <v>174</v>
      </c>
      <c r="B54" s="23" t="s">
        <v>283</v>
      </c>
      <c r="C54" s="6" t="s">
        <v>177</v>
      </c>
      <c r="D54" s="6" t="s">
        <v>175</v>
      </c>
      <c r="E54" s="20"/>
      <c r="F54" s="28"/>
      <c r="G54" s="7"/>
      <c r="H54" s="9"/>
      <c r="I54" s="197"/>
      <c r="J54" s="17"/>
      <c r="K54" s="17"/>
      <c r="L54" s="88" t="s">
        <v>2938</v>
      </c>
      <c r="M54" s="81"/>
      <c r="N54" s="79"/>
      <c r="O54" s="80"/>
      <c r="P54" s="82"/>
      <c r="Q54" s="81"/>
      <c r="R54" s="79"/>
      <c r="S54" s="80"/>
    </row>
    <row r="55" spans="1:19" ht="42.75" customHeight="1" x14ac:dyDescent="0.25">
      <c r="A55" s="43" t="s">
        <v>173</v>
      </c>
      <c r="B55" s="22" t="s">
        <v>284</v>
      </c>
      <c r="C55" s="6" t="s">
        <v>158</v>
      </c>
      <c r="D55" s="6" t="s">
        <v>175</v>
      </c>
      <c r="E55" s="20"/>
      <c r="F55" s="20"/>
      <c r="G55" s="7"/>
      <c r="H55" s="9"/>
      <c r="I55" s="197"/>
      <c r="J55" s="17"/>
      <c r="K55" s="17"/>
      <c r="L55" s="88" t="s">
        <v>2936</v>
      </c>
      <c r="M55" s="67"/>
      <c r="N55" s="79"/>
      <c r="O55" s="80"/>
      <c r="P55" s="17"/>
      <c r="Q55" s="67"/>
      <c r="R55" s="83"/>
      <c r="S55" s="80"/>
    </row>
    <row r="56" spans="1:19" ht="42.75" customHeight="1" x14ac:dyDescent="0.25">
      <c r="A56" s="43" t="s">
        <v>299</v>
      </c>
      <c r="B56" s="23" t="s">
        <v>284</v>
      </c>
      <c r="C56" s="6" t="s">
        <v>158</v>
      </c>
      <c r="D56" s="6" t="s">
        <v>175</v>
      </c>
      <c r="E56" s="20"/>
      <c r="F56" s="28"/>
      <c r="G56" s="7"/>
      <c r="H56" s="9"/>
      <c r="I56" s="197"/>
      <c r="J56" s="17"/>
      <c r="K56" s="17"/>
      <c r="L56" s="88" t="s">
        <v>2936</v>
      </c>
      <c r="M56" s="81"/>
      <c r="N56" s="79"/>
      <c r="O56" s="80"/>
      <c r="P56" s="82"/>
      <c r="Q56" s="81"/>
      <c r="R56" s="79"/>
      <c r="S56" s="80"/>
    </row>
    <row r="57" spans="1:19" ht="42.75" customHeight="1" x14ac:dyDescent="0.25">
      <c r="A57" s="20" t="s">
        <v>172</v>
      </c>
      <c r="B57" s="22" t="s">
        <v>283</v>
      </c>
      <c r="C57" s="6" t="s">
        <v>176</v>
      </c>
      <c r="D57" s="6" t="s">
        <v>175</v>
      </c>
      <c r="E57" s="20"/>
      <c r="F57" s="20"/>
      <c r="G57" s="7"/>
      <c r="H57" s="9"/>
      <c r="I57" s="197"/>
      <c r="J57" s="17"/>
      <c r="K57" s="17"/>
      <c r="L57" s="88" t="s">
        <v>2938</v>
      </c>
      <c r="M57" s="81"/>
      <c r="N57" s="79"/>
      <c r="O57" s="80"/>
      <c r="P57" s="82"/>
      <c r="Q57" s="81"/>
      <c r="R57" s="79"/>
      <c r="S57" s="80"/>
    </row>
    <row r="58" spans="1:19" ht="42.75" customHeight="1" x14ac:dyDescent="0.25">
      <c r="A58" s="20" t="s">
        <v>54</v>
      </c>
      <c r="B58" s="23" t="s">
        <v>284</v>
      </c>
      <c r="C58" s="6" t="s">
        <v>55</v>
      </c>
      <c r="D58" s="6" t="s">
        <v>56</v>
      </c>
      <c r="E58" s="20"/>
      <c r="F58" s="37"/>
      <c r="G58" s="7"/>
      <c r="H58" s="9"/>
      <c r="I58" s="197"/>
      <c r="J58" s="17"/>
      <c r="K58" s="17" t="s">
        <v>3154</v>
      </c>
      <c r="L58" s="88" t="s">
        <v>2936</v>
      </c>
      <c r="M58" s="81"/>
      <c r="N58" s="79"/>
      <c r="O58" s="80"/>
      <c r="P58" s="82"/>
      <c r="Q58" s="81"/>
      <c r="R58" s="79"/>
      <c r="S58" s="80"/>
    </row>
    <row r="59" spans="1:19" ht="42.75" customHeight="1" x14ac:dyDescent="0.25">
      <c r="A59" s="43" t="s">
        <v>100</v>
      </c>
      <c r="B59" s="22" t="s">
        <v>284</v>
      </c>
      <c r="C59" s="6" t="s">
        <v>11</v>
      </c>
      <c r="D59" s="6" t="s">
        <v>56</v>
      </c>
      <c r="E59" s="20"/>
      <c r="F59" s="20"/>
      <c r="G59" s="7"/>
      <c r="H59" s="9"/>
      <c r="I59" s="197"/>
      <c r="J59" s="17"/>
      <c r="K59" s="17"/>
      <c r="L59" s="88" t="s">
        <v>2936</v>
      </c>
      <c r="M59" s="67"/>
      <c r="N59" s="79"/>
      <c r="O59" s="80"/>
      <c r="P59" s="17"/>
      <c r="Q59" s="67"/>
      <c r="R59" s="79"/>
      <c r="S59" s="80"/>
    </row>
    <row r="60" spans="1:19" ht="42.75" customHeight="1" x14ac:dyDescent="0.25">
      <c r="A60" s="20" t="s">
        <v>147</v>
      </c>
      <c r="B60" s="23" t="s">
        <v>283</v>
      </c>
      <c r="C60" s="6" t="s">
        <v>195</v>
      </c>
      <c r="D60" s="6" t="s">
        <v>56</v>
      </c>
      <c r="E60" s="20"/>
      <c r="F60" s="28"/>
      <c r="G60" s="7"/>
      <c r="H60" s="9"/>
      <c r="I60" s="197"/>
      <c r="J60" s="17"/>
      <c r="K60" s="17" t="s">
        <v>3153</v>
      </c>
      <c r="L60" s="88" t="s">
        <v>2937</v>
      </c>
      <c r="M60" s="81"/>
      <c r="N60" s="79"/>
      <c r="O60" s="80"/>
      <c r="P60" s="82"/>
      <c r="Q60" s="81"/>
      <c r="R60" s="79"/>
      <c r="S60" s="80"/>
    </row>
    <row r="61" spans="1:19" ht="42.75" customHeight="1" x14ac:dyDescent="0.25">
      <c r="A61" s="20" t="s">
        <v>196</v>
      </c>
      <c r="B61" s="22" t="s">
        <v>284</v>
      </c>
      <c r="C61" s="6" t="s">
        <v>199</v>
      </c>
      <c r="D61" s="6" t="s">
        <v>56</v>
      </c>
      <c r="E61" s="20"/>
      <c r="F61" s="20"/>
      <c r="G61" s="7"/>
      <c r="H61" s="9"/>
      <c r="I61" s="197"/>
      <c r="J61" s="17"/>
      <c r="K61" s="17"/>
      <c r="L61" s="88" t="s">
        <v>2936</v>
      </c>
      <c r="M61" s="81"/>
      <c r="N61" s="79"/>
      <c r="O61" s="80"/>
      <c r="P61" s="82"/>
      <c r="Q61" s="81"/>
      <c r="R61" s="79"/>
      <c r="S61" s="80"/>
    </row>
    <row r="62" spans="1:19" ht="42.75" customHeight="1" x14ac:dyDescent="0.25">
      <c r="A62" s="20" t="s">
        <v>197</v>
      </c>
      <c r="B62" s="23" t="s">
        <v>283</v>
      </c>
      <c r="C62" s="6" t="s">
        <v>200</v>
      </c>
      <c r="D62" s="6" t="s">
        <v>56</v>
      </c>
      <c r="E62" s="20"/>
      <c r="F62" s="28"/>
      <c r="G62" s="7"/>
      <c r="H62" s="9"/>
      <c r="I62" s="197"/>
      <c r="J62" s="17"/>
      <c r="K62" s="17"/>
      <c r="L62" s="88" t="s">
        <v>2937</v>
      </c>
      <c r="M62" s="81"/>
      <c r="N62" s="79"/>
      <c r="O62" s="80"/>
      <c r="P62" s="82"/>
      <c r="Q62" s="81"/>
      <c r="R62" s="79"/>
      <c r="S62" s="80"/>
    </row>
    <row r="63" spans="1:19" ht="42.75" customHeight="1" x14ac:dyDescent="0.25">
      <c r="A63" s="43" t="s">
        <v>198</v>
      </c>
      <c r="B63" s="22" t="s">
        <v>284</v>
      </c>
      <c r="C63" s="6" t="s">
        <v>59</v>
      </c>
      <c r="D63" s="6" t="s">
        <v>56</v>
      </c>
      <c r="E63" s="20"/>
      <c r="F63" s="20"/>
      <c r="G63" s="7"/>
      <c r="H63" s="9"/>
      <c r="I63" s="197"/>
      <c r="J63" s="17" t="s">
        <v>3152</v>
      </c>
      <c r="K63" s="17"/>
      <c r="L63" s="88" t="s">
        <v>2936</v>
      </c>
      <c r="M63" s="67"/>
      <c r="N63" s="83"/>
      <c r="O63" s="80"/>
      <c r="P63" s="17"/>
      <c r="Q63" s="67"/>
      <c r="R63" s="83"/>
      <c r="S63" s="84"/>
    </row>
    <row r="64" spans="1:19" ht="42.75" customHeight="1" x14ac:dyDescent="0.25">
      <c r="A64" s="43" t="s">
        <v>301</v>
      </c>
      <c r="B64" s="23" t="s">
        <v>283</v>
      </c>
      <c r="C64" s="6" t="s">
        <v>59</v>
      </c>
      <c r="D64" s="6" t="s">
        <v>56</v>
      </c>
      <c r="E64" s="20"/>
      <c r="F64" s="28"/>
      <c r="G64" s="7"/>
      <c r="H64" s="9"/>
      <c r="I64" s="197"/>
      <c r="J64" s="17"/>
      <c r="K64" s="17"/>
      <c r="L64" s="88" t="s">
        <v>2936</v>
      </c>
      <c r="M64" s="81"/>
      <c r="N64" s="79"/>
      <c r="O64" s="80"/>
      <c r="P64" s="82"/>
      <c r="Q64" s="81"/>
      <c r="R64" s="79"/>
      <c r="S64" s="80"/>
    </row>
    <row r="65" spans="1:19" ht="42.75" customHeight="1" x14ac:dyDescent="0.25">
      <c r="A65" s="20" t="s">
        <v>293</v>
      </c>
      <c r="B65" s="22" t="s">
        <v>283</v>
      </c>
      <c r="C65" s="6" t="s">
        <v>302</v>
      </c>
      <c r="D65" s="6" t="s">
        <v>56</v>
      </c>
      <c r="E65" s="20"/>
      <c r="F65" s="20"/>
      <c r="G65" s="7"/>
      <c r="H65" s="9"/>
      <c r="I65" s="197"/>
      <c r="J65" s="17"/>
      <c r="K65" s="17"/>
      <c r="L65" s="88" t="s">
        <v>2937</v>
      </c>
      <c r="M65" s="81"/>
      <c r="N65" s="79"/>
      <c r="O65" s="80"/>
      <c r="P65" s="82"/>
      <c r="Q65" s="81"/>
      <c r="R65" s="79"/>
      <c r="S65" s="80"/>
    </row>
    <row r="66" spans="1:19" ht="42.75" customHeight="1" x14ac:dyDescent="0.25">
      <c r="A66" s="20" t="s">
        <v>186</v>
      </c>
      <c r="B66" s="23" t="s">
        <v>284</v>
      </c>
      <c r="C66" s="6" t="s">
        <v>188</v>
      </c>
      <c r="D66" s="6" t="s">
        <v>190</v>
      </c>
      <c r="E66" s="20"/>
      <c r="F66" s="28"/>
      <c r="G66" s="7"/>
      <c r="H66" s="9"/>
      <c r="I66" s="197"/>
      <c r="J66" s="17"/>
      <c r="K66" s="17"/>
      <c r="L66" s="88" t="s">
        <v>2936</v>
      </c>
      <c r="M66" s="81"/>
      <c r="N66" s="79"/>
      <c r="O66" s="80"/>
      <c r="P66" s="82"/>
      <c r="Q66" s="81"/>
      <c r="R66" s="79"/>
      <c r="S66" s="80"/>
    </row>
    <row r="67" spans="1:19" ht="42.75" customHeight="1" x14ac:dyDescent="0.25">
      <c r="A67" s="20" t="s">
        <v>187</v>
      </c>
      <c r="B67" s="23" t="s">
        <v>284</v>
      </c>
      <c r="C67" s="6" t="s">
        <v>189</v>
      </c>
      <c r="D67" s="6" t="s">
        <v>190</v>
      </c>
      <c r="E67" s="20"/>
      <c r="F67" s="20"/>
      <c r="G67" s="7"/>
      <c r="H67" s="9"/>
      <c r="I67" s="197"/>
      <c r="J67" s="17"/>
      <c r="K67" s="17"/>
      <c r="L67" s="88" t="s">
        <v>2936</v>
      </c>
      <c r="M67" s="81"/>
      <c r="N67" s="79"/>
      <c r="O67" s="80"/>
      <c r="P67" s="82"/>
      <c r="Q67" s="81"/>
      <c r="R67" s="79"/>
      <c r="S67" s="80"/>
    </row>
    <row r="68" spans="1:19" ht="42.75" customHeight="1" x14ac:dyDescent="0.25">
      <c r="A68" s="43" t="s">
        <v>178</v>
      </c>
      <c r="B68" s="23" t="s">
        <v>284</v>
      </c>
      <c r="C68" s="6" t="s">
        <v>11</v>
      </c>
      <c r="D68" s="6" t="s">
        <v>190</v>
      </c>
      <c r="E68" s="20"/>
      <c r="F68" s="28"/>
      <c r="G68" s="7"/>
      <c r="H68" s="9"/>
      <c r="I68" s="197"/>
      <c r="J68" s="17"/>
      <c r="K68" s="17"/>
      <c r="L68" s="88" t="s">
        <v>2936</v>
      </c>
      <c r="M68" s="67"/>
      <c r="N68" s="79"/>
      <c r="O68" s="80"/>
      <c r="P68" s="17"/>
      <c r="Q68" s="67"/>
      <c r="R68" s="79"/>
      <c r="S68" s="80"/>
    </row>
    <row r="69" spans="1:19" ht="42.75" customHeight="1" x14ac:dyDescent="0.25">
      <c r="A69" s="20" t="s">
        <v>259</v>
      </c>
      <c r="B69" s="22" t="s">
        <v>283</v>
      </c>
      <c r="C69" s="6" t="s">
        <v>260</v>
      </c>
      <c r="D69" s="6" t="s">
        <v>87</v>
      </c>
      <c r="E69" s="20"/>
      <c r="F69" s="20"/>
      <c r="G69" s="7"/>
      <c r="H69" s="9"/>
      <c r="I69" s="197"/>
      <c r="J69" s="17"/>
      <c r="K69" s="17"/>
      <c r="L69" s="88" t="s">
        <v>2937</v>
      </c>
      <c r="M69" s="81"/>
      <c r="N69" s="79"/>
      <c r="O69" s="80"/>
      <c r="P69" s="82"/>
      <c r="Q69" s="81"/>
      <c r="R69" s="79"/>
      <c r="S69" s="80"/>
    </row>
    <row r="70" spans="1:19" ht="42.75" customHeight="1" x14ac:dyDescent="0.25">
      <c r="A70" s="43" t="s">
        <v>85</v>
      </c>
      <c r="B70" s="23" t="s">
        <v>284</v>
      </c>
      <c r="C70" s="6" t="s">
        <v>86</v>
      </c>
      <c r="D70" s="6" t="s">
        <v>87</v>
      </c>
      <c r="E70" s="20"/>
      <c r="F70" s="28"/>
      <c r="G70" s="7"/>
      <c r="H70" s="9"/>
      <c r="I70" s="197"/>
      <c r="J70" s="17"/>
      <c r="K70" s="17"/>
      <c r="L70" s="88" t="s">
        <v>2936</v>
      </c>
      <c r="M70" s="67"/>
      <c r="N70" s="79"/>
      <c r="O70" s="80"/>
      <c r="P70" s="17"/>
      <c r="Q70" s="67"/>
      <c r="R70" s="83"/>
      <c r="S70" s="80"/>
    </row>
    <row r="71" spans="1:19" ht="42.75" customHeight="1" x14ac:dyDescent="0.25">
      <c r="A71" s="43" t="s">
        <v>294</v>
      </c>
      <c r="B71" s="22" t="s">
        <v>284</v>
      </c>
      <c r="C71" s="6" t="s">
        <v>295</v>
      </c>
      <c r="D71" s="6" t="s">
        <v>87</v>
      </c>
      <c r="E71" s="20"/>
      <c r="F71" s="39"/>
      <c r="G71" s="7"/>
      <c r="H71" s="9"/>
      <c r="I71" s="197"/>
      <c r="J71" s="17"/>
      <c r="K71" s="17"/>
      <c r="L71" s="88" t="s">
        <v>2936</v>
      </c>
      <c r="M71" s="81"/>
      <c r="N71" s="79"/>
      <c r="O71" s="80"/>
      <c r="P71" s="82"/>
      <c r="Q71" s="81"/>
      <c r="R71" s="79"/>
      <c r="S71" s="80"/>
    </row>
    <row r="72" spans="1:19" ht="42.75" customHeight="1" x14ac:dyDescent="0.25">
      <c r="A72" s="20" t="s">
        <v>167</v>
      </c>
      <c r="B72" s="23" t="s">
        <v>283</v>
      </c>
      <c r="C72" s="6" t="s">
        <v>168</v>
      </c>
      <c r="D72" s="6" t="s">
        <v>64</v>
      </c>
      <c r="E72" s="20"/>
      <c r="F72" s="28"/>
      <c r="G72" s="7"/>
      <c r="H72" s="9"/>
      <c r="I72" s="197"/>
      <c r="J72" s="17"/>
      <c r="K72" s="17" t="s">
        <v>3156</v>
      </c>
      <c r="L72" s="88" t="s">
        <v>2938</v>
      </c>
      <c r="M72" s="81"/>
      <c r="N72" s="79"/>
      <c r="O72" s="80"/>
      <c r="P72" s="82"/>
      <c r="Q72" s="81"/>
      <c r="R72" s="79"/>
      <c r="S72" s="80"/>
    </row>
    <row r="73" spans="1:19" ht="42.75" customHeight="1" x14ac:dyDescent="0.25">
      <c r="A73" s="20" t="s">
        <v>179</v>
      </c>
      <c r="B73" s="22" t="s">
        <v>284</v>
      </c>
      <c r="C73" s="6" t="s">
        <v>73</v>
      </c>
      <c r="D73" s="6" t="s">
        <v>64</v>
      </c>
      <c r="E73" s="20"/>
      <c r="F73" s="20"/>
      <c r="G73" s="7"/>
      <c r="H73" s="9"/>
      <c r="I73" s="197"/>
      <c r="J73" s="17"/>
      <c r="K73" s="17"/>
      <c r="L73" s="88" t="s">
        <v>2936</v>
      </c>
      <c r="M73" s="81"/>
      <c r="N73" s="79"/>
      <c r="O73" s="80"/>
      <c r="P73" s="82"/>
      <c r="Q73" s="81"/>
      <c r="R73" s="79"/>
      <c r="S73" s="80"/>
    </row>
    <row r="74" spans="1:19" ht="42.75" customHeight="1" x14ac:dyDescent="0.25">
      <c r="A74" s="53" t="s">
        <v>180</v>
      </c>
      <c r="B74" s="23" t="s">
        <v>284</v>
      </c>
      <c r="C74" s="6" t="s">
        <v>169</v>
      </c>
      <c r="D74" s="6" t="s">
        <v>64</v>
      </c>
      <c r="E74" s="20"/>
      <c r="F74" s="28"/>
      <c r="G74" s="7"/>
      <c r="H74" s="9"/>
      <c r="I74" s="197"/>
      <c r="J74" s="17"/>
      <c r="K74" s="17"/>
      <c r="L74" s="88" t="s">
        <v>2936</v>
      </c>
      <c r="M74" s="67"/>
      <c r="N74" s="79"/>
      <c r="O74" s="80"/>
      <c r="P74" s="17"/>
      <c r="Q74" s="67"/>
      <c r="R74" s="83"/>
      <c r="S74" s="80"/>
    </row>
    <row r="75" spans="1:19" ht="42.75" customHeight="1" x14ac:dyDescent="0.25">
      <c r="A75" s="43" t="s">
        <v>181</v>
      </c>
      <c r="B75" s="22" t="s">
        <v>284</v>
      </c>
      <c r="C75" s="6" t="s">
        <v>269</v>
      </c>
      <c r="D75" s="6" t="s">
        <v>64</v>
      </c>
      <c r="E75" s="20"/>
      <c r="F75" s="39"/>
      <c r="G75" s="7"/>
      <c r="H75" s="9"/>
      <c r="I75" s="197"/>
      <c r="J75" s="17"/>
      <c r="K75" s="17"/>
      <c r="L75" s="88" t="s">
        <v>2936</v>
      </c>
      <c r="M75" s="81"/>
      <c r="N75" s="79"/>
      <c r="O75" s="80"/>
      <c r="P75" s="82"/>
      <c r="Q75" s="81"/>
      <c r="R75" s="79"/>
      <c r="S75" s="80"/>
    </row>
    <row r="76" spans="1:19" ht="42.75" customHeight="1" x14ac:dyDescent="0.25">
      <c r="A76" s="43" t="s">
        <v>267</v>
      </c>
      <c r="B76" s="23" t="s">
        <v>284</v>
      </c>
      <c r="C76" s="6" t="s">
        <v>268</v>
      </c>
      <c r="D76" s="6" t="s">
        <v>64</v>
      </c>
      <c r="E76" s="20"/>
      <c r="F76" s="37"/>
      <c r="G76" s="7"/>
      <c r="H76" s="9"/>
      <c r="I76" s="197"/>
      <c r="J76" s="17"/>
      <c r="K76" s="17"/>
      <c r="L76" s="88" t="s">
        <v>2936</v>
      </c>
      <c r="M76" s="81"/>
      <c r="N76" s="79"/>
      <c r="O76" s="80"/>
      <c r="P76" s="82"/>
      <c r="Q76" s="81"/>
      <c r="R76" s="79"/>
      <c r="S76" s="80"/>
    </row>
    <row r="77" spans="1:19" ht="42.75" customHeight="1" x14ac:dyDescent="0.25">
      <c r="A77" s="43" t="s">
        <v>185</v>
      </c>
      <c r="B77" s="22" t="s">
        <v>284</v>
      </c>
      <c r="C77" s="6" t="s">
        <v>266</v>
      </c>
      <c r="D77" s="6" t="s">
        <v>64</v>
      </c>
      <c r="E77" s="20"/>
      <c r="F77" s="20"/>
      <c r="G77" s="7"/>
      <c r="H77" s="9"/>
      <c r="I77" s="197"/>
      <c r="J77" s="17"/>
      <c r="K77" s="17"/>
      <c r="L77" s="88" t="s">
        <v>2936</v>
      </c>
      <c r="M77" s="81"/>
      <c r="N77" s="79"/>
      <c r="O77" s="80"/>
      <c r="P77" s="82"/>
      <c r="Q77" s="81"/>
      <c r="R77" s="79"/>
      <c r="S77" s="80"/>
    </row>
    <row r="78" spans="1:19" ht="42.75" customHeight="1" x14ac:dyDescent="0.25">
      <c r="A78" s="20" t="s">
        <v>182</v>
      </c>
      <c r="B78" s="23" t="s">
        <v>284</v>
      </c>
      <c r="C78" s="6" t="s">
        <v>75</v>
      </c>
      <c r="D78" s="6" t="s">
        <v>64</v>
      </c>
      <c r="E78" s="20"/>
      <c r="F78" s="28"/>
      <c r="G78" s="7"/>
      <c r="H78" s="9"/>
      <c r="I78" s="197"/>
      <c r="J78" s="17"/>
      <c r="K78" s="17"/>
      <c r="L78" s="88" t="s">
        <v>2936</v>
      </c>
      <c r="M78" s="81"/>
      <c r="N78" s="79"/>
      <c r="O78" s="80"/>
      <c r="P78" s="82"/>
      <c r="Q78" s="81"/>
      <c r="R78" s="79"/>
      <c r="S78" s="80"/>
    </row>
    <row r="79" spans="1:19" ht="42.75" customHeight="1" x14ac:dyDescent="0.25">
      <c r="A79" s="20" t="s">
        <v>183</v>
      </c>
      <c r="B79" s="22" t="s">
        <v>284</v>
      </c>
      <c r="C79" s="6" t="s">
        <v>77</v>
      </c>
      <c r="D79" s="6" t="s">
        <v>64</v>
      </c>
      <c r="E79" s="20"/>
      <c r="F79" s="20"/>
      <c r="G79" s="7"/>
      <c r="H79" s="9"/>
      <c r="I79" s="197"/>
      <c r="J79" s="17"/>
      <c r="K79" s="17"/>
      <c r="L79" s="88" t="s">
        <v>2936</v>
      </c>
      <c r="M79" s="81"/>
      <c r="N79" s="79"/>
      <c r="O79" s="80"/>
      <c r="P79" s="82"/>
      <c r="Q79" s="81"/>
      <c r="R79" s="79"/>
      <c r="S79" s="80"/>
    </row>
    <row r="80" spans="1:19" ht="42.75" customHeight="1" x14ac:dyDescent="0.25">
      <c r="A80" s="20" t="s">
        <v>184</v>
      </c>
      <c r="B80" s="23" t="s">
        <v>283</v>
      </c>
      <c r="C80" s="6" t="s">
        <v>273</v>
      </c>
      <c r="D80" s="6" t="s">
        <v>64</v>
      </c>
      <c r="E80" s="20"/>
      <c r="F80" s="28"/>
      <c r="G80" s="7"/>
      <c r="H80" s="9"/>
      <c r="I80" s="197"/>
      <c r="J80" s="17"/>
      <c r="K80" s="17"/>
      <c r="L80" s="88" t="s">
        <v>2938</v>
      </c>
      <c r="M80" s="81"/>
      <c r="N80" s="79"/>
      <c r="O80" s="80"/>
      <c r="P80" s="82"/>
      <c r="Q80" s="81"/>
      <c r="R80" s="79"/>
      <c r="S80" s="80"/>
    </row>
    <row r="81" spans="1:19" ht="42.75" customHeight="1" x14ac:dyDescent="0.25">
      <c r="A81" s="20" t="s">
        <v>170</v>
      </c>
      <c r="B81" s="22" t="s">
        <v>283</v>
      </c>
      <c r="C81" s="6" t="s">
        <v>272</v>
      </c>
      <c r="D81" s="6" t="s">
        <v>64</v>
      </c>
      <c r="E81" s="20"/>
      <c r="F81" s="20"/>
      <c r="G81" s="7"/>
      <c r="H81" s="9"/>
      <c r="I81" s="197"/>
      <c r="J81" s="17"/>
      <c r="K81" s="17"/>
      <c r="L81" s="88" t="s">
        <v>2938</v>
      </c>
      <c r="M81" s="81"/>
      <c r="N81" s="79"/>
      <c r="O81" s="80"/>
      <c r="P81" s="82"/>
      <c r="Q81" s="81"/>
      <c r="R81" s="79"/>
      <c r="S81" s="80"/>
    </row>
    <row r="82" spans="1:19" ht="42.75" customHeight="1" x14ac:dyDescent="0.25">
      <c r="A82" s="20" t="s">
        <v>68</v>
      </c>
      <c r="B82" s="22" t="s">
        <v>284</v>
      </c>
      <c r="C82" s="6" t="s">
        <v>69</v>
      </c>
      <c r="D82" s="6" t="s">
        <v>64</v>
      </c>
      <c r="E82" s="20"/>
      <c r="F82" s="20"/>
      <c r="G82" s="7"/>
      <c r="H82" s="9"/>
      <c r="I82" s="197"/>
      <c r="J82" s="17"/>
      <c r="K82" s="17"/>
      <c r="L82" s="88" t="s">
        <v>2936</v>
      </c>
      <c r="M82" s="81"/>
      <c r="N82" s="79"/>
      <c r="O82" s="80"/>
      <c r="P82" s="82"/>
      <c r="Q82" s="81"/>
      <c r="R82" s="79"/>
      <c r="S82" s="80"/>
    </row>
    <row r="83" spans="1:19" ht="42.75" customHeight="1" x14ac:dyDescent="0.25">
      <c r="A83" s="20" t="s">
        <v>70</v>
      </c>
      <c r="B83" s="23" t="s">
        <v>284</v>
      </c>
      <c r="C83" s="6" t="s">
        <v>71</v>
      </c>
      <c r="D83" s="6" t="s">
        <v>64</v>
      </c>
      <c r="E83" s="20"/>
      <c r="F83" s="28"/>
      <c r="G83" s="7"/>
      <c r="H83" s="9"/>
      <c r="I83" s="197"/>
      <c r="J83" s="17" t="s">
        <v>3157</v>
      </c>
      <c r="K83" s="17"/>
      <c r="L83" s="88" t="s">
        <v>2936</v>
      </c>
      <c r="M83" s="81"/>
      <c r="N83" s="79"/>
      <c r="O83" s="80"/>
      <c r="P83" s="82"/>
      <c r="Q83" s="81"/>
      <c r="R83" s="79"/>
      <c r="S83" s="80"/>
    </row>
    <row r="84" spans="1:19" ht="42.75" customHeight="1" x14ac:dyDescent="0.25">
      <c r="A84" s="20" t="s">
        <v>70</v>
      </c>
      <c r="B84" s="23" t="s">
        <v>283</v>
      </c>
      <c r="C84" s="6" t="s">
        <v>71</v>
      </c>
      <c r="D84" s="6" t="s">
        <v>64</v>
      </c>
      <c r="E84" s="20"/>
      <c r="F84" s="28"/>
      <c r="G84" s="7"/>
      <c r="H84" s="9"/>
      <c r="I84" s="197"/>
      <c r="J84" s="17"/>
      <c r="K84" s="17"/>
      <c r="L84" s="88" t="s">
        <v>2936</v>
      </c>
      <c r="M84" s="81"/>
      <c r="N84" s="79"/>
      <c r="O84" s="80"/>
      <c r="P84" s="82"/>
      <c r="Q84" s="81"/>
      <c r="R84" s="79"/>
      <c r="S84" s="80"/>
    </row>
    <row r="85" spans="1:19" ht="42.75" customHeight="1" x14ac:dyDescent="0.25">
      <c r="A85" s="20" t="s">
        <v>171</v>
      </c>
      <c r="B85" s="22" t="s">
        <v>283</v>
      </c>
      <c r="C85" s="6" t="s">
        <v>261</v>
      </c>
      <c r="D85" s="6" t="s">
        <v>64</v>
      </c>
      <c r="E85" s="20"/>
      <c r="F85" s="20"/>
      <c r="G85" s="7"/>
      <c r="H85" s="9"/>
      <c r="I85" s="197"/>
      <c r="J85" s="17"/>
      <c r="K85" s="17"/>
      <c r="L85" s="88" t="s">
        <v>2938</v>
      </c>
      <c r="M85" s="81"/>
      <c r="N85" s="79"/>
      <c r="O85" s="80"/>
      <c r="P85" s="82"/>
      <c r="Q85" s="81"/>
      <c r="R85" s="79"/>
      <c r="S85" s="80"/>
    </row>
    <row r="86" spans="1:19" ht="42.75" customHeight="1" x14ac:dyDescent="0.25">
      <c r="A86" s="20" t="s">
        <v>264</v>
      </c>
      <c r="B86" s="23" t="s">
        <v>283</v>
      </c>
      <c r="C86" s="6" t="s">
        <v>265</v>
      </c>
      <c r="D86" s="6" t="s">
        <v>64</v>
      </c>
      <c r="E86" s="20"/>
      <c r="F86" s="28"/>
      <c r="G86" s="7"/>
      <c r="H86" s="9"/>
      <c r="I86" s="197"/>
      <c r="J86" s="17"/>
      <c r="K86" s="17"/>
      <c r="L86" s="88" t="s">
        <v>2938</v>
      </c>
      <c r="M86" s="81"/>
      <c r="N86" s="79"/>
      <c r="O86" s="80"/>
      <c r="P86" s="82"/>
      <c r="Q86" s="81"/>
      <c r="R86" s="79"/>
      <c r="S86" s="80"/>
    </row>
    <row r="87" spans="1:19" ht="42.75" customHeight="1" x14ac:dyDescent="0.25">
      <c r="A87" s="20" t="s">
        <v>262</v>
      </c>
      <c r="B87" s="22" t="s">
        <v>283</v>
      </c>
      <c r="C87" s="6" t="s">
        <v>263</v>
      </c>
      <c r="D87" s="6" t="s">
        <v>64</v>
      </c>
      <c r="E87" s="20"/>
      <c r="F87" s="20"/>
      <c r="G87" s="7"/>
      <c r="H87" s="9"/>
      <c r="I87" s="197"/>
      <c r="J87" s="17"/>
      <c r="K87" s="17"/>
      <c r="L87" s="88" t="s">
        <v>2938</v>
      </c>
      <c r="M87" s="81"/>
      <c r="N87" s="79"/>
      <c r="O87" s="80"/>
      <c r="P87" s="82"/>
      <c r="Q87" s="81"/>
      <c r="R87" s="79"/>
      <c r="S87" s="80"/>
    </row>
    <row r="88" spans="1:19" ht="42.75" customHeight="1" x14ac:dyDescent="0.25">
      <c r="A88" s="20" t="s">
        <v>193</v>
      </c>
      <c r="B88" s="23" t="s">
        <v>283</v>
      </c>
      <c r="C88" s="6" t="s">
        <v>194</v>
      </c>
      <c r="D88" s="6" t="s">
        <v>64</v>
      </c>
      <c r="E88" s="20"/>
      <c r="F88" s="28"/>
      <c r="G88" s="7"/>
      <c r="H88" s="9"/>
      <c r="I88" s="197"/>
      <c r="J88" s="17"/>
      <c r="K88" s="17"/>
      <c r="L88" s="88" t="s">
        <v>2937</v>
      </c>
      <c r="M88" s="81"/>
      <c r="N88" s="79"/>
      <c r="O88" s="80"/>
      <c r="P88" s="82"/>
      <c r="Q88" s="81"/>
      <c r="R88" s="79"/>
      <c r="S88" s="80"/>
    </row>
    <row r="89" spans="1:19" ht="42.75" customHeight="1" x14ac:dyDescent="0.25">
      <c r="A89" s="20" t="s">
        <v>245</v>
      </c>
      <c r="B89" s="23" t="s">
        <v>283</v>
      </c>
      <c r="C89" s="6" t="s">
        <v>246</v>
      </c>
      <c r="D89" s="6" t="s">
        <v>64</v>
      </c>
      <c r="E89" s="20"/>
      <c r="F89" s="28"/>
      <c r="G89" s="7"/>
      <c r="H89" s="9"/>
      <c r="I89" s="197"/>
      <c r="J89" s="17"/>
      <c r="K89" s="17"/>
      <c r="L89" s="88" t="s">
        <v>2938</v>
      </c>
      <c r="M89" s="81"/>
      <c r="N89" s="79"/>
      <c r="O89" s="80"/>
      <c r="P89" s="82"/>
      <c r="Q89" s="81"/>
      <c r="R89" s="79"/>
      <c r="S89" s="80"/>
    </row>
    <row r="90" spans="1:19" ht="42.75" customHeight="1" x14ac:dyDescent="0.25">
      <c r="A90" s="43" t="s">
        <v>191</v>
      </c>
      <c r="B90" s="22" t="s">
        <v>284</v>
      </c>
      <c r="C90" s="6" t="s">
        <v>192</v>
      </c>
      <c r="D90" s="6" t="s">
        <v>64</v>
      </c>
      <c r="E90" s="20"/>
      <c r="F90" s="20"/>
      <c r="G90" s="7"/>
      <c r="H90" s="9"/>
      <c r="I90" s="197"/>
      <c r="J90" s="17"/>
      <c r="K90" s="17"/>
      <c r="L90" s="88" t="s">
        <v>2936</v>
      </c>
      <c r="M90" s="67"/>
      <c r="N90" s="79"/>
      <c r="O90" s="80"/>
      <c r="P90" s="17"/>
      <c r="Q90" s="67"/>
      <c r="R90" s="79"/>
      <c r="S90" s="80"/>
    </row>
    <row r="91" spans="1:19" ht="42.75" customHeight="1" x14ac:dyDescent="0.25">
      <c r="A91" s="53" t="s">
        <v>79</v>
      </c>
      <c r="B91" s="23" t="s">
        <v>284</v>
      </c>
      <c r="C91" s="6" t="s">
        <v>80</v>
      </c>
      <c r="D91" s="6" t="s">
        <v>64</v>
      </c>
      <c r="E91" s="20"/>
      <c r="F91" s="28"/>
      <c r="G91" s="7"/>
      <c r="H91" s="9"/>
      <c r="I91" s="197"/>
      <c r="J91" s="17"/>
      <c r="K91" s="15" t="s">
        <v>2785</v>
      </c>
      <c r="L91" s="88" t="s">
        <v>2936</v>
      </c>
      <c r="M91" s="67"/>
      <c r="N91" s="79"/>
      <c r="O91" s="80"/>
      <c r="P91" s="17"/>
      <c r="Q91" s="67"/>
      <c r="R91" s="83"/>
      <c r="S91" s="84"/>
    </row>
    <row r="92" spans="1:19" ht="42.75" customHeight="1" x14ac:dyDescent="0.25">
      <c r="A92" s="53" t="s">
        <v>62</v>
      </c>
      <c r="B92" s="22" t="s">
        <v>284</v>
      </c>
      <c r="C92" s="6" t="s">
        <v>2790</v>
      </c>
      <c r="D92" s="6" t="s">
        <v>64</v>
      </c>
      <c r="E92" s="20"/>
      <c r="F92" s="20"/>
      <c r="G92" s="7"/>
      <c r="H92" s="9"/>
      <c r="I92" s="197"/>
      <c r="J92" s="17"/>
      <c r="K92" s="17"/>
      <c r="L92" s="88" t="s">
        <v>2936</v>
      </c>
      <c r="M92" s="67"/>
      <c r="N92" s="79"/>
      <c r="O92" s="80"/>
      <c r="P92" s="17"/>
      <c r="Q92" s="67"/>
      <c r="R92" s="83"/>
      <c r="S92" s="84"/>
    </row>
    <row r="93" spans="1:19" ht="42.75" customHeight="1" x14ac:dyDescent="0.25">
      <c r="A93" s="20" t="s">
        <v>165</v>
      </c>
      <c r="B93" s="23" t="s">
        <v>283</v>
      </c>
      <c r="C93" s="6" t="s">
        <v>166</v>
      </c>
      <c r="D93" s="6" t="s">
        <v>64</v>
      </c>
      <c r="E93" s="20"/>
      <c r="F93" s="28"/>
      <c r="G93" s="7"/>
      <c r="H93" s="9"/>
      <c r="I93" s="197"/>
      <c r="J93" s="17"/>
      <c r="K93" s="17"/>
      <c r="L93" s="88" t="s">
        <v>2938</v>
      </c>
      <c r="M93" s="81"/>
      <c r="N93" s="79"/>
      <c r="O93" s="80"/>
      <c r="P93" s="82"/>
      <c r="Q93" s="81"/>
      <c r="R93" s="79"/>
      <c r="S93" s="80"/>
    </row>
    <row r="94" spans="1:19" ht="42.75" customHeight="1" x14ac:dyDescent="0.25">
      <c r="A94" s="20" t="s">
        <v>239</v>
      </c>
      <c r="B94" s="22" t="s">
        <v>283</v>
      </c>
      <c r="C94" s="6" t="s">
        <v>252</v>
      </c>
      <c r="D94" s="6" t="s">
        <v>64</v>
      </c>
      <c r="E94" s="20"/>
      <c r="F94" s="20"/>
      <c r="G94" s="7"/>
      <c r="H94" s="9"/>
      <c r="I94" s="197"/>
      <c r="J94" s="17"/>
      <c r="K94" s="17"/>
      <c r="L94" s="88" t="s">
        <v>2937</v>
      </c>
      <c r="M94" s="81"/>
      <c r="N94" s="79"/>
      <c r="O94" s="80"/>
      <c r="P94" s="82"/>
      <c r="Q94" s="81"/>
      <c r="R94" s="79"/>
      <c r="S94" s="80"/>
    </row>
    <row r="95" spans="1:19" ht="42.75" customHeight="1" x14ac:dyDescent="0.25">
      <c r="A95" s="20" t="s">
        <v>240</v>
      </c>
      <c r="B95" s="23" t="s">
        <v>283</v>
      </c>
      <c r="C95" s="6" t="s">
        <v>249</v>
      </c>
      <c r="D95" s="6" t="s">
        <v>64</v>
      </c>
      <c r="E95" s="20"/>
      <c r="F95" s="28"/>
      <c r="G95" s="7"/>
      <c r="H95" s="9"/>
      <c r="I95" s="197"/>
      <c r="J95" s="17"/>
      <c r="K95" s="17"/>
      <c r="L95" s="88" t="s">
        <v>2938</v>
      </c>
      <c r="M95" s="81"/>
      <c r="N95" s="79"/>
      <c r="O95" s="80"/>
      <c r="P95" s="82"/>
      <c r="Q95" s="81"/>
      <c r="R95" s="79"/>
      <c r="S95" s="80"/>
    </row>
    <row r="96" spans="1:19" ht="42.75" customHeight="1" x14ac:dyDescent="0.25">
      <c r="A96" s="20" t="s">
        <v>241</v>
      </c>
      <c r="B96" s="22" t="s">
        <v>283</v>
      </c>
      <c r="C96" s="6" t="s">
        <v>242</v>
      </c>
      <c r="D96" s="6" t="s">
        <v>64</v>
      </c>
      <c r="E96" s="20"/>
      <c r="F96" s="20"/>
      <c r="G96" s="7"/>
      <c r="H96" s="9"/>
      <c r="I96" s="197"/>
      <c r="J96" s="17"/>
      <c r="K96" s="17"/>
      <c r="L96" s="88" t="s">
        <v>2938</v>
      </c>
      <c r="M96" s="81"/>
      <c r="N96" s="79"/>
      <c r="O96" s="80"/>
      <c r="P96" s="82"/>
      <c r="Q96" s="81"/>
      <c r="R96" s="79"/>
      <c r="S96" s="80"/>
    </row>
    <row r="97" spans="1:19" ht="42.75" customHeight="1" x14ac:dyDescent="0.25">
      <c r="A97" s="20" t="s">
        <v>207</v>
      </c>
      <c r="B97" s="23" t="s">
        <v>284</v>
      </c>
      <c r="C97" s="6" t="s">
        <v>290</v>
      </c>
      <c r="D97" s="6" t="s">
        <v>143</v>
      </c>
      <c r="E97" s="20"/>
      <c r="F97" s="28"/>
      <c r="G97" s="7"/>
      <c r="H97" s="9"/>
      <c r="I97" s="197"/>
      <c r="J97" s="17"/>
      <c r="K97" s="17"/>
      <c r="L97" s="88" t="s">
        <v>2936</v>
      </c>
      <c r="M97" s="81"/>
      <c r="N97" s="79"/>
      <c r="O97" s="80"/>
      <c r="P97" s="82"/>
      <c r="Q97" s="81"/>
      <c r="R97" s="79"/>
      <c r="S97" s="80"/>
    </row>
    <row r="98" spans="1:19" ht="42.75" customHeight="1" x14ac:dyDescent="0.25">
      <c r="A98" s="20" t="s">
        <v>208</v>
      </c>
      <c r="B98" s="22" t="s">
        <v>283</v>
      </c>
      <c r="C98" s="6" t="s">
        <v>234</v>
      </c>
      <c r="D98" s="6" t="s">
        <v>143</v>
      </c>
      <c r="E98" s="20"/>
      <c r="F98" s="20"/>
      <c r="G98" s="7"/>
      <c r="H98" s="9"/>
      <c r="I98" s="197"/>
      <c r="J98" s="17"/>
      <c r="K98" s="17"/>
      <c r="L98" s="88" t="s">
        <v>2937</v>
      </c>
      <c r="M98" s="81"/>
      <c r="N98" s="79"/>
      <c r="O98" s="80"/>
      <c r="P98" s="82"/>
      <c r="Q98" s="81"/>
      <c r="R98" s="79"/>
      <c r="S98" s="80"/>
    </row>
    <row r="99" spans="1:19" ht="42.75" customHeight="1" x14ac:dyDescent="0.25">
      <c r="A99" s="20" t="s">
        <v>209</v>
      </c>
      <c r="B99" s="23" t="s">
        <v>283</v>
      </c>
      <c r="C99" s="6" t="s">
        <v>217</v>
      </c>
      <c r="D99" s="6" t="s">
        <v>143</v>
      </c>
      <c r="E99" s="20"/>
      <c r="F99" s="37"/>
      <c r="G99" s="7"/>
      <c r="H99" s="9"/>
      <c r="I99" s="197"/>
      <c r="J99" s="17"/>
      <c r="K99" s="17"/>
      <c r="L99" s="88" t="s">
        <v>2937</v>
      </c>
      <c r="M99" s="81"/>
      <c r="N99" s="79"/>
      <c r="O99" s="80"/>
      <c r="P99" s="82"/>
      <c r="Q99" s="81"/>
      <c r="R99" s="79"/>
      <c r="S99" s="80"/>
    </row>
    <row r="100" spans="1:19" ht="42.75" customHeight="1" x14ac:dyDescent="0.25">
      <c r="A100" s="43" t="s">
        <v>102</v>
      </c>
      <c r="B100" s="22" t="s">
        <v>284</v>
      </c>
      <c r="C100" s="6" t="s">
        <v>103</v>
      </c>
      <c r="D100" s="6" t="s">
        <v>143</v>
      </c>
      <c r="E100" s="20"/>
      <c r="F100" s="20"/>
      <c r="G100" s="7"/>
      <c r="H100" s="9"/>
      <c r="I100" s="197"/>
      <c r="J100" s="17"/>
      <c r="K100" s="17"/>
      <c r="L100" s="88" t="s">
        <v>2936</v>
      </c>
      <c r="M100" s="67"/>
      <c r="N100" s="79"/>
      <c r="O100" s="80"/>
      <c r="P100" s="17"/>
      <c r="Q100" s="67"/>
      <c r="R100" s="79"/>
      <c r="S100" s="80"/>
    </row>
    <row r="101" spans="1:19" ht="42.75" customHeight="1" x14ac:dyDescent="0.25">
      <c r="A101" s="43" t="s">
        <v>211</v>
      </c>
      <c r="B101" s="23" t="s">
        <v>284</v>
      </c>
      <c r="C101" s="6" t="s">
        <v>11</v>
      </c>
      <c r="D101" s="6" t="s">
        <v>143</v>
      </c>
      <c r="E101" s="20"/>
      <c r="F101" s="28"/>
      <c r="G101" s="7"/>
      <c r="H101" s="9"/>
      <c r="I101" s="197"/>
      <c r="J101" s="17"/>
      <c r="K101" s="17"/>
      <c r="L101" s="88" t="s">
        <v>2936</v>
      </c>
      <c r="M101" s="67"/>
      <c r="N101" s="79"/>
      <c r="O101" s="80"/>
      <c r="P101" s="17"/>
      <c r="Q101" s="67"/>
      <c r="R101" s="79"/>
      <c r="S101" s="80"/>
    </row>
    <row r="102" spans="1:19" ht="42.75" customHeight="1" x14ac:dyDescent="0.25">
      <c r="A102" s="20" t="s">
        <v>206</v>
      </c>
      <c r="B102" s="22" t="s">
        <v>283</v>
      </c>
      <c r="C102" s="6" t="s">
        <v>212</v>
      </c>
      <c r="D102" s="6" t="s">
        <v>143</v>
      </c>
      <c r="E102" s="20"/>
      <c r="F102" s="20"/>
      <c r="G102" s="7"/>
      <c r="H102" s="9"/>
      <c r="I102" s="197"/>
      <c r="J102" s="17"/>
      <c r="K102" s="17"/>
      <c r="L102" s="88" t="s">
        <v>2937</v>
      </c>
      <c r="M102" s="81"/>
      <c r="N102" s="79"/>
      <c r="O102" s="80"/>
      <c r="P102" s="82"/>
      <c r="Q102" s="81"/>
      <c r="R102" s="79"/>
      <c r="S102" s="80"/>
    </row>
    <row r="103" spans="1:19" ht="42.75" customHeight="1" x14ac:dyDescent="0.25">
      <c r="A103" s="43" t="s">
        <v>2797</v>
      </c>
      <c r="B103" s="22" t="s">
        <v>283</v>
      </c>
      <c r="C103" s="6" t="s">
        <v>2798</v>
      </c>
      <c r="D103" s="6" t="s">
        <v>64</v>
      </c>
      <c r="E103" s="54"/>
      <c r="F103" s="20"/>
      <c r="G103" s="7"/>
      <c r="H103" s="9"/>
      <c r="I103" s="197"/>
      <c r="J103" s="17"/>
      <c r="K103" s="17"/>
      <c r="L103" s="88" t="s">
        <v>2937</v>
      </c>
      <c r="M103" s="67"/>
      <c r="N103" s="79"/>
      <c r="O103" s="80"/>
      <c r="P103" s="17"/>
      <c r="Q103" s="67"/>
      <c r="R103" s="79"/>
      <c r="S103" s="80"/>
    </row>
    <row r="104" spans="1:19" ht="42.75" customHeight="1" x14ac:dyDescent="0.25">
      <c r="A104" s="43" t="s">
        <v>3053</v>
      </c>
      <c r="B104" s="20" t="s">
        <v>283</v>
      </c>
      <c r="C104" s="6" t="s">
        <v>2802</v>
      </c>
      <c r="D104" s="6" t="s">
        <v>64</v>
      </c>
      <c r="E104" s="20"/>
      <c r="F104" s="20"/>
      <c r="G104" s="7"/>
      <c r="H104" s="9"/>
      <c r="I104" s="197"/>
      <c r="J104" s="17"/>
      <c r="K104" s="17"/>
      <c r="L104" s="88"/>
      <c r="M104" s="67"/>
      <c r="N104" s="79"/>
      <c r="O104" s="80"/>
      <c r="P104" s="17"/>
      <c r="Q104" s="67"/>
      <c r="R104" s="83"/>
      <c r="S104" s="80"/>
    </row>
    <row r="105" spans="1:19" ht="42.75" customHeight="1" x14ac:dyDescent="0.25">
      <c r="A105" s="43" t="s">
        <v>2799</v>
      </c>
      <c r="B105" s="20"/>
      <c r="C105" s="6" t="s">
        <v>2803</v>
      </c>
      <c r="D105" s="6" t="s">
        <v>64</v>
      </c>
      <c r="E105" s="20"/>
      <c r="F105" s="20"/>
      <c r="G105" s="7"/>
      <c r="H105" s="9"/>
      <c r="I105" s="197"/>
      <c r="J105" s="17"/>
      <c r="K105" s="17"/>
      <c r="L105" s="88"/>
      <c r="M105" s="67"/>
      <c r="N105" s="79"/>
      <c r="O105" s="80"/>
      <c r="P105" s="17"/>
      <c r="Q105" s="67"/>
      <c r="R105" s="79"/>
      <c r="S105" s="80"/>
    </row>
    <row r="106" spans="1:19" ht="42.75" customHeight="1" x14ac:dyDescent="0.25">
      <c r="A106" s="20"/>
      <c r="B106" s="20"/>
      <c r="C106" s="6" t="s">
        <v>2928</v>
      </c>
      <c r="D106" s="6" t="s">
        <v>64</v>
      </c>
      <c r="E106" s="20"/>
      <c r="F106" s="20"/>
      <c r="G106" s="7"/>
      <c r="H106" s="9"/>
      <c r="I106" s="197"/>
      <c r="J106" s="17"/>
      <c r="K106" s="17"/>
      <c r="L106" s="88"/>
      <c r="M106" s="67"/>
      <c r="N106" s="68"/>
      <c r="O106" s="69"/>
      <c r="P106" s="17"/>
      <c r="Q106" s="67"/>
      <c r="R106" s="68"/>
      <c r="S106" s="69"/>
    </row>
    <row r="107" spans="1:19" ht="42.75" customHeight="1" x14ac:dyDescent="0.25">
      <c r="A107" s="20"/>
      <c r="B107" s="22">
        <f>COUNTIF($B$6:$B$105,"bac")</f>
        <v>44</v>
      </c>
      <c r="C107" s="6"/>
      <c r="D107" s="6"/>
      <c r="E107" s="20"/>
      <c r="F107" s="20"/>
      <c r="G107" s="7"/>
      <c r="H107" s="9"/>
      <c r="I107" s="197"/>
      <c r="J107" s="17"/>
      <c r="K107" s="17"/>
      <c r="L107" s="88"/>
      <c r="M107" s="67"/>
      <c r="N107" s="68"/>
      <c r="O107" s="69"/>
      <c r="P107" s="17"/>
      <c r="Q107" s="67"/>
      <c r="R107" s="68"/>
      <c r="S107" s="69"/>
    </row>
    <row r="108" spans="1:19" ht="42.75" customHeight="1" x14ac:dyDescent="0.25">
      <c r="A108" s="20"/>
      <c r="B108" s="22">
        <f>COUNTIF($B$6:$B$105,"colonne")</f>
        <v>55</v>
      </c>
      <c r="C108" s="6"/>
      <c r="D108" s="6"/>
      <c r="E108" s="20"/>
      <c r="F108" s="20"/>
      <c r="G108" s="7"/>
      <c r="H108" s="9"/>
      <c r="I108" s="197"/>
      <c r="J108" s="17"/>
      <c r="K108" s="17"/>
      <c r="L108" s="88"/>
      <c r="M108" s="67"/>
      <c r="N108" s="68"/>
      <c r="O108" s="69"/>
      <c r="P108" s="17"/>
      <c r="Q108" s="67"/>
      <c r="R108" s="68"/>
      <c r="S108" s="69"/>
    </row>
    <row r="109" spans="1:19" ht="42.75" customHeight="1" x14ac:dyDescent="0.25">
      <c r="A109" s="20"/>
      <c r="B109" s="22"/>
      <c r="C109" s="6"/>
      <c r="D109" s="6"/>
      <c r="E109" s="20"/>
      <c r="F109" s="20"/>
      <c r="G109" s="7"/>
      <c r="H109" s="9"/>
      <c r="I109" s="197"/>
      <c r="J109" s="17"/>
      <c r="K109" s="17"/>
      <c r="L109" s="88"/>
      <c r="M109" s="67"/>
      <c r="N109" s="68"/>
      <c r="O109" s="69"/>
      <c r="P109" s="17"/>
      <c r="Q109" s="67"/>
      <c r="R109" s="68"/>
      <c r="S109" s="69"/>
    </row>
  </sheetData>
  <autoFilter ref="A5:P109" xr:uid="{00000000-0009-0000-0000-00003B000000}"/>
  <mergeCells count="2">
    <mergeCell ref="L4:L5"/>
    <mergeCell ref="M4:S4"/>
  </mergeCells>
  <conditionalFormatting sqref="B6:B109">
    <cfRule type="cellIs" dxfId="31" priority="4" operator="equal">
      <formula>"colonne"</formula>
    </cfRule>
    <cfRule type="cellIs" dxfId="30" priority="5" operator="equal">
      <formula>"bac"</formula>
    </cfRule>
  </conditionalFormatting>
  <conditionalFormatting sqref="L1:L1048576">
    <cfRule type="cellIs" dxfId="29" priority="1" operator="equal">
      <formula>"Jeudi"</formula>
    </cfRule>
    <cfRule type="cellIs" dxfId="28" priority="2" operator="equal">
      <formula>"Mercredi"</formula>
    </cfRule>
    <cfRule type="cellIs" dxfId="27" priority="3" operator="equal">
      <formula>"Lundi"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54" fitToWidth="0" orientation="landscape" r:id="rId1"/>
  <headerFooter>
    <oddHeader>&amp;CCommunauté de communes du lac d'Aiguebelette
&amp;"-,Gras"Fiche d'intervention Containers collectifs à ordures ménagères - Date : &amp;A</oddHeader>
    <oddFooter>&amp;REdition du &amp;D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>
    <tabColor theme="0"/>
  </sheetPr>
  <dimension ref="A1:T109"/>
  <sheetViews>
    <sheetView view="pageBreakPreview" zoomScale="60" zoomScaleNormal="75" workbookViewId="0">
      <pane xSplit="7" ySplit="5" topLeftCell="H45" activePane="bottomRight" state="frozenSplit"/>
      <selection activeCell="H53" sqref="H53"/>
      <selection pane="topRight" activeCell="H53" sqref="H53"/>
      <selection pane="bottomLeft" activeCell="H53" sqref="H53"/>
      <selection pane="bottomRight" activeCell="H53" sqref="H53"/>
    </sheetView>
  </sheetViews>
  <sheetFormatPr baseColWidth="10" defaultRowHeight="15.75" x14ac:dyDescent="0.25"/>
  <cols>
    <col min="1" max="2" width="12.5703125" style="1" customWidth="1"/>
    <col min="3" max="3" width="33" style="1" customWidth="1"/>
    <col min="4" max="4" width="30.85546875" style="1" customWidth="1"/>
    <col min="5" max="5" width="18.42578125" style="1" hidden="1" customWidth="1"/>
    <col min="6" max="6" width="26.140625" style="1" hidden="1" customWidth="1"/>
    <col min="7" max="7" width="13.28515625" style="1" hidden="1" customWidth="1"/>
    <col min="8" max="8" width="13.28515625" style="1" customWidth="1"/>
    <col min="9" max="9" width="11.85546875" style="42" customWidth="1"/>
    <col min="10" max="11" width="29.42578125" style="15" customWidth="1"/>
    <col min="12" max="12" width="10.85546875" style="27" customWidth="1"/>
    <col min="13" max="13" width="11.28515625" style="64" customWidth="1"/>
    <col min="14" max="14" width="11.28515625" style="65" customWidth="1"/>
    <col min="15" max="15" width="11.28515625" style="66" customWidth="1"/>
    <col min="16" max="16" width="11.28515625" style="15" customWidth="1"/>
    <col min="17" max="17" width="11.28515625" style="64" customWidth="1"/>
    <col min="18" max="18" width="11.28515625" style="65" customWidth="1"/>
    <col min="19" max="19" width="11.28515625" style="66" customWidth="1"/>
  </cols>
  <sheetData>
    <row r="1" spans="1:20" ht="23.25" x14ac:dyDescent="0.35">
      <c r="A1" s="3" t="s">
        <v>2801</v>
      </c>
      <c r="B1" s="3"/>
      <c r="C1" s="3"/>
      <c r="D1" s="3"/>
      <c r="J1" s="35"/>
      <c r="K1" s="15" t="s">
        <v>283</v>
      </c>
      <c r="M1" s="15"/>
      <c r="N1" s="15"/>
      <c r="O1" s="15"/>
    </row>
    <row r="2" spans="1:20" x14ac:dyDescent="0.25">
      <c r="A2" s="4"/>
      <c r="B2" s="4"/>
      <c r="C2" s="4"/>
      <c r="D2" s="4"/>
      <c r="J2" s="36"/>
      <c r="K2" s="15" t="s">
        <v>284</v>
      </c>
      <c r="M2" s="15"/>
      <c r="N2" s="15"/>
      <c r="O2" s="15"/>
    </row>
    <row r="3" spans="1:20" ht="40.5" customHeight="1" x14ac:dyDescent="0.25">
      <c r="A3" s="4" t="s">
        <v>2</v>
      </c>
      <c r="B3" s="4"/>
      <c r="C3" s="4"/>
      <c r="D3" s="4"/>
      <c r="G3" s="44"/>
      <c r="H3" s="44"/>
      <c r="J3" s="74" t="s">
        <v>2800</v>
      </c>
      <c r="K3" s="75"/>
      <c r="L3" s="87"/>
      <c r="M3" s="75"/>
      <c r="N3" s="75"/>
      <c r="O3" s="75"/>
      <c r="P3" s="75"/>
      <c r="Q3" s="76"/>
      <c r="R3" s="77"/>
      <c r="S3" s="78"/>
    </row>
    <row r="4" spans="1:20" ht="47.25" customHeight="1" x14ac:dyDescent="0.25">
      <c r="A4" s="4"/>
      <c r="B4" s="4"/>
      <c r="C4" s="4"/>
      <c r="D4" s="4"/>
      <c r="L4" s="255" t="s">
        <v>2935</v>
      </c>
      <c r="M4" s="260" t="s">
        <v>2927</v>
      </c>
      <c r="N4" s="261"/>
      <c r="O4" s="261"/>
      <c r="P4" s="261"/>
      <c r="Q4" s="261"/>
      <c r="R4" s="261"/>
      <c r="S4" s="262"/>
    </row>
    <row r="5" spans="1:20" ht="120" customHeight="1" x14ac:dyDescent="0.25">
      <c r="A5" s="2" t="s">
        <v>6</v>
      </c>
      <c r="B5" s="2" t="s">
        <v>303</v>
      </c>
      <c r="C5" s="2" t="s">
        <v>7</v>
      </c>
      <c r="D5" s="2" t="s">
        <v>8</v>
      </c>
      <c r="E5" s="2" t="s">
        <v>0</v>
      </c>
      <c r="F5" s="2" t="s">
        <v>1</v>
      </c>
      <c r="G5" s="2" t="s">
        <v>67</v>
      </c>
      <c r="H5" s="2" t="s">
        <v>66</v>
      </c>
      <c r="I5" s="196" t="s">
        <v>40</v>
      </c>
      <c r="J5" s="16" t="s">
        <v>9</v>
      </c>
      <c r="K5" s="16" t="s">
        <v>10</v>
      </c>
      <c r="L5" s="256"/>
      <c r="M5" s="70" t="s">
        <v>2921</v>
      </c>
      <c r="N5" s="71" t="s">
        <v>2922</v>
      </c>
      <c r="O5" s="72" t="s">
        <v>2923</v>
      </c>
      <c r="P5" s="73" t="s">
        <v>2920</v>
      </c>
      <c r="Q5" s="70" t="s">
        <v>2924</v>
      </c>
      <c r="R5" s="71" t="s">
        <v>2925</v>
      </c>
      <c r="S5" s="72" t="s">
        <v>2926</v>
      </c>
      <c r="T5" s="63"/>
    </row>
    <row r="6" spans="1:20" ht="42.75" customHeight="1" x14ac:dyDescent="0.25">
      <c r="A6" s="20" t="s">
        <v>133</v>
      </c>
      <c r="B6" s="22" t="s">
        <v>283</v>
      </c>
      <c r="C6" s="6" t="s">
        <v>89</v>
      </c>
      <c r="D6" s="6" t="s">
        <v>60</v>
      </c>
      <c r="E6" s="20"/>
      <c r="F6" s="20"/>
      <c r="G6" s="7"/>
      <c r="H6" s="9"/>
      <c r="I6" s="197"/>
      <c r="J6" s="17"/>
      <c r="K6" s="17"/>
      <c r="L6" s="88" t="s">
        <v>2937</v>
      </c>
      <c r="M6" s="81"/>
      <c r="N6" s="79"/>
      <c r="O6" s="80"/>
      <c r="P6" s="82"/>
      <c r="Q6" s="81"/>
      <c r="R6" s="79"/>
      <c r="S6" s="80"/>
    </row>
    <row r="7" spans="1:20" ht="42.75" customHeight="1" x14ac:dyDescent="0.25">
      <c r="A7" s="43" t="s">
        <v>134</v>
      </c>
      <c r="B7" s="23" t="s">
        <v>284</v>
      </c>
      <c r="C7" s="6" t="s">
        <v>91</v>
      </c>
      <c r="D7" s="6" t="s">
        <v>60</v>
      </c>
      <c r="E7" s="20"/>
      <c r="F7" s="28"/>
      <c r="G7" s="7"/>
      <c r="H7" s="9"/>
      <c r="I7" s="197"/>
      <c r="J7" s="17"/>
      <c r="K7" s="17"/>
      <c r="L7" s="88" t="s">
        <v>2936</v>
      </c>
      <c r="M7" s="67"/>
      <c r="N7" s="83"/>
      <c r="O7" s="84"/>
      <c r="P7" s="17"/>
      <c r="Q7" s="67"/>
      <c r="R7" s="83"/>
      <c r="S7" s="84"/>
    </row>
    <row r="8" spans="1:20" ht="42.75" customHeight="1" x14ac:dyDescent="0.25">
      <c r="A8" s="43" t="s">
        <v>135</v>
      </c>
      <c r="B8" s="22" t="s">
        <v>284</v>
      </c>
      <c r="C8" s="6" t="s">
        <v>91</v>
      </c>
      <c r="D8" s="6" t="s">
        <v>60</v>
      </c>
      <c r="E8" s="20"/>
      <c r="F8" s="20"/>
      <c r="G8" s="7"/>
      <c r="H8" s="9"/>
      <c r="I8" s="197"/>
      <c r="J8" s="17"/>
      <c r="K8" s="17"/>
      <c r="L8" s="88" t="s">
        <v>2936</v>
      </c>
      <c r="M8" s="81"/>
      <c r="N8" s="79"/>
      <c r="O8" s="80"/>
      <c r="P8" s="82"/>
      <c r="Q8" s="81"/>
      <c r="R8" s="79"/>
      <c r="S8" s="80"/>
    </row>
    <row r="9" spans="1:20" ht="42.75" customHeight="1" x14ac:dyDescent="0.25">
      <c r="A9" s="20" t="s">
        <v>136</v>
      </c>
      <c r="B9" s="23" t="s">
        <v>283</v>
      </c>
      <c r="C9" s="6" t="s">
        <v>128</v>
      </c>
      <c r="D9" s="6" t="s">
        <v>60</v>
      </c>
      <c r="E9" s="20"/>
      <c r="F9" s="28"/>
      <c r="G9" s="7"/>
      <c r="H9" s="9"/>
      <c r="I9" s="197"/>
      <c r="J9" s="17"/>
      <c r="K9" s="17"/>
      <c r="L9" s="88" t="s">
        <v>2937</v>
      </c>
      <c r="M9" s="81"/>
      <c r="N9" s="79"/>
      <c r="O9" s="80"/>
      <c r="P9" s="82"/>
      <c r="Q9" s="81"/>
      <c r="R9" s="79"/>
      <c r="S9" s="80"/>
    </row>
    <row r="10" spans="1:20" ht="42.75" customHeight="1" x14ac:dyDescent="0.25">
      <c r="A10" s="20" t="s">
        <v>276</v>
      </c>
      <c r="B10" s="22" t="s">
        <v>283</v>
      </c>
      <c r="C10" s="6" t="s">
        <v>277</v>
      </c>
      <c r="D10" s="6" t="s">
        <v>60</v>
      </c>
      <c r="E10" s="20"/>
      <c r="F10" s="20"/>
      <c r="G10" s="7"/>
      <c r="H10" s="9"/>
      <c r="I10" s="197"/>
      <c r="J10" s="17"/>
      <c r="K10" s="17"/>
      <c r="L10" s="88" t="s">
        <v>2937</v>
      </c>
      <c r="M10" s="81"/>
      <c r="N10" s="79"/>
      <c r="O10" s="80"/>
      <c r="P10" s="82"/>
      <c r="Q10" s="81"/>
      <c r="R10" s="79"/>
      <c r="S10" s="80"/>
    </row>
    <row r="11" spans="1:20" ht="42.75" customHeight="1" x14ac:dyDescent="0.25">
      <c r="A11" s="20" t="s">
        <v>137</v>
      </c>
      <c r="B11" s="23" t="s">
        <v>283</v>
      </c>
      <c r="C11" s="6" t="s">
        <v>98</v>
      </c>
      <c r="D11" s="6" t="s">
        <v>60</v>
      </c>
      <c r="E11" s="20"/>
      <c r="F11" s="28"/>
      <c r="G11" s="7"/>
      <c r="H11" s="9"/>
      <c r="I11" s="197"/>
      <c r="J11" s="17"/>
      <c r="K11" s="17"/>
      <c r="L11" s="88" t="s">
        <v>2937</v>
      </c>
      <c r="M11" s="81"/>
      <c r="N11" s="79"/>
      <c r="O11" s="80"/>
      <c r="P11" s="82"/>
      <c r="Q11" s="81"/>
      <c r="R11" s="79"/>
      <c r="S11" s="80"/>
    </row>
    <row r="12" spans="1:20" ht="42.75" customHeight="1" x14ac:dyDescent="0.25">
      <c r="A12" s="20" t="s">
        <v>138</v>
      </c>
      <c r="B12" s="22" t="s">
        <v>284</v>
      </c>
      <c r="C12" s="6" t="s">
        <v>130</v>
      </c>
      <c r="D12" s="6" t="s">
        <v>60</v>
      </c>
      <c r="E12" s="20"/>
      <c r="F12" s="20"/>
      <c r="G12" s="7"/>
      <c r="H12" s="9"/>
      <c r="I12" s="197"/>
      <c r="J12" s="17"/>
      <c r="K12" s="17"/>
      <c r="L12" s="88" t="s">
        <v>2936</v>
      </c>
      <c r="M12" s="81"/>
      <c r="N12" s="79"/>
      <c r="O12" s="80"/>
      <c r="P12" s="82"/>
      <c r="Q12" s="81"/>
      <c r="R12" s="79"/>
      <c r="S12" s="80"/>
    </row>
    <row r="13" spans="1:20" ht="42.75" customHeight="1" x14ac:dyDescent="0.25">
      <c r="A13" s="43" t="s">
        <v>140</v>
      </c>
      <c r="B13" s="22" t="s">
        <v>284</v>
      </c>
      <c r="C13" s="6" t="s">
        <v>84</v>
      </c>
      <c r="D13" s="6" t="s">
        <v>60</v>
      </c>
      <c r="E13" s="20"/>
      <c r="F13" s="20"/>
      <c r="G13" s="7"/>
      <c r="H13" s="9"/>
      <c r="I13" s="197"/>
      <c r="J13" s="17"/>
      <c r="K13" s="17"/>
      <c r="L13" s="88" t="s">
        <v>2936</v>
      </c>
      <c r="M13" s="192"/>
      <c r="N13" s="79"/>
      <c r="O13" s="80"/>
      <c r="P13" s="86"/>
      <c r="Q13" s="192"/>
      <c r="R13" s="79"/>
      <c r="S13" s="80"/>
    </row>
    <row r="14" spans="1:20" ht="42.75" customHeight="1" x14ac:dyDescent="0.25">
      <c r="A14" s="43" t="s">
        <v>2778</v>
      </c>
      <c r="B14" s="22" t="s">
        <v>284</v>
      </c>
      <c r="C14" s="6" t="s">
        <v>84</v>
      </c>
      <c r="D14" s="6" t="s">
        <v>60</v>
      </c>
      <c r="E14" s="20"/>
      <c r="F14" s="20"/>
      <c r="G14" s="7"/>
      <c r="H14" s="9"/>
      <c r="I14" s="197"/>
      <c r="J14" s="17"/>
      <c r="K14" s="17"/>
      <c r="L14" s="88" t="s">
        <v>2936</v>
      </c>
      <c r="M14" s="81"/>
      <c r="N14" s="79"/>
      <c r="O14" s="80"/>
      <c r="P14" s="82"/>
      <c r="Q14" s="81"/>
      <c r="R14" s="79"/>
      <c r="S14" s="80"/>
    </row>
    <row r="15" spans="1:20" ht="42.75" customHeight="1" x14ac:dyDescent="0.25">
      <c r="A15" s="43" t="s">
        <v>58</v>
      </c>
      <c r="B15" s="23" t="s">
        <v>284</v>
      </c>
      <c r="C15" s="6" t="s">
        <v>59</v>
      </c>
      <c r="D15" s="6" t="s">
        <v>60</v>
      </c>
      <c r="E15" s="20"/>
      <c r="F15" s="28"/>
      <c r="G15" s="7"/>
      <c r="H15" s="9"/>
      <c r="I15" s="197"/>
      <c r="J15" s="17"/>
      <c r="K15" s="17" t="s">
        <v>2775</v>
      </c>
      <c r="L15" s="88" t="s">
        <v>2936</v>
      </c>
      <c r="M15" s="67"/>
      <c r="N15" s="79"/>
      <c r="O15" s="80"/>
      <c r="P15" s="82"/>
      <c r="Q15" s="81"/>
      <c r="R15" s="79"/>
      <c r="S15" s="80"/>
    </row>
    <row r="16" spans="1:20" ht="42.75" customHeight="1" x14ac:dyDescent="0.25">
      <c r="A16" s="20" t="s">
        <v>274</v>
      </c>
      <c r="B16" s="22" t="s">
        <v>283</v>
      </c>
      <c r="C16" s="6" t="s">
        <v>275</v>
      </c>
      <c r="D16" s="6" t="s">
        <v>60</v>
      </c>
      <c r="E16" s="20"/>
      <c r="F16" s="20"/>
      <c r="G16" s="7"/>
      <c r="H16" s="9"/>
      <c r="I16" s="197"/>
      <c r="J16" s="17"/>
      <c r="K16" s="17"/>
      <c r="L16" s="88" t="s">
        <v>2937</v>
      </c>
      <c r="M16" s="81"/>
      <c r="N16" s="79"/>
      <c r="O16" s="80"/>
      <c r="P16" s="82"/>
      <c r="Q16" s="81"/>
      <c r="R16" s="79"/>
      <c r="S16" s="80"/>
    </row>
    <row r="17" spans="1:19" ht="42.75" customHeight="1" x14ac:dyDescent="0.25">
      <c r="A17" s="20" t="s">
        <v>95</v>
      </c>
      <c r="B17" s="23" t="s">
        <v>283</v>
      </c>
      <c r="C17" s="6" t="s">
        <v>129</v>
      </c>
      <c r="D17" s="6" t="s">
        <v>60</v>
      </c>
      <c r="E17" s="20"/>
      <c r="F17" s="28"/>
      <c r="G17" s="7"/>
      <c r="H17" s="9"/>
      <c r="I17" s="197"/>
      <c r="J17" s="17"/>
      <c r="K17" s="17"/>
      <c r="L17" s="88" t="s">
        <v>2937</v>
      </c>
      <c r="M17" s="81"/>
      <c r="N17" s="79"/>
      <c r="O17" s="80"/>
      <c r="P17" s="82"/>
      <c r="Q17" s="81"/>
      <c r="R17" s="79"/>
      <c r="S17" s="80"/>
    </row>
    <row r="18" spans="1:19" ht="42.75" customHeight="1" x14ac:dyDescent="0.25">
      <c r="A18" s="20" t="s">
        <v>254</v>
      </c>
      <c r="B18" s="22" t="s">
        <v>283</v>
      </c>
      <c r="C18" s="6" t="s">
        <v>53</v>
      </c>
      <c r="D18" s="6" t="s">
        <v>42</v>
      </c>
      <c r="E18" s="20"/>
      <c r="F18" s="41"/>
      <c r="G18" s="7"/>
      <c r="H18" s="9"/>
      <c r="I18" s="197"/>
      <c r="J18" s="17"/>
      <c r="K18" s="17"/>
      <c r="L18" s="88" t="s">
        <v>2937</v>
      </c>
      <c r="M18" s="81"/>
      <c r="N18" s="79"/>
      <c r="O18" s="80"/>
      <c r="P18" s="82"/>
      <c r="Q18" s="81"/>
      <c r="R18" s="79"/>
      <c r="S18" s="80"/>
    </row>
    <row r="19" spans="1:19" ht="42.75" customHeight="1" x14ac:dyDescent="0.25">
      <c r="A19" s="20" t="s">
        <v>141</v>
      </c>
      <c r="B19" s="23" t="s">
        <v>284</v>
      </c>
      <c r="C19" s="6" t="s">
        <v>52</v>
      </c>
      <c r="D19" s="6" t="s">
        <v>42</v>
      </c>
      <c r="E19" s="20"/>
      <c r="F19" s="37"/>
      <c r="G19" s="7"/>
      <c r="H19" s="9"/>
      <c r="I19" s="197"/>
      <c r="J19" s="17"/>
      <c r="K19" s="17"/>
      <c r="L19" s="88" t="s">
        <v>2936</v>
      </c>
      <c r="M19" s="81"/>
      <c r="N19" s="79"/>
      <c r="O19" s="80"/>
      <c r="P19" s="82"/>
      <c r="Q19" s="81"/>
      <c r="R19" s="79"/>
      <c r="S19" s="80"/>
    </row>
    <row r="20" spans="1:19" ht="42.75" customHeight="1" x14ac:dyDescent="0.25">
      <c r="A20" s="20" t="s">
        <v>142</v>
      </c>
      <c r="B20" s="22" t="s">
        <v>283</v>
      </c>
      <c r="C20" s="6" t="s">
        <v>41</v>
      </c>
      <c r="D20" s="6" t="s">
        <v>42</v>
      </c>
      <c r="E20" s="20"/>
      <c r="F20" s="20"/>
      <c r="G20" s="7"/>
      <c r="H20" s="9"/>
      <c r="I20" s="197"/>
      <c r="J20" s="17"/>
      <c r="K20" s="17"/>
      <c r="L20" s="88" t="s">
        <v>2937</v>
      </c>
      <c r="M20" s="81"/>
      <c r="N20" s="79"/>
      <c r="O20" s="80"/>
      <c r="P20" s="82"/>
      <c r="Q20" s="81"/>
      <c r="R20" s="79"/>
      <c r="S20" s="80"/>
    </row>
    <row r="21" spans="1:19" ht="42.75" customHeight="1" x14ac:dyDescent="0.25">
      <c r="A21" s="20" t="s">
        <v>125</v>
      </c>
      <c r="B21" s="23" t="s">
        <v>284</v>
      </c>
      <c r="C21" s="6" t="s">
        <v>126</v>
      </c>
      <c r="D21" s="6" t="s">
        <v>42</v>
      </c>
      <c r="E21" s="20"/>
      <c r="F21" s="28"/>
      <c r="G21" s="7"/>
      <c r="H21" s="9"/>
      <c r="I21" s="197"/>
      <c r="J21" s="17"/>
      <c r="K21" s="17"/>
      <c r="L21" s="88" t="s">
        <v>2936</v>
      </c>
      <c r="M21" s="81"/>
      <c r="N21" s="79"/>
      <c r="O21" s="80"/>
      <c r="P21" s="82"/>
      <c r="Q21" s="81"/>
      <c r="R21" s="79"/>
      <c r="S21" s="80"/>
    </row>
    <row r="22" spans="1:19" ht="42.75" customHeight="1" x14ac:dyDescent="0.25">
      <c r="A22" s="20" t="s">
        <v>257</v>
      </c>
      <c r="B22" s="22" t="s">
        <v>284</v>
      </c>
      <c r="C22" s="6" t="s">
        <v>258</v>
      </c>
      <c r="D22" s="6" t="s">
        <v>42</v>
      </c>
      <c r="E22" s="20"/>
      <c r="F22" s="20"/>
      <c r="G22" s="7"/>
      <c r="H22" s="9"/>
      <c r="I22" s="197"/>
      <c r="J22" s="17"/>
      <c r="K22" s="17"/>
      <c r="L22" s="88" t="s">
        <v>2936</v>
      </c>
      <c r="M22" s="81"/>
      <c r="N22" s="79"/>
      <c r="O22" s="80"/>
      <c r="P22" s="82"/>
      <c r="Q22" s="81"/>
      <c r="R22" s="79"/>
      <c r="S22" s="80"/>
    </row>
    <row r="23" spans="1:19" ht="42.75" customHeight="1" x14ac:dyDescent="0.25">
      <c r="A23" s="43" t="s">
        <v>123</v>
      </c>
      <c r="B23" s="23" t="s">
        <v>284</v>
      </c>
      <c r="C23" s="6" t="s">
        <v>131</v>
      </c>
      <c r="D23" s="6" t="s">
        <v>42</v>
      </c>
      <c r="E23" s="20"/>
      <c r="F23" s="28"/>
      <c r="G23" s="7"/>
      <c r="H23" s="9"/>
      <c r="I23" s="197"/>
      <c r="J23" s="17"/>
      <c r="K23" s="17"/>
      <c r="L23" s="88" t="s">
        <v>2936</v>
      </c>
      <c r="M23" s="67"/>
      <c r="N23" s="79"/>
      <c r="O23" s="80"/>
      <c r="P23" s="17"/>
      <c r="Q23" s="67"/>
      <c r="R23" s="79"/>
      <c r="S23" s="80"/>
    </row>
    <row r="24" spans="1:19" ht="42.75" customHeight="1" x14ac:dyDescent="0.25">
      <c r="A24" s="20" t="s">
        <v>120</v>
      </c>
      <c r="B24" s="22" t="s">
        <v>283</v>
      </c>
      <c r="C24" s="6" t="s">
        <v>121</v>
      </c>
      <c r="D24" s="6" t="s">
        <v>42</v>
      </c>
      <c r="E24" s="20"/>
      <c r="F24" s="20"/>
      <c r="G24" s="7"/>
      <c r="H24" s="9"/>
      <c r="I24" s="197"/>
      <c r="J24" s="17"/>
      <c r="K24" s="17"/>
      <c r="L24" s="88" t="s">
        <v>2937</v>
      </c>
      <c r="M24" s="81"/>
      <c r="N24" s="79"/>
      <c r="O24" s="80"/>
      <c r="P24" s="82"/>
      <c r="Q24" s="81"/>
      <c r="R24" s="79"/>
      <c r="S24" s="80"/>
    </row>
    <row r="25" spans="1:19" ht="42.75" customHeight="1" x14ac:dyDescent="0.25">
      <c r="A25" s="20" t="s">
        <v>117</v>
      </c>
      <c r="B25" s="23" t="s">
        <v>283</v>
      </c>
      <c r="C25" s="6" t="s">
        <v>118</v>
      </c>
      <c r="D25" s="6" t="s">
        <v>42</v>
      </c>
      <c r="E25" s="20"/>
      <c r="F25" s="28"/>
      <c r="G25" s="7"/>
      <c r="H25" s="9"/>
      <c r="I25" s="197"/>
      <c r="J25" s="17"/>
      <c r="K25" s="17"/>
      <c r="L25" s="88" t="s">
        <v>2937</v>
      </c>
      <c r="M25" s="81"/>
      <c r="N25" s="79"/>
      <c r="O25" s="80"/>
      <c r="P25" s="82"/>
      <c r="Q25" s="81"/>
      <c r="R25" s="79"/>
      <c r="S25" s="80"/>
    </row>
    <row r="26" spans="1:19" ht="42.75" customHeight="1" x14ac:dyDescent="0.25">
      <c r="A26" s="20" t="s">
        <v>114</v>
      </c>
      <c r="B26" s="22" t="s">
        <v>283</v>
      </c>
      <c r="C26" s="6" t="s">
        <v>115</v>
      </c>
      <c r="D26" s="6" t="s">
        <v>42</v>
      </c>
      <c r="E26" s="20"/>
      <c r="F26" s="20"/>
      <c r="G26" s="7"/>
      <c r="H26" s="9"/>
      <c r="I26" s="197"/>
      <c r="J26" s="17"/>
      <c r="K26" s="17"/>
      <c r="L26" s="88" t="s">
        <v>2937</v>
      </c>
      <c r="M26" s="81"/>
      <c r="N26" s="79"/>
      <c r="O26" s="80"/>
      <c r="P26" s="82"/>
      <c r="Q26" s="81"/>
      <c r="R26" s="79"/>
      <c r="S26" s="80"/>
    </row>
    <row r="27" spans="1:19" ht="42.75" customHeight="1" x14ac:dyDescent="0.25">
      <c r="A27" s="20" t="s">
        <v>111</v>
      </c>
      <c r="B27" s="23" t="s">
        <v>283</v>
      </c>
      <c r="C27" s="6" t="s">
        <v>112</v>
      </c>
      <c r="D27" s="6" t="s">
        <v>42</v>
      </c>
      <c r="E27" s="20"/>
      <c r="F27" s="28"/>
      <c r="G27" s="7"/>
      <c r="H27" s="9"/>
      <c r="I27" s="197"/>
      <c r="J27" s="17"/>
      <c r="K27" s="17"/>
      <c r="L27" s="88" t="s">
        <v>2937</v>
      </c>
      <c r="M27" s="81"/>
      <c r="N27" s="79"/>
      <c r="O27" s="80"/>
      <c r="P27" s="82"/>
      <c r="Q27" s="81"/>
      <c r="R27" s="79"/>
      <c r="S27" s="80"/>
    </row>
    <row r="28" spans="1:19" ht="42.75" customHeight="1" x14ac:dyDescent="0.25">
      <c r="A28" s="20" t="s">
        <v>255</v>
      </c>
      <c r="B28" s="22" t="s">
        <v>284</v>
      </c>
      <c r="C28" s="6" t="s">
        <v>256</v>
      </c>
      <c r="D28" s="6" t="s">
        <v>42</v>
      </c>
      <c r="E28" s="20"/>
      <c r="F28" s="39"/>
      <c r="G28" s="7"/>
      <c r="H28" s="9"/>
      <c r="I28" s="197"/>
      <c r="J28" s="17"/>
      <c r="K28" s="17"/>
      <c r="L28" s="88" t="s">
        <v>2936</v>
      </c>
      <c r="M28" s="67"/>
      <c r="N28" s="79"/>
      <c r="O28" s="80"/>
      <c r="P28" s="17"/>
      <c r="Q28" s="67"/>
      <c r="R28" s="79"/>
      <c r="S28" s="80"/>
    </row>
    <row r="29" spans="1:19" ht="42.75" customHeight="1" x14ac:dyDescent="0.25">
      <c r="A29" s="20" t="s">
        <v>108</v>
      </c>
      <c r="B29" s="23" t="s">
        <v>283</v>
      </c>
      <c r="C29" s="6" t="s">
        <v>109</v>
      </c>
      <c r="D29" s="6" t="s">
        <v>42</v>
      </c>
      <c r="E29" s="20"/>
      <c r="F29" s="37"/>
      <c r="G29" s="7"/>
      <c r="H29" s="9"/>
      <c r="I29" s="197"/>
      <c r="J29" s="17"/>
      <c r="K29" s="17"/>
      <c r="L29" s="88" t="s">
        <v>2937</v>
      </c>
      <c r="M29" s="81"/>
      <c r="N29" s="79"/>
      <c r="O29" s="80"/>
      <c r="P29" s="82"/>
      <c r="Q29" s="81"/>
      <c r="R29" s="79"/>
      <c r="S29" s="80"/>
    </row>
    <row r="30" spans="1:19" ht="42.75" customHeight="1" x14ac:dyDescent="0.25">
      <c r="A30" s="20" t="s">
        <v>105</v>
      </c>
      <c r="B30" s="22" t="s">
        <v>283</v>
      </c>
      <c r="C30" s="6" t="s">
        <v>106</v>
      </c>
      <c r="D30" s="6" t="s">
        <v>42</v>
      </c>
      <c r="E30" s="20"/>
      <c r="F30" s="20"/>
      <c r="G30" s="7"/>
      <c r="H30" s="9"/>
      <c r="I30" s="197"/>
      <c r="J30" s="17"/>
      <c r="K30" s="17" t="s">
        <v>2789</v>
      </c>
      <c r="L30" s="88" t="s">
        <v>2937</v>
      </c>
      <c r="M30" s="81"/>
      <c r="N30" s="79"/>
      <c r="O30" s="80"/>
      <c r="P30" s="82"/>
      <c r="Q30" s="81"/>
      <c r="R30" s="79"/>
      <c r="S30" s="80"/>
    </row>
    <row r="31" spans="1:19" ht="42.75" customHeight="1" x14ac:dyDescent="0.25">
      <c r="A31" s="20" t="s">
        <v>280</v>
      </c>
      <c r="B31" s="23" t="s">
        <v>283</v>
      </c>
      <c r="C31" s="6" t="s">
        <v>306</v>
      </c>
      <c r="D31" s="6" t="s">
        <v>42</v>
      </c>
      <c r="E31" s="20"/>
      <c r="F31" s="28"/>
      <c r="G31" s="7"/>
      <c r="H31" s="9"/>
      <c r="I31" s="197"/>
      <c r="J31" s="17"/>
      <c r="K31" s="17"/>
      <c r="L31" s="88" t="s">
        <v>2937</v>
      </c>
      <c r="M31" s="81"/>
      <c r="N31" s="79"/>
      <c r="O31" s="80"/>
      <c r="P31" s="82"/>
      <c r="Q31" s="81"/>
      <c r="R31" s="79"/>
      <c r="S31" s="80"/>
    </row>
    <row r="32" spans="1:19" ht="42.75" customHeight="1" x14ac:dyDescent="0.25">
      <c r="A32" s="20" t="s">
        <v>45</v>
      </c>
      <c r="B32" s="22" t="s">
        <v>283</v>
      </c>
      <c r="C32" s="6" t="s">
        <v>307</v>
      </c>
      <c r="D32" s="6" t="s">
        <v>42</v>
      </c>
      <c r="E32" s="20"/>
      <c r="F32" s="20"/>
      <c r="G32" s="7"/>
      <c r="H32" s="9"/>
      <c r="I32" s="197"/>
      <c r="J32" s="17"/>
      <c r="K32" s="17"/>
      <c r="L32" s="88" t="s">
        <v>2937</v>
      </c>
      <c r="M32" s="81"/>
      <c r="N32" s="79"/>
      <c r="O32" s="80"/>
      <c r="P32" s="82"/>
      <c r="Q32" s="81"/>
      <c r="R32" s="79"/>
      <c r="S32" s="80"/>
    </row>
    <row r="33" spans="1:20" ht="42.75" customHeight="1" x14ac:dyDescent="0.25">
      <c r="A33" s="20" t="s">
        <v>281</v>
      </c>
      <c r="B33" s="23" t="s">
        <v>283</v>
      </c>
      <c r="C33" s="6" t="s">
        <v>304</v>
      </c>
      <c r="D33" s="6" t="s">
        <v>42</v>
      </c>
      <c r="E33" s="20"/>
      <c r="F33" s="28"/>
      <c r="G33" s="7"/>
      <c r="H33" s="9"/>
      <c r="I33" s="197"/>
      <c r="J33" s="17"/>
      <c r="K33" s="17"/>
      <c r="L33" s="88" t="s">
        <v>2937</v>
      </c>
      <c r="M33" s="81"/>
      <c r="N33" s="79"/>
      <c r="O33" s="80"/>
      <c r="P33" s="82"/>
      <c r="Q33" s="81"/>
      <c r="R33" s="79"/>
      <c r="S33" s="80"/>
    </row>
    <row r="34" spans="1:20" ht="42.75" customHeight="1" x14ac:dyDescent="0.25">
      <c r="A34" s="20" t="s">
        <v>282</v>
      </c>
      <c r="B34" s="22" t="s">
        <v>283</v>
      </c>
      <c r="C34" s="6" t="s">
        <v>305</v>
      </c>
      <c r="D34" s="6" t="s">
        <v>42</v>
      </c>
      <c r="E34" s="20"/>
      <c r="F34" s="20"/>
      <c r="G34" s="7"/>
      <c r="H34" s="9"/>
      <c r="I34" s="197"/>
      <c r="J34" s="17"/>
      <c r="K34" s="17"/>
      <c r="L34" s="88" t="s">
        <v>2937</v>
      </c>
      <c r="M34" s="81"/>
      <c r="N34" s="79"/>
      <c r="O34" s="80"/>
      <c r="P34" s="82"/>
      <c r="Q34" s="81"/>
      <c r="R34" s="79"/>
      <c r="S34" s="80"/>
    </row>
    <row r="35" spans="1:20" ht="42.75" customHeight="1" x14ac:dyDescent="0.25">
      <c r="A35" s="43" t="s">
        <v>49</v>
      </c>
      <c r="B35" s="23" t="s">
        <v>284</v>
      </c>
      <c r="C35" s="6" t="s">
        <v>50</v>
      </c>
      <c r="D35" s="6" t="s">
        <v>42</v>
      </c>
      <c r="E35" s="20"/>
      <c r="F35" s="28"/>
      <c r="G35" s="7"/>
      <c r="H35" s="9"/>
      <c r="I35" s="197"/>
      <c r="J35" s="17"/>
      <c r="K35" s="17"/>
      <c r="L35" s="88" t="s">
        <v>2936</v>
      </c>
      <c r="M35" s="67"/>
      <c r="N35" s="79"/>
      <c r="O35" s="80"/>
      <c r="P35" s="17"/>
      <c r="Q35" s="67"/>
      <c r="R35" s="79"/>
      <c r="S35" s="80"/>
    </row>
    <row r="36" spans="1:20" ht="42.75" customHeight="1" x14ac:dyDescent="0.25">
      <c r="A36" s="20" t="s">
        <v>150</v>
      </c>
      <c r="B36" s="23" t="s">
        <v>284</v>
      </c>
      <c r="C36" s="6" t="s">
        <v>157</v>
      </c>
      <c r="D36" s="6" t="s">
        <v>151</v>
      </c>
      <c r="E36" s="20"/>
      <c r="F36" s="28"/>
      <c r="G36" s="7"/>
      <c r="H36" s="9"/>
      <c r="I36" s="197"/>
      <c r="J36" s="17"/>
      <c r="K36" s="17"/>
      <c r="L36" s="88" t="s">
        <v>2936</v>
      </c>
      <c r="M36" s="81"/>
      <c r="N36" s="79"/>
      <c r="O36" s="80"/>
      <c r="P36" s="82"/>
      <c r="Q36" s="81"/>
      <c r="R36" s="79"/>
      <c r="S36" s="80"/>
    </row>
    <row r="37" spans="1:20" ht="42.75" customHeight="1" x14ac:dyDescent="0.25">
      <c r="A37" s="20" t="s">
        <v>149</v>
      </c>
      <c r="B37" s="22" t="s">
        <v>284</v>
      </c>
      <c r="C37" s="6" t="s">
        <v>159</v>
      </c>
      <c r="D37" s="6" t="s">
        <v>151</v>
      </c>
      <c r="E37" s="20"/>
      <c r="F37" s="20"/>
      <c r="G37" s="7"/>
      <c r="H37" s="9"/>
      <c r="I37" s="197"/>
      <c r="J37" s="17"/>
      <c r="K37" s="17"/>
      <c r="L37" s="88" t="s">
        <v>2936</v>
      </c>
      <c r="M37" s="81"/>
      <c r="N37" s="79"/>
      <c r="O37" s="80"/>
      <c r="P37" s="82"/>
      <c r="Q37" s="81"/>
      <c r="R37" s="79"/>
      <c r="S37" s="80"/>
    </row>
    <row r="38" spans="1:20" ht="42.75" customHeight="1" x14ac:dyDescent="0.25">
      <c r="A38" s="43" t="s">
        <v>152</v>
      </c>
      <c r="B38" s="23" t="s">
        <v>284</v>
      </c>
      <c r="C38" s="6" t="s">
        <v>11</v>
      </c>
      <c r="D38" s="6" t="s">
        <v>151</v>
      </c>
      <c r="E38" s="20"/>
      <c r="F38" s="38"/>
      <c r="G38" s="7"/>
      <c r="H38" s="9"/>
      <c r="I38" s="197"/>
      <c r="J38" s="17"/>
      <c r="K38" s="17"/>
      <c r="L38" s="88" t="s">
        <v>2936</v>
      </c>
      <c r="M38" s="67"/>
      <c r="N38" s="79"/>
      <c r="O38" s="80"/>
      <c r="P38" s="17"/>
      <c r="Q38" s="67"/>
      <c r="R38" s="83"/>
      <c r="S38" s="80"/>
    </row>
    <row r="39" spans="1:20" ht="42.75" customHeight="1" x14ac:dyDescent="0.25">
      <c r="A39" s="43" t="s">
        <v>298</v>
      </c>
      <c r="B39" s="22" t="s">
        <v>284</v>
      </c>
      <c r="C39" s="6" t="s">
        <v>11</v>
      </c>
      <c r="D39" s="6" t="s">
        <v>151</v>
      </c>
      <c r="E39" s="20"/>
      <c r="F39" s="39"/>
      <c r="G39" s="7"/>
      <c r="H39" s="9"/>
      <c r="I39" s="197"/>
      <c r="J39" s="17"/>
      <c r="K39" s="17"/>
      <c r="L39" s="88" t="s">
        <v>2936</v>
      </c>
      <c r="M39" s="81"/>
      <c r="N39" s="79"/>
      <c r="O39" s="80"/>
      <c r="P39" s="82"/>
      <c r="Q39" s="81"/>
      <c r="R39" s="79"/>
      <c r="S39" s="80"/>
      <c r="T39" s="67" t="s">
        <v>2791</v>
      </c>
    </row>
    <row r="40" spans="1:20" ht="42.75" customHeight="1" x14ac:dyDescent="0.25">
      <c r="A40" s="20" t="s">
        <v>153</v>
      </c>
      <c r="B40" s="23" t="s">
        <v>284</v>
      </c>
      <c r="C40" s="6" t="s">
        <v>160</v>
      </c>
      <c r="D40" s="6" t="s">
        <v>151</v>
      </c>
      <c r="E40" s="20"/>
      <c r="F40" s="28"/>
      <c r="G40" s="7"/>
      <c r="H40" s="9"/>
      <c r="I40" s="197"/>
      <c r="J40" s="17"/>
      <c r="K40" s="17"/>
      <c r="L40" s="88" t="s">
        <v>2936</v>
      </c>
      <c r="M40" s="81"/>
      <c r="N40" s="79"/>
      <c r="O40" s="80"/>
      <c r="P40" s="82"/>
      <c r="Q40" s="81"/>
      <c r="R40" s="79"/>
      <c r="S40" s="80"/>
    </row>
    <row r="41" spans="1:20" ht="42.75" customHeight="1" x14ac:dyDescent="0.25">
      <c r="A41" s="20" t="s">
        <v>154</v>
      </c>
      <c r="B41" s="22" t="s">
        <v>284</v>
      </c>
      <c r="C41" s="6" t="s">
        <v>161</v>
      </c>
      <c r="D41" s="6" t="s">
        <v>151</v>
      </c>
      <c r="E41" s="20"/>
      <c r="F41" s="20"/>
      <c r="G41" s="7"/>
      <c r="H41" s="9"/>
      <c r="I41" s="197"/>
      <c r="J41" s="17"/>
      <c r="K41" s="17"/>
      <c r="L41" s="88" t="s">
        <v>2936</v>
      </c>
      <c r="M41" s="81"/>
      <c r="N41" s="79"/>
      <c r="O41" s="80"/>
      <c r="P41" s="82"/>
      <c r="Q41" s="81"/>
      <c r="R41" s="79"/>
      <c r="S41" s="80"/>
    </row>
    <row r="42" spans="1:20" ht="42.75" customHeight="1" x14ac:dyDescent="0.25">
      <c r="A42" s="20" t="s">
        <v>148</v>
      </c>
      <c r="B42" s="23" t="s">
        <v>284</v>
      </c>
      <c r="C42" s="6" t="s">
        <v>162</v>
      </c>
      <c r="D42" s="6" t="s">
        <v>151</v>
      </c>
      <c r="E42" s="20"/>
      <c r="F42" s="37"/>
      <c r="G42" s="7"/>
      <c r="H42" s="9"/>
      <c r="I42" s="197"/>
      <c r="J42" s="17"/>
      <c r="K42" s="17"/>
      <c r="L42" s="88" t="s">
        <v>2936</v>
      </c>
      <c r="M42" s="81"/>
      <c r="N42" s="79"/>
      <c r="O42" s="80"/>
      <c r="P42" s="82"/>
      <c r="Q42" s="81"/>
      <c r="R42" s="79"/>
      <c r="S42" s="80"/>
    </row>
    <row r="43" spans="1:20" ht="42.75" customHeight="1" x14ac:dyDescent="0.25">
      <c r="A43" s="20" t="s">
        <v>155</v>
      </c>
      <c r="B43" s="22" t="s">
        <v>284</v>
      </c>
      <c r="C43" s="6" t="s">
        <v>163</v>
      </c>
      <c r="D43" s="6" t="s">
        <v>151</v>
      </c>
      <c r="E43" s="20"/>
      <c r="F43" s="20"/>
      <c r="G43" s="7"/>
      <c r="H43" s="9"/>
      <c r="I43" s="197"/>
      <c r="J43" s="17"/>
      <c r="K43" s="17"/>
      <c r="L43" s="88" t="s">
        <v>2936</v>
      </c>
      <c r="M43" s="81"/>
      <c r="N43" s="79"/>
      <c r="O43" s="80"/>
      <c r="P43" s="82"/>
      <c r="Q43" s="81"/>
      <c r="R43" s="79"/>
      <c r="S43" s="80"/>
    </row>
    <row r="44" spans="1:20" ht="42.75" customHeight="1" x14ac:dyDescent="0.25">
      <c r="A44" s="20" t="s">
        <v>156</v>
      </c>
      <c r="B44" s="23" t="s">
        <v>283</v>
      </c>
      <c r="C44" s="6" t="s">
        <v>164</v>
      </c>
      <c r="D44" s="6" t="s">
        <v>151</v>
      </c>
      <c r="E44" s="20"/>
      <c r="F44" s="40"/>
      <c r="G44" s="7"/>
      <c r="H44" s="9"/>
      <c r="I44" s="197"/>
      <c r="J44" s="17"/>
      <c r="K44" s="17"/>
      <c r="L44" s="88" t="s">
        <v>2937</v>
      </c>
      <c r="M44" s="81"/>
      <c r="N44" s="79"/>
      <c r="O44" s="80"/>
      <c r="P44" s="82"/>
      <c r="Q44" s="81"/>
      <c r="R44" s="79"/>
      <c r="S44" s="80"/>
    </row>
    <row r="45" spans="1:20" ht="42.75" customHeight="1" x14ac:dyDescent="0.25">
      <c r="A45" s="43" t="s">
        <v>16</v>
      </c>
      <c r="B45" s="22" t="s">
        <v>284</v>
      </c>
      <c r="C45" s="6" t="s">
        <v>17</v>
      </c>
      <c r="D45" s="6" t="s">
        <v>12</v>
      </c>
      <c r="E45" s="20"/>
      <c r="F45" s="39"/>
      <c r="G45" s="7"/>
      <c r="H45" s="9"/>
      <c r="I45" s="197"/>
      <c r="J45" s="17"/>
      <c r="K45" s="17"/>
      <c r="L45" s="88" t="s">
        <v>2936</v>
      </c>
      <c r="M45" s="67"/>
      <c r="N45" s="79"/>
      <c r="O45" s="80"/>
      <c r="P45" s="17"/>
      <c r="Q45" s="67"/>
      <c r="R45" s="79"/>
      <c r="S45" s="80"/>
    </row>
    <row r="46" spans="1:20" ht="42.75" customHeight="1" x14ac:dyDescent="0.25">
      <c r="A46" s="43" t="s">
        <v>297</v>
      </c>
      <c r="B46" s="23" t="s">
        <v>284</v>
      </c>
      <c r="C46" s="6" t="s">
        <v>17</v>
      </c>
      <c r="D46" s="6" t="s">
        <v>12</v>
      </c>
      <c r="E46" s="20"/>
      <c r="F46" s="37"/>
      <c r="G46" s="7"/>
      <c r="H46" s="9"/>
      <c r="I46" s="197"/>
      <c r="J46" s="17"/>
      <c r="K46" s="17"/>
      <c r="L46" s="88" t="s">
        <v>2936</v>
      </c>
      <c r="M46" s="81"/>
      <c r="N46" s="79"/>
      <c r="O46" s="80"/>
      <c r="P46" s="82"/>
      <c r="Q46" s="81"/>
      <c r="R46" s="79"/>
      <c r="S46" s="80"/>
    </row>
    <row r="47" spans="1:20" ht="42.75" customHeight="1" x14ac:dyDescent="0.25">
      <c r="A47" s="20" t="s">
        <v>19</v>
      </c>
      <c r="B47" s="22" t="s">
        <v>284</v>
      </c>
      <c r="C47" s="6" t="s">
        <v>20</v>
      </c>
      <c r="D47" s="6" t="s">
        <v>12</v>
      </c>
      <c r="E47" s="20"/>
      <c r="F47" s="20"/>
      <c r="G47" s="7"/>
      <c r="H47" s="9"/>
      <c r="I47" s="197"/>
      <c r="J47" s="17"/>
      <c r="K47" s="17"/>
      <c r="L47" s="88" t="s">
        <v>2936</v>
      </c>
      <c r="M47" s="81"/>
      <c r="N47" s="79"/>
      <c r="O47" s="80"/>
      <c r="P47" s="82"/>
      <c r="Q47" s="81"/>
      <c r="R47" s="79"/>
      <c r="S47" s="80"/>
    </row>
    <row r="48" spans="1:20" ht="42.75" customHeight="1" x14ac:dyDescent="0.25">
      <c r="A48" s="20" t="s">
        <v>3</v>
      </c>
      <c r="B48" s="23" t="s">
        <v>284</v>
      </c>
      <c r="C48" s="6" t="s">
        <v>11</v>
      </c>
      <c r="D48" s="6" t="s">
        <v>12</v>
      </c>
      <c r="E48" s="20"/>
      <c r="F48" s="37"/>
      <c r="G48" s="7"/>
      <c r="H48" s="9"/>
      <c r="I48" s="197"/>
      <c r="J48" s="17"/>
      <c r="K48" s="17"/>
      <c r="L48" s="88" t="s">
        <v>2936</v>
      </c>
      <c r="M48" s="81"/>
      <c r="N48" s="79"/>
      <c r="O48" s="80"/>
      <c r="P48" s="82"/>
      <c r="Q48" s="81"/>
      <c r="R48" s="79"/>
      <c r="S48" s="80"/>
    </row>
    <row r="49" spans="1:19" ht="42.75" customHeight="1" x14ac:dyDescent="0.25">
      <c r="A49" s="20" t="s">
        <v>36</v>
      </c>
      <c r="B49" s="22" t="s">
        <v>284</v>
      </c>
      <c r="C49" s="6" t="s">
        <v>37</v>
      </c>
      <c r="D49" s="6" t="s">
        <v>12</v>
      </c>
      <c r="E49" s="20"/>
      <c r="F49" s="20"/>
      <c r="G49" s="7"/>
      <c r="H49" s="9"/>
      <c r="I49" s="197"/>
      <c r="J49" s="17"/>
      <c r="K49" s="17"/>
      <c r="L49" s="88" t="s">
        <v>2936</v>
      </c>
      <c r="M49" s="81"/>
      <c r="N49" s="79"/>
      <c r="O49" s="80"/>
      <c r="P49" s="82"/>
      <c r="Q49" s="81"/>
      <c r="R49" s="79"/>
      <c r="S49" s="80"/>
    </row>
    <row r="50" spans="1:19" ht="42.75" customHeight="1" x14ac:dyDescent="0.25">
      <c r="A50" s="20" t="s">
        <v>32</v>
      </c>
      <c r="B50" s="23" t="s">
        <v>284</v>
      </c>
      <c r="C50" s="6" t="s">
        <v>33</v>
      </c>
      <c r="D50" s="6" t="s">
        <v>12</v>
      </c>
      <c r="E50" s="20"/>
      <c r="F50" s="28"/>
      <c r="G50" s="7"/>
      <c r="H50" s="9"/>
      <c r="I50" s="197"/>
      <c r="J50" s="17"/>
      <c r="K50" s="17"/>
      <c r="L50" s="88" t="s">
        <v>2936</v>
      </c>
      <c r="M50" s="67"/>
      <c r="N50" s="79"/>
      <c r="O50" s="80"/>
      <c r="P50" s="82"/>
      <c r="Q50" s="81"/>
      <c r="R50" s="79"/>
      <c r="S50" s="80"/>
    </row>
    <row r="51" spans="1:19" ht="42.75" customHeight="1" x14ac:dyDescent="0.25">
      <c r="A51" s="20" t="s">
        <v>24</v>
      </c>
      <c r="B51" s="22" t="s">
        <v>284</v>
      </c>
      <c r="C51" s="6" t="s">
        <v>25</v>
      </c>
      <c r="D51" s="6" t="s">
        <v>12</v>
      </c>
      <c r="E51" s="20"/>
      <c r="F51" s="20"/>
      <c r="G51" s="7"/>
      <c r="H51" s="9"/>
      <c r="I51" s="197"/>
      <c r="J51" s="17"/>
      <c r="K51" s="17"/>
      <c r="L51" s="88" t="s">
        <v>2936</v>
      </c>
      <c r="M51" s="67"/>
      <c r="N51" s="79"/>
      <c r="O51" s="80"/>
      <c r="P51" s="82"/>
      <c r="Q51" s="81"/>
      <c r="R51" s="79"/>
      <c r="S51" s="80"/>
    </row>
    <row r="52" spans="1:19" ht="42.75" customHeight="1" x14ac:dyDescent="0.25">
      <c r="A52" s="43" t="s">
        <v>28</v>
      </c>
      <c r="B52" s="23" t="s">
        <v>284</v>
      </c>
      <c r="C52" s="6" t="s">
        <v>29</v>
      </c>
      <c r="D52" s="6" t="s">
        <v>12</v>
      </c>
      <c r="E52" s="20"/>
      <c r="F52" s="28"/>
      <c r="G52" s="7"/>
      <c r="H52" s="9"/>
      <c r="I52" s="197"/>
      <c r="J52" s="17"/>
      <c r="K52" s="17"/>
      <c r="L52" s="88" t="s">
        <v>2936</v>
      </c>
      <c r="M52" s="81"/>
      <c r="N52" s="79"/>
      <c r="O52" s="80"/>
      <c r="P52" s="82"/>
      <c r="Q52" s="81"/>
      <c r="R52" s="79"/>
      <c r="S52" s="80"/>
    </row>
    <row r="53" spans="1:19" ht="42.75" customHeight="1" x14ac:dyDescent="0.25">
      <c r="A53" s="20" t="s">
        <v>13</v>
      </c>
      <c r="B53" s="22" t="s">
        <v>284</v>
      </c>
      <c r="C53" s="6" t="s">
        <v>11</v>
      </c>
      <c r="D53" s="6" t="s">
        <v>12</v>
      </c>
      <c r="E53" s="20"/>
      <c r="F53" s="39"/>
      <c r="G53" s="7"/>
      <c r="H53" s="9"/>
      <c r="I53" s="197"/>
      <c r="J53" s="17"/>
      <c r="K53" s="17"/>
      <c r="L53" s="88" t="s">
        <v>2936</v>
      </c>
      <c r="M53" s="81"/>
      <c r="N53" s="79"/>
      <c r="O53" s="80"/>
      <c r="P53" s="82"/>
      <c r="Q53" s="81"/>
      <c r="R53" s="79"/>
      <c r="S53" s="80"/>
    </row>
    <row r="54" spans="1:19" ht="42.75" customHeight="1" x14ac:dyDescent="0.25">
      <c r="A54" s="20" t="s">
        <v>174</v>
      </c>
      <c r="B54" s="23" t="s">
        <v>283</v>
      </c>
      <c r="C54" s="6" t="s">
        <v>177</v>
      </c>
      <c r="D54" s="6" t="s">
        <v>175</v>
      </c>
      <c r="E54" s="20"/>
      <c r="F54" s="28"/>
      <c r="G54" s="7"/>
      <c r="H54" s="9"/>
      <c r="I54" s="197"/>
      <c r="J54" s="17"/>
      <c r="K54" s="17"/>
      <c r="L54" s="88" t="s">
        <v>2938</v>
      </c>
      <c r="M54" s="81"/>
      <c r="N54" s="79"/>
      <c r="O54" s="80"/>
      <c r="P54" s="82"/>
      <c r="Q54" s="81"/>
      <c r="R54" s="79"/>
      <c r="S54" s="80"/>
    </row>
    <row r="55" spans="1:19" ht="42.75" customHeight="1" x14ac:dyDescent="0.25">
      <c r="A55" s="43" t="s">
        <v>173</v>
      </c>
      <c r="B55" s="22" t="s">
        <v>284</v>
      </c>
      <c r="C55" s="6" t="s">
        <v>158</v>
      </c>
      <c r="D55" s="6" t="s">
        <v>175</v>
      </c>
      <c r="E55" s="20"/>
      <c r="F55" s="20"/>
      <c r="G55" s="7"/>
      <c r="H55" s="9"/>
      <c r="I55" s="197"/>
      <c r="J55" s="17" t="s">
        <v>2940</v>
      </c>
      <c r="K55" s="17" t="s">
        <v>2793</v>
      </c>
      <c r="L55" s="88" t="s">
        <v>2936</v>
      </c>
      <c r="M55" s="67"/>
      <c r="N55" s="79"/>
      <c r="O55" s="80"/>
      <c r="P55" s="17"/>
      <c r="Q55" s="67"/>
      <c r="R55" s="83"/>
      <c r="S55" s="80"/>
    </row>
    <row r="56" spans="1:19" ht="42.75" customHeight="1" x14ac:dyDescent="0.25">
      <c r="A56" s="43" t="s">
        <v>299</v>
      </c>
      <c r="B56" s="23" t="s">
        <v>284</v>
      </c>
      <c r="C56" s="6" t="s">
        <v>158</v>
      </c>
      <c r="D56" s="6" t="s">
        <v>175</v>
      </c>
      <c r="E56" s="20"/>
      <c r="F56" s="28"/>
      <c r="G56" s="7"/>
      <c r="H56" s="9"/>
      <c r="I56" s="197"/>
      <c r="J56" s="17"/>
      <c r="K56" s="17"/>
      <c r="L56" s="88" t="s">
        <v>2936</v>
      </c>
      <c r="M56" s="81"/>
      <c r="N56" s="79"/>
      <c r="O56" s="80"/>
      <c r="P56" s="82"/>
      <c r="Q56" s="81"/>
      <c r="R56" s="79"/>
      <c r="S56" s="80"/>
    </row>
    <row r="57" spans="1:19" ht="42.75" customHeight="1" x14ac:dyDescent="0.25">
      <c r="A57" s="20" t="s">
        <v>172</v>
      </c>
      <c r="B57" s="22" t="s">
        <v>283</v>
      </c>
      <c r="C57" s="6" t="s">
        <v>176</v>
      </c>
      <c r="D57" s="6" t="s">
        <v>175</v>
      </c>
      <c r="E57" s="20"/>
      <c r="F57" s="20"/>
      <c r="G57" s="7"/>
      <c r="H57" s="9"/>
      <c r="I57" s="197"/>
      <c r="J57" s="17"/>
      <c r="K57" s="17"/>
      <c r="L57" s="88" t="s">
        <v>2938</v>
      </c>
      <c r="M57" s="81"/>
      <c r="N57" s="79"/>
      <c r="O57" s="80"/>
      <c r="P57" s="82"/>
      <c r="Q57" s="81"/>
      <c r="R57" s="79"/>
      <c r="S57" s="80"/>
    </row>
    <row r="58" spans="1:19" ht="42.75" customHeight="1" x14ac:dyDescent="0.25">
      <c r="A58" s="20" t="s">
        <v>54</v>
      </c>
      <c r="B58" s="23" t="s">
        <v>284</v>
      </c>
      <c r="C58" s="6" t="s">
        <v>55</v>
      </c>
      <c r="D58" s="6" t="s">
        <v>56</v>
      </c>
      <c r="E58" s="20"/>
      <c r="F58" s="37"/>
      <c r="G58" s="7"/>
      <c r="H58" s="9"/>
      <c r="I58" s="197"/>
      <c r="J58" s="17"/>
      <c r="K58" s="17"/>
      <c r="L58" s="88" t="s">
        <v>2936</v>
      </c>
      <c r="M58" s="81"/>
      <c r="N58" s="79"/>
      <c r="O58" s="80"/>
      <c r="P58" s="82"/>
      <c r="Q58" s="81"/>
      <c r="R58" s="79"/>
      <c r="S58" s="80"/>
    </row>
    <row r="59" spans="1:19" ht="42.75" customHeight="1" x14ac:dyDescent="0.25">
      <c r="A59" s="43" t="s">
        <v>100</v>
      </c>
      <c r="B59" s="22" t="s">
        <v>284</v>
      </c>
      <c r="C59" s="6" t="s">
        <v>11</v>
      </c>
      <c r="D59" s="6" t="s">
        <v>56</v>
      </c>
      <c r="E59" s="20"/>
      <c r="F59" s="20"/>
      <c r="G59" s="7"/>
      <c r="H59" s="9"/>
      <c r="I59" s="197"/>
      <c r="J59" s="17"/>
      <c r="K59" s="17"/>
      <c r="L59" s="88" t="s">
        <v>2936</v>
      </c>
      <c r="M59" s="67"/>
      <c r="N59" s="79"/>
      <c r="O59" s="80"/>
      <c r="P59" s="17"/>
      <c r="Q59" s="67"/>
      <c r="R59" s="79"/>
      <c r="S59" s="80"/>
    </row>
    <row r="60" spans="1:19" ht="42.75" customHeight="1" x14ac:dyDescent="0.25">
      <c r="A60" s="20" t="s">
        <v>147</v>
      </c>
      <c r="B60" s="23" t="s">
        <v>283</v>
      </c>
      <c r="C60" s="6" t="s">
        <v>195</v>
      </c>
      <c r="D60" s="6" t="s">
        <v>56</v>
      </c>
      <c r="E60" s="20"/>
      <c r="F60" s="28"/>
      <c r="G60" s="7"/>
      <c r="H60" s="9"/>
      <c r="I60" s="197"/>
      <c r="J60" s="17"/>
      <c r="K60" s="17"/>
      <c r="L60" s="88" t="s">
        <v>2937</v>
      </c>
      <c r="M60" s="81"/>
      <c r="N60" s="79"/>
      <c r="O60" s="80"/>
      <c r="P60" s="82"/>
      <c r="Q60" s="81"/>
      <c r="R60" s="79"/>
      <c r="S60" s="80"/>
    </row>
    <row r="61" spans="1:19" ht="42.75" customHeight="1" x14ac:dyDescent="0.25">
      <c r="A61" s="20" t="s">
        <v>196</v>
      </c>
      <c r="B61" s="22" t="s">
        <v>284</v>
      </c>
      <c r="C61" s="6" t="s">
        <v>199</v>
      </c>
      <c r="D61" s="6" t="s">
        <v>56</v>
      </c>
      <c r="E61" s="20"/>
      <c r="F61" s="20"/>
      <c r="G61" s="7"/>
      <c r="H61" s="9"/>
      <c r="I61" s="197"/>
      <c r="J61" s="17"/>
      <c r="K61" s="17"/>
      <c r="L61" s="88" t="s">
        <v>2936</v>
      </c>
      <c r="M61" s="81"/>
      <c r="N61" s="79"/>
      <c r="O61" s="80"/>
      <c r="P61" s="82"/>
      <c r="Q61" s="81"/>
      <c r="R61" s="79"/>
      <c r="S61" s="80"/>
    </row>
    <row r="62" spans="1:19" ht="42.75" customHeight="1" x14ac:dyDescent="0.25">
      <c r="A62" s="20" t="s">
        <v>197</v>
      </c>
      <c r="B62" s="23" t="s">
        <v>283</v>
      </c>
      <c r="C62" s="6" t="s">
        <v>200</v>
      </c>
      <c r="D62" s="6" t="s">
        <v>56</v>
      </c>
      <c r="E62" s="20"/>
      <c r="F62" s="28"/>
      <c r="G62" s="7"/>
      <c r="H62" s="9"/>
      <c r="I62" s="197"/>
      <c r="J62" s="17"/>
      <c r="K62" s="17"/>
      <c r="L62" s="88" t="s">
        <v>2937</v>
      </c>
      <c r="M62" s="81"/>
      <c r="N62" s="79"/>
      <c r="O62" s="80"/>
      <c r="P62" s="82"/>
      <c r="Q62" s="81"/>
      <c r="R62" s="79"/>
      <c r="S62" s="80"/>
    </row>
    <row r="63" spans="1:19" ht="42.75" customHeight="1" x14ac:dyDescent="0.25">
      <c r="A63" s="43" t="s">
        <v>198</v>
      </c>
      <c r="B63" s="22" t="s">
        <v>284</v>
      </c>
      <c r="C63" s="6" t="s">
        <v>59</v>
      </c>
      <c r="D63" s="6" t="s">
        <v>56</v>
      </c>
      <c r="E63" s="20"/>
      <c r="F63" s="20"/>
      <c r="G63" s="7"/>
      <c r="H63" s="9"/>
      <c r="I63" s="197"/>
      <c r="J63" s="17" t="s">
        <v>2940</v>
      </c>
      <c r="K63" s="17"/>
      <c r="L63" s="88" t="s">
        <v>2936</v>
      </c>
      <c r="M63" s="67"/>
      <c r="N63" s="83"/>
      <c r="O63" s="80"/>
      <c r="P63" s="17"/>
      <c r="Q63" s="67"/>
      <c r="R63" s="83"/>
      <c r="S63" s="84"/>
    </row>
    <row r="64" spans="1:19" ht="42.75" customHeight="1" x14ac:dyDescent="0.25">
      <c r="A64" s="43" t="s">
        <v>301</v>
      </c>
      <c r="B64" s="23" t="s">
        <v>283</v>
      </c>
      <c r="C64" s="6" t="s">
        <v>59</v>
      </c>
      <c r="D64" s="6" t="s">
        <v>56</v>
      </c>
      <c r="E64" s="20"/>
      <c r="F64" s="28"/>
      <c r="G64" s="7"/>
      <c r="H64" s="9"/>
      <c r="I64" s="197"/>
      <c r="J64" s="17" t="s">
        <v>3146</v>
      </c>
      <c r="K64" s="17"/>
      <c r="L64" s="88" t="s">
        <v>2936</v>
      </c>
      <c r="M64" s="81"/>
      <c r="N64" s="79"/>
      <c r="O64" s="80"/>
      <c r="P64" s="82"/>
      <c r="Q64" s="81"/>
      <c r="R64" s="79"/>
      <c r="S64" s="80"/>
    </row>
    <row r="65" spans="1:19" ht="42.75" customHeight="1" x14ac:dyDescent="0.25">
      <c r="A65" s="20" t="s">
        <v>293</v>
      </c>
      <c r="B65" s="22" t="s">
        <v>283</v>
      </c>
      <c r="C65" s="6" t="s">
        <v>302</v>
      </c>
      <c r="D65" s="6" t="s">
        <v>56</v>
      </c>
      <c r="E65" s="20"/>
      <c r="F65" s="20"/>
      <c r="G65" s="7"/>
      <c r="H65" s="9"/>
      <c r="I65" s="197"/>
      <c r="J65" s="17"/>
      <c r="K65" s="17"/>
      <c r="L65" s="88" t="s">
        <v>2937</v>
      </c>
      <c r="M65" s="81"/>
      <c r="N65" s="79"/>
      <c r="O65" s="80"/>
      <c r="P65" s="82"/>
      <c r="Q65" s="81"/>
      <c r="R65" s="79"/>
      <c r="S65" s="80"/>
    </row>
    <row r="66" spans="1:19" ht="42.75" customHeight="1" x14ac:dyDescent="0.25">
      <c r="A66" s="20" t="s">
        <v>186</v>
      </c>
      <c r="B66" s="23" t="s">
        <v>284</v>
      </c>
      <c r="C66" s="6" t="s">
        <v>188</v>
      </c>
      <c r="D66" s="6" t="s">
        <v>190</v>
      </c>
      <c r="E66" s="20"/>
      <c r="F66" s="28"/>
      <c r="G66" s="7"/>
      <c r="H66" s="9"/>
      <c r="I66" s="197"/>
      <c r="J66" s="17"/>
      <c r="K66" s="17"/>
      <c r="L66" s="88" t="s">
        <v>2936</v>
      </c>
      <c r="M66" s="81"/>
      <c r="N66" s="79"/>
      <c r="O66" s="80"/>
      <c r="P66" s="82"/>
      <c r="Q66" s="81"/>
      <c r="R66" s="79"/>
      <c r="S66" s="80"/>
    </row>
    <row r="67" spans="1:19" ht="42.75" customHeight="1" x14ac:dyDescent="0.25">
      <c r="A67" s="20" t="s">
        <v>187</v>
      </c>
      <c r="B67" s="23" t="s">
        <v>284</v>
      </c>
      <c r="C67" s="6" t="s">
        <v>189</v>
      </c>
      <c r="D67" s="6" t="s">
        <v>190</v>
      </c>
      <c r="E67" s="20"/>
      <c r="F67" s="20"/>
      <c r="G67" s="7"/>
      <c r="H67" s="9"/>
      <c r="I67" s="197"/>
      <c r="J67" s="17"/>
      <c r="K67" s="17"/>
      <c r="L67" s="88" t="s">
        <v>2936</v>
      </c>
      <c r="M67" s="81"/>
      <c r="N67" s="79"/>
      <c r="O67" s="80"/>
      <c r="P67" s="82"/>
      <c r="Q67" s="81"/>
      <c r="R67" s="79"/>
      <c r="S67" s="80"/>
    </row>
    <row r="68" spans="1:19" ht="42.75" customHeight="1" x14ac:dyDescent="0.25">
      <c r="A68" s="43" t="s">
        <v>178</v>
      </c>
      <c r="B68" s="23" t="s">
        <v>284</v>
      </c>
      <c r="C68" s="6" t="s">
        <v>11</v>
      </c>
      <c r="D68" s="6" t="s">
        <v>190</v>
      </c>
      <c r="E68" s="20"/>
      <c r="F68" s="28"/>
      <c r="G68" s="7"/>
      <c r="H68" s="9"/>
      <c r="I68" s="197"/>
      <c r="J68" s="17"/>
      <c r="K68" s="17"/>
      <c r="L68" s="88" t="s">
        <v>2936</v>
      </c>
      <c r="M68" s="67"/>
      <c r="N68" s="79"/>
      <c r="O68" s="80"/>
      <c r="P68" s="17"/>
      <c r="Q68" s="67"/>
      <c r="R68" s="79"/>
      <c r="S68" s="80"/>
    </row>
    <row r="69" spans="1:19" ht="42.75" customHeight="1" x14ac:dyDescent="0.25">
      <c r="A69" s="20" t="s">
        <v>259</v>
      </c>
      <c r="B69" s="22" t="s">
        <v>283</v>
      </c>
      <c r="C69" s="6" t="s">
        <v>260</v>
      </c>
      <c r="D69" s="6" t="s">
        <v>87</v>
      </c>
      <c r="E69" s="20"/>
      <c r="F69" s="20"/>
      <c r="G69" s="7"/>
      <c r="H69" s="9"/>
      <c r="I69" s="197"/>
      <c r="J69" s="17"/>
      <c r="K69" s="17"/>
      <c r="L69" s="88" t="s">
        <v>2937</v>
      </c>
      <c r="M69" s="81"/>
      <c r="N69" s="79"/>
      <c r="O69" s="80"/>
      <c r="P69" s="82"/>
      <c r="Q69" s="81"/>
      <c r="R69" s="79"/>
      <c r="S69" s="80"/>
    </row>
    <row r="70" spans="1:19" ht="42.75" customHeight="1" x14ac:dyDescent="0.25">
      <c r="A70" s="43" t="s">
        <v>85</v>
      </c>
      <c r="B70" s="23" t="s">
        <v>284</v>
      </c>
      <c r="C70" s="6" t="s">
        <v>86</v>
      </c>
      <c r="D70" s="6" t="s">
        <v>87</v>
      </c>
      <c r="E70" s="20"/>
      <c r="F70" s="28"/>
      <c r="G70" s="7"/>
      <c r="H70" s="9"/>
      <c r="I70" s="197"/>
      <c r="J70" s="17"/>
      <c r="K70" s="17"/>
      <c r="L70" s="88" t="s">
        <v>2936</v>
      </c>
      <c r="M70" s="67"/>
      <c r="N70" s="79"/>
      <c r="O70" s="80"/>
      <c r="P70" s="17"/>
      <c r="Q70" s="67"/>
      <c r="R70" s="83"/>
      <c r="S70" s="80"/>
    </row>
    <row r="71" spans="1:19" ht="42.75" customHeight="1" x14ac:dyDescent="0.25">
      <c r="A71" s="43" t="s">
        <v>294</v>
      </c>
      <c r="B71" s="22" t="s">
        <v>284</v>
      </c>
      <c r="C71" s="6" t="s">
        <v>295</v>
      </c>
      <c r="D71" s="6" t="s">
        <v>87</v>
      </c>
      <c r="E71" s="20"/>
      <c r="F71" s="39"/>
      <c r="G71" s="7"/>
      <c r="H71" s="9"/>
      <c r="I71" s="197"/>
      <c r="J71" s="17"/>
      <c r="K71" s="17"/>
      <c r="L71" s="88" t="s">
        <v>2936</v>
      </c>
      <c r="M71" s="81"/>
      <c r="N71" s="79"/>
      <c r="O71" s="80"/>
      <c r="P71" s="82"/>
      <c r="Q71" s="81"/>
      <c r="R71" s="79"/>
      <c r="S71" s="80"/>
    </row>
    <row r="72" spans="1:19" ht="42.75" customHeight="1" x14ac:dyDescent="0.25">
      <c r="A72" s="20" t="s">
        <v>167</v>
      </c>
      <c r="B72" s="23" t="s">
        <v>283</v>
      </c>
      <c r="C72" s="6" t="s">
        <v>168</v>
      </c>
      <c r="D72" s="6" t="s">
        <v>64</v>
      </c>
      <c r="E72" s="20"/>
      <c r="F72" s="28"/>
      <c r="G72" s="7"/>
      <c r="H72" s="9"/>
      <c r="I72" s="197"/>
      <c r="J72" s="17"/>
      <c r="K72" s="17"/>
      <c r="L72" s="88" t="s">
        <v>2938</v>
      </c>
      <c r="M72" s="81"/>
      <c r="N72" s="79"/>
      <c r="O72" s="80"/>
      <c r="P72" s="82"/>
      <c r="Q72" s="81"/>
      <c r="R72" s="79"/>
      <c r="S72" s="80"/>
    </row>
    <row r="73" spans="1:19" ht="42.75" customHeight="1" x14ac:dyDescent="0.25">
      <c r="A73" s="20" t="s">
        <v>179</v>
      </c>
      <c r="B73" s="22" t="s">
        <v>284</v>
      </c>
      <c r="C73" s="6" t="s">
        <v>73</v>
      </c>
      <c r="D73" s="6" t="s">
        <v>64</v>
      </c>
      <c r="E73" s="20"/>
      <c r="F73" s="20"/>
      <c r="G73" s="7"/>
      <c r="H73" s="9"/>
      <c r="I73" s="197"/>
      <c r="J73" s="17"/>
      <c r="K73" s="17"/>
      <c r="L73" s="88" t="s">
        <v>2936</v>
      </c>
      <c r="M73" s="81"/>
      <c r="N73" s="79"/>
      <c r="O73" s="80"/>
      <c r="P73" s="82"/>
      <c r="Q73" s="81"/>
      <c r="R73" s="79"/>
      <c r="S73" s="80"/>
    </row>
    <row r="74" spans="1:19" ht="42.75" customHeight="1" x14ac:dyDescent="0.25">
      <c r="A74" s="53" t="s">
        <v>180</v>
      </c>
      <c r="B74" s="23" t="s">
        <v>284</v>
      </c>
      <c r="C74" s="6" t="s">
        <v>169</v>
      </c>
      <c r="D74" s="6" t="s">
        <v>64</v>
      </c>
      <c r="E74" s="20"/>
      <c r="F74" s="28"/>
      <c r="G74" s="7"/>
      <c r="H74" s="9"/>
      <c r="I74" s="197"/>
      <c r="J74" s="17"/>
      <c r="K74" s="17" t="s">
        <v>3147</v>
      </c>
      <c r="L74" s="88" t="s">
        <v>2936</v>
      </c>
      <c r="M74" s="67"/>
      <c r="N74" s="79"/>
      <c r="O74" s="80"/>
      <c r="P74" s="17"/>
      <c r="Q74" s="67"/>
      <c r="R74" s="83"/>
      <c r="S74" s="80"/>
    </row>
    <row r="75" spans="1:19" ht="42.75" customHeight="1" x14ac:dyDescent="0.25">
      <c r="A75" s="43" t="s">
        <v>181</v>
      </c>
      <c r="B75" s="22" t="s">
        <v>284</v>
      </c>
      <c r="C75" s="6" t="s">
        <v>269</v>
      </c>
      <c r="D75" s="6" t="s">
        <v>64</v>
      </c>
      <c r="E75" s="20"/>
      <c r="F75" s="39"/>
      <c r="G75" s="7"/>
      <c r="H75" s="9"/>
      <c r="I75" s="197"/>
      <c r="J75" s="17"/>
      <c r="K75" s="17"/>
      <c r="L75" s="88" t="s">
        <v>2936</v>
      </c>
      <c r="M75" s="81"/>
      <c r="N75" s="79"/>
      <c r="O75" s="80"/>
      <c r="P75" s="82"/>
      <c r="Q75" s="81"/>
      <c r="R75" s="79"/>
      <c r="S75" s="80"/>
    </row>
    <row r="76" spans="1:19" ht="42.75" customHeight="1" x14ac:dyDescent="0.25">
      <c r="A76" s="43" t="s">
        <v>267</v>
      </c>
      <c r="B76" s="23" t="s">
        <v>284</v>
      </c>
      <c r="C76" s="6" t="s">
        <v>268</v>
      </c>
      <c r="D76" s="6" t="s">
        <v>64</v>
      </c>
      <c r="E76" s="20"/>
      <c r="F76" s="37"/>
      <c r="G76" s="7"/>
      <c r="H76" s="9"/>
      <c r="I76" s="197"/>
      <c r="J76" s="17"/>
      <c r="K76" s="17"/>
      <c r="L76" s="88" t="s">
        <v>2936</v>
      </c>
      <c r="M76" s="81"/>
      <c r="N76" s="79"/>
      <c r="O76" s="80"/>
      <c r="P76" s="82"/>
      <c r="Q76" s="81"/>
      <c r="R76" s="79"/>
      <c r="S76" s="80"/>
    </row>
    <row r="77" spans="1:19" ht="42.75" customHeight="1" x14ac:dyDescent="0.25">
      <c r="A77" s="43" t="s">
        <v>185</v>
      </c>
      <c r="B77" s="22" t="s">
        <v>284</v>
      </c>
      <c r="C77" s="6" t="s">
        <v>266</v>
      </c>
      <c r="D77" s="6" t="s">
        <v>64</v>
      </c>
      <c r="E77" s="20"/>
      <c r="F77" s="20"/>
      <c r="G77" s="7"/>
      <c r="H77" s="9"/>
      <c r="I77" s="197"/>
      <c r="J77" s="17"/>
      <c r="K77" s="17"/>
      <c r="L77" s="88" t="s">
        <v>2936</v>
      </c>
      <c r="M77" s="81"/>
      <c r="N77" s="79"/>
      <c r="O77" s="80"/>
      <c r="P77" s="82"/>
      <c r="Q77" s="81"/>
      <c r="R77" s="79"/>
      <c r="S77" s="80"/>
    </row>
    <row r="78" spans="1:19" ht="42.75" customHeight="1" x14ac:dyDescent="0.25">
      <c r="A78" s="20" t="s">
        <v>182</v>
      </c>
      <c r="B78" s="23" t="s">
        <v>284</v>
      </c>
      <c r="C78" s="6" t="s">
        <v>75</v>
      </c>
      <c r="D78" s="6" t="s">
        <v>64</v>
      </c>
      <c r="E78" s="20"/>
      <c r="F78" s="28"/>
      <c r="G78" s="7"/>
      <c r="H78" s="9"/>
      <c r="I78" s="197"/>
      <c r="J78" s="17"/>
      <c r="K78" s="17"/>
      <c r="L78" s="88" t="s">
        <v>2936</v>
      </c>
      <c r="M78" s="81"/>
      <c r="N78" s="79"/>
      <c r="O78" s="80"/>
      <c r="P78" s="82"/>
      <c r="Q78" s="81"/>
      <c r="R78" s="79"/>
      <c r="S78" s="80"/>
    </row>
    <row r="79" spans="1:19" ht="42.75" customHeight="1" x14ac:dyDescent="0.25">
      <c r="A79" s="20" t="s">
        <v>183</v>
      </c>
      <c r="B79" s="22" t="s">
        <v>284</v>
      </c>
      <c r="C79" s="6" t="s">
        <v>77</v>
      </c>
      <c r="D79" s="6" t="s">
        <v>64</v>
      </c>
      <c r="E79" s="20"/>
      <c r="F79" s="20"/>
      <c r="G79" s="7"/>
      <c r="H79" s="9"/>
      <c r="I79" s="197"/>
      <c r="J79" s="17"/>
      <c r="K79" s="17" t="s">
        <v>2775</v>
      </c>
      <c r="L79" s="88" t="s">
        <v>2936</v>
      </c>
      <c r="M79" s="81"/>
      <c r="N79" s="79"/>
      <c r="O79" s="80"/>
      <c r="P79" s="82"/>
      <c r="Q79" s="81"/>
      <c r="R79" s="79"/>
      <c r="S79" s="80"/>
    </row>
    <row r="80" spans="1:19" ht="42.75" customHeight="1" x14ac:dyDescent="0.25">
      <c r="A80" s="20" t="s">
        <v>184</v>
      </c>
      <c r="B80" s="23" t="s">
        <v>283</v>
      </c>
      <c r="C80" s="6" t="s">
        <v>273</v>
      </c>
      <c r="D80" s="6" t="s">
        <v>64</v>
      </c>
      <c r="E80" s="20"/>
      <c r="F80" s="28"/>
      <c r="G80" s="7"/>
      <c r="H80" s="9"/>
      <c r="I80" s="197"/>
      <c r="J80" s="17"/>
      <c r="K80" s="17"/>
      <c r="L80" s="88" t="s">
        <v>2938</v>
      </c>
      <c r="M80" s="81"/>
      <c r="N80" s="79"/>
      <c r="O80" s="80"/>
      <c r="P80" s="82"/>
      <c r="Q80" s="81"/>
      <c r="R80" s="79"/>
      <c r="S80" s="80"/>
    </row>
    <row r="81" spans="1:19" ht="42.75" customHeight="1" x14ac:dyDescent="0.25">
      <c r="A81" s="20" t="s">
        <v>170</v>
      </c>
      <c r="B81" s="22" t="s">
        <v>283</v>
      </c>
      <c r="C81" s="6" t="s">
        <v>272</v>
      </c>
      <c r="D81" s="6" t="s">
        <v>64</v>
      </c>
      <c r="E81" s="20"/>
      <c r="F81" s="20"/>
      <c r="G81" s="7"/>
      <c r="H81" s="9"/>
      <c r="I81" s="197"/>
      <c r="J81" s="17"/>
      <c r="K81" s="17"/>
      <c r="L81" s="88" t="s">
        <v>2938</v>
      </c>
      <c r="M81" s="81"/>
      <c r="N81" s="79"/>
      <c r="O81" s="80"/>
      <c r="P81" s="82"/>
      <c r="Q81" s="81"/>
      <c r="R81" s="79"/>
      <c r="S81" s="80"/>
    </row>
    <row r="82" spans="1:19" ht="42.75" customHeight="1" x14ac:dyDescent="0.25">
      <c r="A82" s="20" t="s">
        <v>68</v>
      </c>
      <c r="B82" s="22" t="s">
        <v>284</v>
      </c>
      <c r="C82" s="6" t="s">
        <v>69</v>
      </c>
      <c r="D82" s="6" t="s">
        <v>64</v>
      </c>
      <c r="E82" s="20"/>
      <c r="F82" s="20"/>
      <c r="G82" s="7"/>
      <c r="H82" s="9"/>
      <c r="I82" s="197"/>
      <c r="J82" s="17"/>
      <c r="K82" s="17"/>
      <c r="L82" s="88" t="s">
        <v>2936</v>
      </c>
      <c r="M82" s="81"/>
      <c r="N82" s="79"/>
      <c r="O82" s="80"/>
      <c r="P82" s="82"/>
      <c r="Q82" s="81"/>
      <c r="R82" s="79"/>
      <c r="S82" s="80"/>
    </row>
    <row r="83" spans="1:19" ht="42.75" customHeight="1" x14ac:dyDescent="0.25">
      <c r="A83" s="20" t="s">
        <v>70</v>
      </c>
      <c r="B83" s="23" t="s">
        <v>284</v>
      </c>
      <c r="C83" s="6" t="s">
        <v>71</v>
      </c>
      <c r="D83" s="6" t="s">
        <v>64</v>
      </c>
      <c r="E83" s="20"/>
      <c r="F83" s="28"/>
      <c r="G83" s="7"/>
      <c r="H83" s="9"/>
      <c r="I83" s="197"/>
      <c r="J83" s="17"/>
      <c r="K83" s="17"/>
      <c r="L83" s="88" t="s">
        <v>2936</v>
      </c>
      <c r="M83" s="81"/>
      <c r="N83" s="79"/>
      <c r="O83" s="80"/>
      <c r="P83" s="82"/>
      <c r="Q83" s="81"/>
      <c r="R83" s="79"/>
      <c r="S83" s="80"/>
    </row>
    <row r="84" spans="1:19" ht="42.75" customHeight="1" x14ac:dyDescent="0.25">
      <c r="A84" s="20" t="s">
        <v>70</v>
      </c>
      <c r="B84" s="23" t="s">
        <v>283</v>
      </c>
      <c r="C84" s="6" t="s">
        <v>71</v>
      </c>
      <c r="D84" s="6" t="s">
        <v>64</v>
      </c>
      <c r="E84" s="20"/>
      <c r="F84" s="28"/>
      <c r="G84" s="7"/>
      <c r="H84" s="9"/>
      <c r="I84" s="197"/>
      <c r="J84" s="17"/>
      <c r="K84" s="17"/>
      <c r="L84" s="88" t="s">
        <v>2936</v>
      </c>
      <c r="M84" s="81"/>
      <c r="N84" s="79"/>
      <c r="O84" s="80"/>
      <c r="P84" s="82"/>
      <c r="Q84" s="81"/>
      <c r="R84" s="79"/>
      <c r="S84" s="80"/>
    </row>
    <row r="85" spans="1:19" ht="42.75" customHeight="1" x14ac:dyDescent="0.25">
      <c r="A85" s="20" t="s">
        <v>171</v>
      </c>
      <c r="B85" s="22" t="s">
        <v>283</v>
      </c>
      <c r="C85" s="6" t="s">
        <v>261</v>
      </c>
      <c r="D85" s="6" t="s">
        <v>64</v>
      </c>
      <c r="E85" s="20"/>
      <c r="F85" s="20"/>
      <c r="G85" s="7"/>
      <c r="H85" s="9"/>
      <c r="I85" s="197"/>
      <c r="J85" s="17"/>
      <c r="K85" s="17"/>
      <c r="L85" s="88" t="s">
        <v>2938</v>
      </c>
      <c r="M85" s="81"/>
      <c r="N85" s="79"/>
      <c r="O85" s="80"/>
      <c r="P85" s="82"/>
      <c r="Q85" s="81"/>
      <c r="R85" s="79"/>
      <c r="S85" s="80"/>
    </row>
    <row r="86" spans="1:19" ht="42.75" customHeight="1" x14ac:dyDescent="0.25">
      <c r="A86" s="20" t="s">
        <v>264</v>
      </c>
      <c r="B86" s="23" t="s">
        <v>283</v>
      </c>
      <c r="C86" s="6" t="s">
        <v>265</v>
      </c>
      <c r="D86" s="6" t="s">
        <v>64</v>
      </c>
      <c r="E86" s="20"/>
      <c r="F86" s="28"/>
      <c r="G86" s="7"/>
      <c r="H86" s="9"/>
      <c r="I86" s="197"/>
      <c r="J86" s="17"/>
      <c r="K86" s="17"/>
      <c r="L86" s="88" t="s">
        <v>2938</v>
      </c>
      <c r="M86" s="81"/>
      <c r="N86" s="79"/>
      <c r="O86" s="80"/>
      <c r="P86" s="82"/>
      <c r="Q86" s="81"/>
      <c r="R86" s="79"/>
      <c r="S86" s="80"/>
    </row>
    <row r="87" spans="1:19" ht="42.75" customHeight="1" x14ac:dyDescent="0.25">
      <c r="A87" s="20" t="s">
        <v>262</v>
      </c>
      <c r="B87" s="22" t="s">
        <v>283</v>
      </c>
      <c r="C87" s="6" t="s">
        <v>263</v>
      </c>
      <c r="D87" s="6" t="s">
        <v>64</v>
      </c>
      <c r="E87" s="20"/>
      <c r="F87" s="20"/>
      <c r="G87" s="7"/>
      <c r="H87" s="9"/>
      <c r="I87" s="197"/>
      <c r="J87" s="17"/>
      <c r="K87" s="17"/>
      <c r="L87" s="88" t="s">
        <v>2938</v>
      </c>
      <c r="M87" s="81"/>
      <c r="N87" s="79"/>
      <c r="O87" s="80"/>
      <c r="P87" s="82"/>
      <c r="Q87" s="81"/>
      <c r="R87" s="79"/>
      <c r="S87" s="80"/>
    </row>
    <row r="88" spans="1:19" ht="42.75" customHeight="1" x14ac:dyDescent="0.25">
      <c r="A88" s="20" t="s">
        <v>193</v>
      </c>
      <c r="B88" s="23" t="s">
        <v>283</v>
      </c>
      <c r="C88" s="6" t="s">
        <v>194</v>
      </c>
      <c r="D88" s="6" t="s">
        <v>64</v>
      </c>
      <c r="E88" s="20"/>
      <c r="F88" s="28"/>
      <c r="G88" s="7"/>
      <c r="H88" s="9"/>
      <c r="I88" s="197"/>
      <c r="J88" s="17"/>
      <c r="K88" s="17"/>
      <c r="L88" s="88" t="s">
        <v>2937</v>
      </c>
      <c r="M88" s="81"/>
      <c r="N88" s="79"/>
      <c r="O88" s="80"/>
      <c r="P88" s="82"/>
      <c r="Q88" s="81"/>
      <c r="R88" s="79"/>
      <c r="S88" s="80"/>
    </row>
    <row r="89" spans="1:19" ht="42.75" customHeight="1" x14ac:dyDescent="0.25">
      <c r="A89" s="20" t="s">
        <v>245</v>
      </c>
      <c r="B89" s="23" t="s">
        <v>283</v>
      </c>
      <c r="C89" s="6" t="s">
        <v>246</v>
      </c>
      <c r="D89" s="6" t="s">
        <v>64</v>
      </c>
      <c r="E89" s="20"/>
      <c r="F89" s="28"/>
      <c r="G89" s="7"/>
      <c r="H89" s="9"/>
      <c r="I89" s="197"/>
      <c r="J89" s="17"/>
      <c r="K89" s="17"/>
      <c r="L89" s="88" t="s">
        <v>2938</v>
      </c>
      <c r="M89" s="81"/>
      <c r="N89" s="79"/>
      <c r="O89" s="80"/>
      <c r="P89" s="82"/>
      <c r="Q89" s="81"/>
      <c r="R89" s="79"/>
      <c r="S89" s="80"/>
    </row>
    <row r="90" spans="1:19" ht="42.75" customHeight="1" x14ac:dyDescent="0.25">
      <c r="A90" s="43" t="s">
        <v>191</v>
      </c>
      <c r="B90" s="22" t="s">
        <v>284</v>
      </c>
      <c r="C90" s="6" t="s">
        <v>192</v>
      </c>
      <c r="D90" s="6" t="s">
        <v>64</v>
      </c>
      <c r="E90" s="20"/>
      <c r="F90" s="20"/>
      <c r="G90" s="7"/>
      <c r="H90" s="9"/>
      <c r="I90" s="197"/>
      <c r="J90" s="17"/>
      <c r="K90" s="17"/>
      <c r="L90" s="88" t="s">
        <v>2936</v>
      </c>
      <c r="M90" s="67"/>
      <c r="N90" s="79"/>
      <c r="O90" s="80"/>
      <c r="P90" s="17"/>
      <c r="Q90" s="67"/>
      <c r="R90" s="79"/>
      <c r="S90" s="80"/>
    </row>
    <row r="91" spans="1:19" ht="42.75" customHeight="1" x14ac:dyDescent="0.25">
      <c r="A91" s="53" t="s">
        <v>79</v>
      </c>
      <c r="B91" s="23" t="s">
        <v>284</v>
      </c>
      <c r="C91" s="6" t="s">
        <v>80</v>
      </c>
      <c r="D91" s="6" t="s">
        <v>64</v>
      </c>
      <c r="E91" s="20"/>
      <c r="F91" s="28"/>
      <c r="G91" s="7"/>
      <c r="H91" s="9"/>
      <c r="I91" s="197"/>
      <c r="J91" s="17"/>
      <c r="K91" s="15" t="s">
        <v>3148</v>
      </c>
      <c r="L91" s="88" t="s">
        <v>2936</v>
      </c>
      <c r="M91" s="67"/>
      <c r="N91" s="79"/>
      <c r="O91" s="80"/>
      <c r="P91" s="17"/>
      <c r="Q91" s="67"/>
      <c r="R91" s="83"/>
      <c r="S91" s="84"/>
    </row>
    <row r="92" spans="1:19" ht="42.75" customHeight="1" x14ac:dyDescent="0.25">
      <c r="A92" s="53" t="s">
        <v>62</v>
      </c>
      <c r="B92" s="22" t="s">
        <v>284</v>
      </c>
      <c r="C92" s="6" t="s">
        <v>2790</v>
      </c>
      <c r="D92" s="6" t="s">
        <v>64</v>
      </c>
      <c r="E92" s="20"/>
      <c r="F92" s="20"/>
      <c r="G92" s="7"/>
      <c r="H92" s="9"/>
      <c r="I92" s="197"/>
      <c r="J92" s="17"/>
      <c r="K92" s="17" t="s">
        <v>2789</v>
      </c>
      <c r="L92" s="88" t="s">
        <v>2936</v>
      </c>
      <c r="M92" s="67"/>
      <c r="N92" s="79"/>
      <c r="O92" s="80"/>
      <c r="P92" s="17"/>
      <c r="Q92" s="67"/>
      <c r="R92" s="83"/>
      <c r="S92" s="84"/>
    </row>
    <row r="93" spans="1:19" ht="42.75" customHeight="1" x14ac:dyDescent="0.25">
      <c r="A93" s="20" t="s">
        <v>165</v>
      </c>
      <c r="B93" s="23" t="s">
        <v>283</v>
      </c>
      <c r="C93" s="6" t="s">
        <v>166</v>
      </c>
      <c r="D93" s="6" t="s">
        <v>64</v>
      </c>
      <c r="E93" s="20"/>
      <c r="F93" s="28"/>
      <c r="G93" s="7"/>
      <c r="H93" s="9"/>
      <c r="I93" s="197"/>
      <c r="J93" s="17"/>
      <c r="K93" s="17"/>
      <c r="L93" s="88" t="s">
        <v>2938</v>
      </c>
      <c r="M93" s="81"/>
      <c r="N93" s="79"/>
      <c r="O93" s="80"/>
      <c r="P93" s="82"/>
      <c r="Q93" s="81"/>
      <c r="R93" s="79"/>
      <c r="S93" s="80"/>
    </row>
    <row r="94" spans="1:19" ht="42.75" customHeight="1" x14ac:dyDescent="0.25">
      <c r="A94" s="20" t="s">
        <v>239</v>
      </c>
      <c r="B94" s="22" t="s">
        <v>283</v>
      </c>
      <c r="C94" s="6" t="s">
        <v>252</v>
      </c>
      <c r="D94" s="6" t="s">
        <v>64</v>
      </c>
      <c r="E94" s="20"/>
      <c r="F94" s="20"/>
      <c r="G94" s="7"/>
      <c r="H94" s="9"/>
      <c r="I94" s="197"/>
      <c r="J94" s="17"/>
      <c r="K94" s="17"/>
      <c r="L94" s="88" t="s">
        <v>2937</v>
      </c>
      <c r="M94" s="81"/>
      <c r="N94" s="79"/>
      <c r="O94" s="80"/>
      <c r="P94" s="82"/>
      <c r="Q94" s="81"/>
      <c r="R94" s="79"/>
      <c r="S94" s="80"/>
    </row>
    <row r="95" spans="1:19" ht="42.75" customHeight="1" x14ac:dyDescent="0.25">
      <c r="A95" s="20" t="s">
        <v>240</v>
      </c>
      <c r="B95" s="23" t="s">
        <v>283</v>
      </c>
      <c r="C95" s="6" t="s">
        <v>249</v>
      </c>
      <c r="D95" s="6" t="s">
        <v>64</v>
      </c>
      <c r="E95" s="20"/>
      <c r="F95" s="28"/>
      <c r="G95" s="7"/>
      <c r="H95" s="9"/>
      <c r="I95" s="197"/>
      <c r="J95" s="17"/>
      <c r="K95" s="17"/>
      <c r="L95" s="88" t="s">
        <v>2938</v>
      </c>
      <c r="M95" s="81"/>
      <c r="N95" s="79"/>
      <c r="O95" s="80"/>
      <c r="P95" s="82"/>
      <c r="Q95" s="81"/>
      <c r="R95" s="79"/>
      <c r="S95" s="80"/>
    </row>
    <row r="96" spans="1:19" ht="42.75" customHeight="1" x14ac:dyDescent="0.25">
      <c r="A96" s="20" t="s">
        <v>241</v>
      </c>
      <c r="B96" s="22" t="s">
        <v>283</v>
      </c>
      <c r="C96" s="6" t="s">
        <v>242</v>
      </c>
      <c r="D96" s="6" t="s">
        <v>64</v>
      </c>
      <c r="E96" s="20"/>
      <c r="F96" s="20"/>
      <c r="G96" s="7"/>
      <c r="H96" s="9"/>
      <c r="I96" s="197"/>
      <c r="J96" s="17"/>
      <c r="K96" s="17"/>
      <c r="L96" s="88" t="s">
        <v>2938</v>
      </c>
      <c r="M96" s="81"/>
      <c r="N96" s="79"/>
      <c r="O96" s="80"/>
      <c r="P96" s="82"/>
      <c r="Q96" s="81"/>
      <c r="R96" s="79"/>
      <c r="S96" s="80"/>
    </row>
    <row r="97" spans="1:19" ht="42.75" customHeight="1" x14ac:dyDescent="0.25">
      <c r="A97" s="20" t="s">
        <v>207</v>
      </c>
      <c r="B97" s="23" t="s">
        <v>284</v>
      </c>
      <c r="C97" s="6" t="s">
        <v>290</v>
      </c>
      <c r="D97" s="6" t="s">
        <v>143</v>
      </c>
      <c r="E97" s="20"/>
      <c r="F97" s="28"/>
      <c r="G97" s="7"/>
      <c r="H97" s="9"/>
      <c r="I97" s="197"/>
      <c r="J97" s="17"/>
      <c r="K97" s="17"/>
      <c r="L97" s="88" t="s">
        <v>2936</v>
      </c>
      <c r="M97" s="81"/>
      <c r="N97" s="79"/>
      <c r="O97" s="80"/>
      <c r="P97" s="82"/>
      <c r="Q97" s="81"/>
      <c r="R97" s="79"/>
      <c r="S97" s="80"/>
    </row>
    <row r="98" spans="1:19" ht="42.75" customHeight="1" x14ac:dyDescent="0.25">
      <c r="A98" s="20" t="s">
        <v>208</v>
      </c>
      <c r="B98" s="22" t="s">
        <v>283</v>
      </c>
      <c r="C98" s="6" t="s">
        <v>234</v>
      </c>
      <c r="D98" s="6" t="s">
        <v>143</v>
      </c>
      <c r="E98" s="20"/>
      <c r="F98" s="20"/>
      <c r="G98" s="7"/>
      <c r="H98" s="9"/>
      <c r="I98" s="197"/>
      <c r="J98" s="17"/>
      <c r="K98" s="17"/>
      <c r="L98" s="88" t="s">
        <v>2937</v>
      </c>
      <c r="M98" s="81"/>
      <c r="N98" s="79"/>
      <c r="O98" s="80"/>
      <c r="P98" s="82"/>
      <c r="Q98" s="81"/>
      <c r="R98" s="79"/>
      <c r="S98" s="80"/>
    </row>
    <row r="99" spans="1:19" ht="42.75" customHeight="1" x14ac:dyDescent="0.25">
      <c r="A99" s="20" t="s">
        <v>209</v>
      </c>
      <c r="B99" s="23" t="s">
        <v>283</v>
      </c>
      <c r="C99" s="6" t="s">
        <v>217</v>
      </c>
      <c r="D99" s="6" t="s">
        <v>143</v>
      </c>
      <c r="E99" s="20"/>
      <c r="F99" s="37"/>
      <c r="G99" s="7"/>
      <c r="H99" s="9"/>
      <c r="I99" s="197"/>
      <c r="J99" s="17"/>
      <c r="K99" s="17"/>
      <c r="L99" s="88" t="s">
        <v>2937</v>
      </c>
      <c r="M99" s="81"/>
      <c r="N99" s="79"/>
      <c r="O99" s="80"/>
      <c r="P99" s="82"/>
      <c r="Q99" s="81"/>
      <c r="R99" s="79"/>
      <c r="S99" s="80"/>
    </row>
    <row r="100" spans="1:19" ht="42.75" customHeight="1" x14ac:dyDescent="0.25">
      <c r="A100" s="43" t="s">
        <v>102</v>
      </c>
      <c r="B100" s="22" t="s">
        <v>284</v>
      </c>
      <c r="C100" s="6" t="s">
        <v>103</v>
      </c>
      <c r="D100" s="6" t="s">
        <v>143</v>
      </c>
      <c r="E100" s="20"/>
      <c r="F100" s="20"/>
      <c r="G100" s="7"/>
      <c r="H100" s="9"/>
      <c r="I100" s="197"/>
      <c r="J100" s="17"/>
      <c r="K100" s="17"/>
      <c r="L100" s="88" t="s">
        <v>2936</v>
      </c>
      <c r="M100" s="67"/>
      <c r="N100" s="79"/>
      <c r="O100" s="80"/>
      <c r="P100" s="17"/>
      <c r="Q100" s="67"/>
      <c r="R100" s="79"/>
      <c r="S100" s="80"/>
    </row>
    <row r="101" spans="1:19" ht="42.75" customHeight="1" x14ac:dyDescent="0.25">
      <c r="A101" s="43" t="s">
        <v>211</v>
      </c>
      <c r="B101" s="23" t="s">
        <v>284</v>
      </c>
      <c r="C101" s="6" t="s">
        <v>11</v>
      </c>
      <c r="D101" s="6" t="s">
        <v>143</v>
      </c>
      <c r="E101" s="20"/>
      <c r="F101" s="28"/>
      <c r="G101" s="7"/>
      <c r="H101" s="9"/>
      <c r="I101" s="197"/>
      <c r="J101" s="17"/>
      <c r="K101" s="17"/>
      <c r="L101" s="88" t="s">
        <v>2936</v>
      </c>
      <c r="M101" s="67"/>
      <c r="N101" s="79"/>
      <c r="O101" s="80"/>
      <c r="P101" s="17"/>
      <c r="Q101" s="67"/>
      <c r="R101" s="79"/>
      <c r="S101" s="80"/>
    </row>
    <row r="102" spans="1:19" ht="42.75" customHeight="1" x14ac:dyDescent="0.25">
      <c r="A102" s="20" t="s">
        <v>206</v>
      </c>
      <c r="B102" s="22" t="s">
        <v>283</v>
      </c>
      <c r="C102" s="6" t="s">
        <v>212</v>
      </c>
      <c r="D102" s="6" t="s">
        <v>143</v>
      </c>
      <c r="E102" s="20"/>
      <c r="F102" s="20"/>
      <c r="G102" s="7"/>
      <c r="H102" s="9"/>
      <c r="I102" s="197"/>
      <c r="J102" s="17"/>
      <c r="K102" s="17"/>
      <c r="L102" s="88" t="s">
        <v>2937</v>
      </c>
      <c r="M102" s="81"/>
      <c r="N102" s="79"/>
      <c r="O102" s="80"/>
      <c r="P102" s="82"/>
      <c r="Q102" s="81"/>
      <c r="R102" s="79"/>
      <c r="S102" s="80"/>
    </row>
    <row r="103" spans="1:19" ht="42.75" customHeight="1" x14ac:dyDescent="0.25">
      <c r="A103" s="43" t="s">
        <v>2797</v>
      </c>
      <c r="B103" s="22" t="s">
        <v>283</v>
      </c>
      <c r="C103" s="6" t="s">
        <v>2798</v>
      </c>
      <c r="D103" s="6" t="s">
        <v>64</v>
      </c>
      <c r="E103" s="54"/>
      <c r="F103" s="20"/>
      <c r="G103" s="7"/>
      <c r="H103" s="9"/>
      <c r="I103" s="197"/>
      <c r="J103" s="17"/>
      <c r="K103" s="17"/>
      <c r="L103" s="88" t="s">
        <v>2937</v>
      </c>
      <c r="M103" s="67"/>
      <c r="N103" s="79"/>
      <c r="O103" s="80"/>
      <c r="P103" s="17"/>
      <c r="Q103" s="67"/>
      <c r="R103" s="79"/>
      <c r="S103" s="80"/>
    </row>
    <row r="104" spans="1:19" ht="42.75" customHeight="1" x14ac:dyDescent="0.25">
      <c r="A104" s="43" t="s">
        <v>3053</v>
      </c>
      <c r="B104" s="20" t="s">
        <v>283</v>
      </c>
      <c r="C104" s="6" t="s">
        <v>2802</v>
      </c>
      <c r="D104" s="6" t="s">
        <v>64</v>
      </c>
      <c r="E104" s="20"/>
      <c r="F104" s="20"/>
      <c r="G104" s="7"/>
      <c r="H104" s="9"/>
      <c r="I104" s="197"/>
      <c r="J104" s="17"/>
      <c r="K104" s="17"/>
      <c r="L104" s="88"/>
      <c r="M104" s="67"/>
      <c r="N104" s="79"/>
      <c r="O104" s="80"/>
      <c r="P104" s="17"/>
      <c r="Q104" s="67"/>
      <c r="R104" s="83"/>
      <c r="S104" s="80"/>
    </row>
    <row r="105" spans="1:19" ht="42.75" customHeight="1" x14ac:dyDescent="0.25">
      <c r="A105" s="43" t="s">
        <v>2799</v>
      </c>
      <c r="B105" s="20"/>
      <c r="C105" s="6" t="s">
        <v>2803</v>
      </c>
      <c r="D105" s="6" t="s">
        <v>64</v>
      </c>
      <c r="E105" s="20"/>
      <c r="F105" s="20"/>
      <c r="G105" s="7"/>
      <c r="H105" s="9"/>
      <c r="I105" s="197"/>
      <c r="J105" s="17"/>
      <c r="K105" s="17"/>
      <c r="L105" s="88"/>
      <c r="M105" s="67"/>
      <c r="N105" s="79"/>
      <c r="O105" s="80"/>
      <c r="P105" s="17"/>
      <c r="Q105" s="67"/>
      <c r="R105" s="79"/>
      <c r="S105" s="80"/>
    </row>
    <row r="106" spans="1:19" ht="42.75" customHeight="1" x14ac:dyDescent="0.25">
      <c r="A106" s="20"/>
      <c r="B106" s="20"/>
      <c r="C106" s="6" t="s">
        <v>2928</v>
      </c>
      <c r="D106" s="6" t="s">
        <v>64</v>
      </c>
      <c r="E106" s="20"/>
      <c r="F106" s="20"/>
      <c r="G106" s="7"/>
      <c r="H106" s="9"/>
      <c r="I106" s="197"/>
      <c r="J106" s="17"/>
      <c r="K106" s="17"/>
      <c r="L106" s="88"/>
      <c r="M106" s="67"/>
      <c r="N106" s="68"/>
      <c r="O106" s="69"/>
      <c r="P106" s="17"/>
      <c r="Q106" s="67"/>
      <c r="R106" s="68"/>
      <c r="S106" s="69"/>
    </row>
    <row r="107" spans="1:19" ht="42.75" customHeight="1" x14ac:dyDescent="0.25">
      <c r="A107" s="20"/>
      <c r="B107" s="22">
        <f>COUNTIF($B$6:$B$105,"bac")</f>
        <v>44</v>
      </c>
      <c r="C107" s="6"/>
      <c r="D107" s="6"/>
      <c r="E107" s="20"/>
      <c r="F107" s="20"/>
      <c r="G107" s="7"/>
      <c r="H107" s="9"/>
      <c r="I107" s="197"/>
      <c r="J107" s="17"/>
      <c r="K107" s="17"/>
      <c r="L107" s="88"/>
      <c r="M107" s="67"/>
      <c r="N107" s="68"/>
      <c r="O107" s="69"/>
      <c r="P107" s="17"/>
      <c r="Q107" s="67"/>
      <c r="R107" s="68"/>
      <c r="S107" s="69"/>
    </row>
    <row r="108" spans="1:19" ht="42.75" customHeight="1" x14ac:dyDescent="0.25">
      <c r="A108" s="20"/>
      <c r="B108" s="22">
        <f>COUNTIF($B$6:$B$105,"colonne")</f>
        <v>55</v>
      </c>
      <c r="C108" s="6"/>
      <c r="D108" s="6"/>
      <c r="E108" s="20"/>
      <c r="F108" s="20"/>
      <c r="G108" s="7"/>
      <c r="H108" s="9"/>
      <c r="I108" s="197"/>
      <c r="J108" s="17"/>
      <c r="K108" s="17"/>
      <c r="L108" s="88"/>
      <c r="M108" s="67"/>
      <c r="N108" s="68"/>
      <c r="O108" s="69"/>
      <c r="P108" s="17"/>
      <c r="Q108" s="67"/>
      <c r="R108" s="68"/>
      <c r="S108" s="69"/>
    </row>
    <row r="109" spans="1:19" ht="42.75" customHeight="1" x14ac:dyDescent="0.25">
      <c r="A109" s="20"/>
      <c r="B109" s="22"/>
      <c r="C109" s="6"/>
      <c r="D109" s="6"/>
      <c r="E109" s="20"/>
      <c r="F109" s="20"/>
      <c r="G109" s="7"/>
      <c r="H109" s="9"/>
      <c r="I109" s="197"/>
      <c r="J109" s="17"/>
      <c r="K109" s="17"/>
      <c r="L109" s="88"/>
      <c r="M109" s="67"/>
      <c r="N109" s="68"/>
      <c r="O109" s="69"/>
      <c r="P109" s="17"/>
      <c r="Q109" s="67"/>
      <c r="R109" s="68"/>
      <c r="S109" s="69"/>
    </row>
  </sheetData>
  <autoFilter ref="A5:P109" xr:uid="{00000000-0009-0000-0000-00003C000000}"/>
  <mergeCells count="2">
    <mergeCell ref="L4:L5"/>
    <mergeCell ref="M4:S4"/>
  </mergeCells>
  <conditionalFormatting sqref="B6:B109">
    <cfRule type="cellIs" dxfId="26" priority="4" operator="equal">
      <formula>"colonne"</formula>
    </cfRule>
    <cfRule type="cellIs" dxfId="25" priority="5" operator="equal">
      <formula>"bac"</formula>
    </cfRule>
  </conditionalFormatting>
  <conditionalFormatting sqref="L1:L1048576">
    <cfRule type="cellIs" dxfId="24" priority="1" operator="equal">
      <formula>"Jeudi"</formula>
    </cfRule>
    <cfRule type="cellIs" dxfId="23" priority="2" operator="equal">
      <formula>"Mercredi"</formula>
    </cfRule>
    <cfRule type="cellIs" dxfId="22" priority="3" operator="equal">
      <formula>"Lundi"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54" fitToWidth="0" orientation="landscape" r:id="rId1"/>
  <headerFooter>
    <oddHeader>&amp;CCommunauté de communes du lac d'Aiguebelette
&amp;"-,Gras"Fiche d'intervention Containers collectifs à ordures ménagères - Date : &amp;A</oddHeader>
    <oddFooter>&amp;REdition du &amp;D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>
    <tabColor theme="0"/>
  </sheetPr>
  <dimension ref="A1:T109"/>
  <sheetViews>
    <sheetView view="pageBreakPreview" zoomScale="60" zoomScaleNormal="75" workbookViewId="0">
      <pane xSplit="7" ySplit="5" topLeftCell="H18" activePane="bottomRight" state="frozenSplit"/>
      <selection activeCell="H53" sqref="H53"/>
      <selection pane="topRight" activeCell="H53" sqref="H53"/>
      <selection pane="bottomLeft" activeCell="H53" sqref="H53"/>
      <selection pane="bottomRight" activeCell="C30" sqref="C30"/>
    </sheetView>
  </sheetViews>
  <sheetFormatPr baseColWidth="10" defaultRowHeight="15.75" x14ac:dyDescent="0.25"/>
  <cols>
    <col min="1" max="2" width="12.5703125" style="1" customWidth="1"/>
    <col min="3" max="3" width="33" style="1" customWidth="1"/>
    <col min="4" max="4" width="30.85546875" style="1" customWidth="1"/>
    <col min="5" max="5" width="18.42578125" style="1" hidden="1" customWidth="1"/>
    <col min="6" max="6" width="26.140625" style="1" hidden="1" customWidth="1"/>
    <col min="7" max="7" width="13.28515625" style="1" hidden="1" customWidth="1"/>
    <col min="8" max="8" width="13.28515625" style="1" customWidth="1"/>
    <col min="9" max="9" width="11.85546875" style="42" customWidth="1"/>
    <col min="10" max="11" width="29.42578125" style="15" customWidth="1"/>
    <col min="12" max="12" width="10.85546875" style="27" customWidth="1"/>
    <col min="13" max="13" width="11.28515625" style="64" customWidth="1"/>
    <col min="14" max="14" width="11.28515625" style="65" customWidth="1"/>
    <col min="15" max="15" width="11.28515625" style="66" customWidth="1"/>
    <col min="16" max="16" width="11.28515625" style="15" customWidth="1"/>
    <col min="17" max="17" width="11.28515625" style="64" customWidth="1"/>
    <col min="18" max="18" width="11.28515625" style="65" customWidth="1"/>
    <col min="19" max="19" width="11.28515625" style="66" customWidth="1"/>
  </cols>
  <sheetData>
    <row r="1" spans="1:20" ht="23.25" x14ac:dyDescent="0.35">
      <c r="A1" s="3" t="s">
        <v>2801</v>
      </c>
      <c r="B1" s="3"/>
      <c r="C1" s="3"/>
      <c r="D1" s="3"/>
      <c r="J1" s="35"/>
      <c r="K1" s="15" t="s">
        <v>283</v>
      </c>
      <c r="M1" s="15"/>
      <c r="N1" s="15"/>
      <c r="O1" s="15"/>
    </row>
    <row r="2" spans="1:20" x14ac:dyDescent="0.25">
      <c r="A2" s="4"/>
      <c r="B2" s="4"/>
      <c r="C2" s="4"/>
      <c r="D2" s="4"/>
      <c r="J2" s="36"/>
      <c r="K2" s="15" t="s">
        <v>284</v>
      </c>
      <c r="M2" s="15"/>
      <c r="N2" s="15"/>
      <c r="O2" s="15"/>
    </row>
    <row r="3" spans="1:20" ht="40.5" customHeight="1" x14ac:dyDescent="0.25">
      <c r="A3" s="4" t="s">
        <v>2</v>
      </c>
      <c r="B3" s="4"/>
      <c r="C3" s="4"/>
      <c r="D3" s="4"/>
      <c r="G3" s="44"/>
      <c r="H3" s="44"/>
      <c r="J3" s="74" t="s">
        <v>2800</v>
      </c>
      <c r="K3" s="75"/>
      <c r="L3" s="87"/>
      <c r="M3" s="75"/>
      <c r="N3" s="75"/>
      <c r="O3" s="75"/>
      <c r="P3" s="75"/>
      <c r="Q3" s="76"/>
      <c r="R3" s="77"/>
      <c r="S3" s="78"/>
    </row>
    <row r="4" spans="1:20" ht="47.25" customHeight="1" x14ac:dyDescent="0.25">
      <c r="A4" s="4"/>
      <c r="B4" s="4"/>
      <c r="C4" s="4"/>
      <c r="D4" s="4"/>
      <c r="L4" s="255" t="s">
        <v>2935</v>
      </c>
      <c r="M4" s="260" t="s">
        <v>2927</v>
      </c>
      <c r="N4" s="261"/>
      <c r="O4" s="261"/>
      <c r="P4" s="261"/>
      <c r="Q4" s="261"/>
      <c r="R4" s="261"/>
      <c r="S4" s="262"/>
    </row>
    <row r="5" spans="1:20" ht="120" customHeight="1" x14ac:dyDescent="0.25">
      <c r="A5" s="2" t="s">
        <v>6</v>
      </c>
      <c r="B5" s="2" t="s">
        <v>303</v>
      </c>
      <c r="C5" s="2" t="s">
        <v>7</v>
      </c>
      <c r="D5" s="2" t="s">
        <v>8</v>
      </c>
      <c r="E5" s="2" t="s">
        <v>0</v>
      </c>
      <c r="F5" s="2" t="s">
        <v>1</v>
      </c>
      <c r="G5" s="2" t="s">
        <v>67</v>
      </c>
      <c r="H5" s="2" t="s">
        <v>66</v>
      </c>
      <c r="I5" s="196" t="s">
        <v>40</v>
      </c>
      <c r="J5" s="16" t="s">
        <v>9</v>
      </c>
      <c r="K5" s="16" t="s">
        <v>10</v>
      </c>
      <c r="L5" s="256"/>
      <c r="M5" s="70" t="s">
        <v>2921</v>
      </c>
      <c r="N5" s="71" t="s">
        <v>2922</v>
      </c>
      <c r="O5" s="72" t="s">
        <v>2923</v>
      </c>
      <c r="P5" s="73" t="s">
        <v>2920</v>
      </c>
      <c r="Q5" s="70" t="s">
        <v>2924</v>
      </c>
      <c r="R5" s="71" t="s">
        <v>2925</v>
      </c>
      <c r="S5" s="72" t="s">
        <v>2926</v>
      </c>
      <c r="T5" s="63"/>
    </row>
    <row r="6" spans="1:20" ht="42.75" customHeight="1" x14ac:dyDescent="0.25">
      <c r="A6" s="20" t="s">
        <v>133</v>
      </c>
      <c r="B6" s="22" t="s">
        <v>283</v>
      </c>
      <c r="C6" s="6" t="s">
        <v>89</v>
      </c>
      <c r="D6" s="6" t="s">
        <v>60</v>
      </c>
      <c r="E6" s="20"/>
      <c r="F6" s="20"/>
      <c r="G6" s="7"/>
      <c r="H6" s="9"/>
      <c r="I6" s="197"/>
      <c r="J6" s="17"/>
      <c r="K6" s="17"/>
      <c r="L6" s="88" t="s">
        <v>2937</v>
      </c>
      <c r="M6" s="81"/>
      <c r="N6" s="79"/>
      <c r="O6" s="80"/>
      <c r="P6" s="82"/>
      <c r="Q6" s="81"/>
      <c r="R6" s="79"/>
      <c r="S6" s="80"/>
    </row>
    <row r="7" spans="1:20" ht="42.75" customHeight="1" x14ac:dyDescent="0.25">
      <c r="A7" s="43" t="s">
        <v>134</v>
      </c>
      <c r="B7" s="23" t="s">
        <v>284</v>
      </c>
      <c r="C7" s="6" t="s">
        <v>91</v>
      </c>
      <c r="D7" s="6" t="s">
        <v>60</v>
      </c>
      <c r="E7" s="20"/>
      <c r="F7" s="28"/>
      <c r="G7" s="7"/>
      <c r="H7" s="9"/>
      <c r="I7" s="197"/>
      <c r="J7" s="17"/>
      <c r="K7" s="17"/>
      <c r="L7" s="88" t="s">
        <v>2936</v>
      </c>
      <c r="M7" s="67"/>
      <c r="N7" s="83"/>
      <c r="O7" s="84"/>
      <c r="P7" s="17"/>
      <c r="Q7" s="67"/>
      <c r="R7" s="83"/>
      <c r="S7" s="84"/>
    </row>
    <row r="8" spans="1:20" ht="42.75" customHeight="1" x14ac:dyDescent="0.25">
      <c r="A8" s="43" t="s">
        <v>135</v>
      </c>
      <c r="B8" s="22" t="s">
        <v>284</v>
      </c>
      <c r="C8" s="6" t="s">
        <v>91</v>
      </c>
      <c r="D8" s="6" t="s">
        <v>60</v>
      </c>
      <c r="E8" s="20"/>
      <c r="F8" s="20"/>
      <c r="G8" s="7"/>
      <c r="H8" s="9"/>
      <c r="I8" s="197"/>
      <c r="J8" s="17"/>
      <c r="K8" s="17"/>
      <c r="L8" s="88" t="s">
        <v>2936</v>
      </c>
      <c r="M8" s="81"/>
      <c r="N8" s="79"/>
      <c r="O8" s="80"/>
      <c r="P8" s="82"/>
      <c r="Q8" s="81"/>
      <c r="R8" s="79"/>
      <c r="S8" s="80"/>
    </row>
    <row r="9" spans="1:20" ht="42.75" customHeight="1" x14ac:dyDescent="0.25">
      <c r="A9" s="20" t="s">
        <v>136</v>
      </c>
      <c r="B9" s="23" t="s">
        <v>283</v>
      </c>
      <c r="C9" s="6" t="s">
        <v>128</v>
      </c>
      <c r="D9" s="6" t="s">
        <v>60</v>
      </c>
      <c r="E9" s="20"/>
      <c r="F9" s="28"/>
      <c r="G9" s="7"/>
      <c r="H9" s="9"/>
      <c r="I9" s="197"/>
      <c r="J9" s="17"/>
      <c r="K9" s="17"/>
      <c r="L9" s="88" t="s">
        <v>2937</v>
      </c>
      <c r="M9" s="81"/>
      <c r="N9" s="79"/>
      <c r="O9" s="80"/>
      <c r="P9" s="82"/>
      <c r="Q9" s="81"/>
      <c r="R9" s="79"/>
      <c r="S9" s="80"/>
    </row>
    <row r="10" spans="1:20" ht="42.75" customHeight="1" x14ac:dyDescent="0.25">
      <c r="A10" s="20" t="s">
        <v>276</v>
      </c>
      <c r="B10" s="22" t="s">
        <v>283</v>
      </c>
      <c r="C10" s="6" t="s">
        <v>277</v>
      </c>
      <c r="D10" s="6" t="s">
        <v>60</v>
      </c>
      <c r="E10" s="20"/>
      <c r="F10" s="20"/>
      <c r="G10" s="7"/>
      <c r="H10" s="9"/>
      <c r="I10" s="197"/>
      <c r="J10" s="17"/>
      <c r="K10" s="17"/>
      <c r="L10" s="88" t="s">
        <v>2937</v>
      </c>
      <c r="M10" s="81"/>
      <c r="N10" s="79"/>
      <c r="O10" s="80"/>
      <c r="P10" s="82"/>
      <c r="Q10" s="81"/>
      <c r="R10" s="79"/>
      <c r="S10" s="80"/>
    </row>
    <row r="11" spans="1:20" ht="42.75" customHeight="1" x14ac:dyDescent="0.25">
      <c r="A11" s="20" t="s">
        <v>137</v>
      </c>
      <c r="B11" s="23" t="s">
        <v>283</v>
      </c>
      <c r="C11" s="6" t="s">
        <v>98</v>
      </c>
      <c r="D11" s="6" t="s">
        <v>60</v>
      </c>
      <c r="E11" s="20"/>
      <c r="F11" s="28"/>
      <c r="G11" s="7"/>
      <c r="H11" s="9"/>
      <c r="I11" s="197"/>
      <c r="J11" s="17"/>
      <c r="K11" s="17"/>
      <c r="L11" s="88" t="s">
        <v>2937</v>
      </c>
      <c r="M11" s="81"/>
      <c r="N11" s="79"/>
      <c r="O11" s="80"/>
      <c r="P11" s="82"/>
      <c r="Q11" s="81"/>
      <c r="R11" s="79"/>
      <c r="S11" s="80"/>
    </row>
    <row r="12" spans="1:20" ht="42.75" customHeight="1" x14ac:dyDescent="0.25">
      <c r="A12" s="20" t="s">
        <v>138</v>
      </c>
      <c r="B12" s="22" t="s">
        <v>284</v>
      </c>
      <c r="C12" s="6" t="s">
        <v>130</v>
      </c>
      <c r="D12" s="6" t="s">
        <v>60</v>
      </c>
      <c r="E12" s="20"/>
      <c r="F12" s="20"/>
      <c r="G12" s="7"/>
      <c r="H12" s="9"/>
      <c r="I12" s="197"/>
      <c r="J12" s="17"/>
      <c r="K12" s="17"/>
      <c r="L12" s="88" t="s">
        <v>2936</v>
      </c>
      <c r="M12" s="81"/>
      <c r="N12" s="79"/>
      <c r="O12" s="80"/>
      <c r="P12" s="82"/>
      <c r="Q12" s="81"/>
      <c r="R12" s="79"/>
      <c r="S12" s="80"/>
    </row>
    <row r="13" spans="1:20" ht="42.75" customHeight="1" x14ac:dyDescent="0.25">
      <c r="A13" s="43" t="s">
        <v>140</v>
      </c>
      <c r="B13" s="22" t="s">
        <v>284</v>
      </c>
      <c r="C13" s="6" t="s">
        <v>84</v>
      </c>
      <c r="D13" s="6" t="s">
        <v>60</v>
      </c>
      <c r="E13" s="20"/>
      <c r="F13" s="20"/>
      <c r="G13" s="7"/>
      <c r="H13" s="9"/>
      <c r="I13" s="197"/>
      <c r="J13" s="17" t="s">
        <v>3162</v>
      </c>
      <c r="K13" s="17"/>
      <c r="L13" s="88" t="s">
        <v>2936</v>
      </c>
      <c r="M13" s="192"/>
      <c r="N13" s="79"/>
      <c r="O13" s="80"/>
      <c r="P13" s="86"/>
      <c r="Q13" s="192"/>
      <c r="R13" s="79"/>
      <c r="S13" s="80"/>
    </row>
    <row r="14" spans="1:20" ht="42.75" customHeight="1" x14ac:dyDescent="0.25">
      <c r="A14" s="43" t="s">
        <v>2778</v>
      </c>
      <c r="B14" s="22" t="s">
        <v>284</v>
      </c>
      <c r="C14" s="6" t="s">
        <v>84</v>
      </c>
      <c r="D14" s="6" t="s">
        <v>60</v>
      </c>
      <c r="E14" s="20"/>
      <c r="F14" s="20"/>
      <c r="G14" s="7"/>
      <c r="H14" s="9"/>
      <c r="I14" s="197"/>
      <c r="J14" s="17"/>
      <c r="K14" s="17"/>
      <c r="L14" s="88" t="s">
        <v>2936</v>
      </c>
      <c r="M14" s="81"/>
      <c r="N14" s="79"/>
      <c r="O14" s="80"/>
      <c r="P14" s="82"/>
      <c r="Q14" s="81"/>
      <c r="R14" s="79"/>
      <c r="S14" s="80"/>
    </row>
    <row r="15" spans="1:20" ht="42.75" customHeight="1" x14ac:dyDescent="0.25">
      <c r="A15" s="43" t="s">
        <v>58</v>
      </c>
      <c r="B15" s="23" t="s">
        <v>284</v>
      </c>
      <c r="C15" s="6" t="s">
        <v>59</v>
      </c>
      <c r="D15" s="6" t="s">
        <v>60</v>
      </c>
      <c r="E15" s="20"/>
      <c r="F15" s="28"/>
      <c r="G15" s="7"/>
      <c r="H15" s="9"/>
      <c r="I15" s="197"/>
      <c r="J15" s="17"/>
      <c r="K15" s="17"/>
      <c r="L15" s="88" t="s">
        <v>2936</v>
      </c>
      <c r="M15" s="67"/>
      <c r="N15" s="79"/>
      <c r="O15" s="80"/>
      <c r="P15" s="82"/>
      <c r="Q15" s="81"/>
      <c r="R15" s="79"/>
      <c r="S15" s="80"/>
    </row>
    <row r="16" spans="1:20" ht="42.75" customHeight="1" x14ac:dyDescent="0.25">
      <c r="A16" s="20" t="s">
        <v>274</v>
      </c>
      <c r="B16" s="22" t="s">
        <v>283</v>
      </c>
      <c r="C16" s="6" t="s">
        <v>275</v>
      </c>
      <c r="D16" s="6" t="s">
        <v>60</v>
      </c>
      <c r="E16" s="20"/>
      <c r="F16" s="20"/>
      <c r="G16" s="7"/>
      <c r="H16" s="9"/>
      <c r="I16" s="197"/>
      <c r="J16" s="17"/>
      <c r="K16" s="17"/>
      <c r="L16" s="88" t="s">
        <v>2937</v>
      </c>
      <c r="M16" s="81"/>
      <c r="N16" s="79"/>
      <c r="O16" s="80"/>
      <c r="P16" s="82"/>
      <c r="Q16" s="81"/>
      <c r="R16" s="79"/>
      <c r="S16" s="80"/>
    </row>
    <row r="17" spans="1:19" ht="42.75" customHeight="1" x14ac:dyDescent="0.25">
      <c r="A17" s="20" t="s">
        <v>95</v>
      </c>
      <c r="B17" s="23" t="s">
        <v>283</v>
      </c>
      <c r="C17" s="6" t="s">
        <v>129</v>
      </c>
      <c r="D17" s="6" t="s">
        <v>60</v>
      </c>
      <c r="E17" s="20"/>
      <c r="F17" s="28"/>
      <c r="G17" s="7"/>
      <c r="H17" s="9"/>
      <c r="I17" s="197"/>
      <c r="J17" s="17"/>
      <c r="K17" s="17"/>
      <c r="L17" s="88" t="s">
        <v>2937</v>
      </c>
      <c r="M17" s="81"/>
      <c r="N17" s="79"/>
      <c r="O17" s="80"/>
      <c r="P17" s="82"/>
      <c r="Q17" s="81"/>
      <c r="R17" s="79"/>
      <c r="S17" s="80"/>
    </row>
    <row r="18" spans="1:19" ht="42.75" customHeight="1" x14ac:dyDescent="0.25">
      <c r="A18" s="20" t="s">
        <v>254</v>
      </c>
      <c r="B18" s="22" t="s">
        <v>283</v>
      </c>
      <c r="C18" s="6" t="s">
        <v>53</v>
      </c>
      <c r="D18" s="6" t="s">
        <v>42</v>
      </c>
      <c r="E18" s="20"/>
      <c r="F18" s="41"/>
      <c r="G18" s="7"/>
      <c r="H18" s="9"/>
      <c r="I18" s="197"/>
      <c r="J18" s="17" t="s">
        <v>3161</v>
      </c>
      <c r="K18" s="17"/>
      <c r="L18" s="88" t="s">
        <v>2937</v>
      </c>
      <c r="M18" s="81"/>
      <c r="N18" s="79"/>
      <c r="O18" s="80"/>
      <c r="P18" s="82"/>
      <c r="Q18" s="81"/>
      <c r="R18" s="79"/>
      <c r="S18" s="80"/>
    </row>
    <row r="19" spans="1:19" ht="42.75" customHeight="1" x14ac:dyDescent="0.25">
      <c r="A19" s="20" t="s">
        <v>141</v>
      </c>
      <c r="B19" s="23" t="s">
        <v>284</v>
      </c>
      <c r="C19" s="6" t="s">
        <v>52</v>
      </c>
      <c r="D19" s="6" t="s">
        <v>42</v>
      </c>
      <c r="E19" s="20"/>
      <c r="F19" s="37"/>
      <c r="G19" s="7"/>
      <c r="H19" s="9"/>
      <c r="I19" s="197"/>
      <c r="J19" s="17"/>
      <c r="K19" s="17"/>
      <c r="L19" s="88" t="s">
        <v>2936</v>
      </c>
      <c r="M19" s="81"/>
      <c r="N19" s="79"/>
      <c r="O19" s="80"/>
      <c r="P19" s="82"/>
      <c r="Q19" s="81"/>
      <c r="R19" s="79"/>
      <c r="S19" s="80"/>
    </row>
    <row r="20" spans="1:19" ht="42.75" customHeight="1" x14ac:dyDescent="0.25">
      <c r="A20" s="20" t="s">
        <v>142</v>
      </c>
      <c r="B20" s="22" t="s">
        <v>283</v>
      </c>
      <c r="C20" s="6" t="s">
        <v>41</v>
      </c>
      <c r="D20" s="6" t="s">
        <v>42</v>
      </c>
      <c r="E20" s="20"/>
      <c r="F20" s="20"/>
      <c r="G20" s="7"/>
      <c r="H20" s="9"/>
      <c r="I20" s="197"/>
      <c r="J20" s="17"/>
      <c r="K20" s="17"/>
      <c r="L20" s="88" t="s">
        <v>2937</v>
      </c>
      <c r="M20" s="81"/>
      <c r="N20" s="79"/>
      <c r="O20" s="80"/>
      <c r="P20" s="82"/>
      <c r="Q20" s="81"/>
      <c r="R20" s="79"/>
      <c r="S20" s="80"/>
    </row>
    <row r="21" spans="1:19" ht="42.75" customHeight="1" x14ac:dyDescent="0.25">
      <c r="A21" s="20" t="s">
        <v>125</v>
      </c>
      <c r="B21" s="23" t="s">
        <v>284</v>
      </c>
      <c r="C21" s="6" t="s">
        <v>126</v>
      </c>
      <c r="D21" s="6" t="s">
        <v>42</v>
      </c>
      <c r="E21" s="20"/>
      <c r="F21" s="28"/>
      <c r="G21" s="7"/>
      <c r="H21" s="9"/>
      <c r="I21" s="197"/>
      <c r="J21" s="17"/>
      <c r="K21" s="17"/>
      <c r="L21" s="88" t="s">
        <v>2936</v>
      </c>
      <c r="M21" s="81"/>
      <c r="N21" s="79"/>
      <c r="O21" s="80"/>
      <c r="P21" s="82"/>
      <c r="Q21" s="81"/>
      <c r="R21" s="79"/>
      <c r="S21" s="80"/>
    </row>
    <row r="22" spans="1:19" ht="42.75" customHeight="1" x14ac:dyDescent="0.25">
      <c r="A22" s="20" t="s">
        <v>257</v>
      </c>
      <c r="B22" s="22" t="s">
        <v>284</v>
      </c>
      <c r="C22" s="6" t="s">
        <v>258</v>
      </c>
      <c r="D22" s="6" t="s">
        <v>42</v>
      </c>
      <c r="E22" s="20"/>
      <c r="F22" s="20"/>
      <c r="G22" s="7"/>
      <c r="H22" s="9"/>
      <c r="I22" s="197"/>
      <c r="J22" s="17"/>
      <c r="K22" s="17"/>
      <c r="L22" s="88" t="s">
        <v>2936</v>
      </c>
      <c r="M22" s="81"/>
      <c r="N22" s="79"/>
      <c r="O22" s="80"/>
      <c r="P22" s="82"/>
      <c r="Q22" s="81"/>
      <c r="R22" s="79"/>
      <c r="S22" s="80"/>
    </row>
    <row r="23" spans="1:19" ht="42.75" customHeight="1" x14ac:dyDescent="0.25">
      <c r="A23" s="43" t="s">
        <v>123</v>
      </c>
      <c r="B23" s="23" t="s">
        <v>284</v>
      </c>
      <c r="C23" s="6" t="s">
        <v>131</v>
      </c>
      <c r="D23" s="6" t="s">
        <v>42</v>
      </c>
      <c r="E23" s="20"/>
      <c r="F23" s="28"/>
      <c r="G23" s="7"/>
      <c r="H23" s="9"/>
      <c r="I23" s="197"/>
      <c r="J23" s="17"/>
      <c r="K23" s="17"/>
      <c r="L23" s="88" t="s">
        <v>2936</v>
      </c>
      <c r="M23" s="67"/>
      <c r="N23" s="79"/>
      <c r="O23" s="80"/>
      <c r="P23" s="17"/>
      <c r="Q23" s="67"/>
      <c r="R23" s="79"/>
      <c r="S23" s="80"/>
    </row>
    <row r="24" spans="1:19" ht="42.75" customHeight="1" x14ac:dyDescent="0.25">
      <c r="A24" s="20" t="s">
        <v>120</v>
      </c>
      <c r="B24" s="22" t="s">
        <v>283</v>
      </c>
      <c r="C24" s="6" t="s">
        <v>121</v>
      </c>
      <c r="D24" s="6" t="s">
        <v>42</v>
      </c>
      <c r="E24" s="20"/>
      <c r="F24" s="20"/>
      <c r="G24" s="7"/>
      <c r="H24" s="9"/>
      <c r="I24" s="197"/>
      <c r="J24" s="17"/>
      <c r="K24" s="17"/>
      <c r="L24" s="88" t="s">
        <v>2937</v>
      </c>
      <c r="M24" s="81"/>
      <c r="N24" s="79"/>
      <c r="O24" s="80"/>
      <c r="P24" s="82"/>
      <c r="Q24" s="81"/>
      <c r="R24" s="79"/>
      <c r="S24" s="80"/>
    </row>
    <row r="25" spans="1:19" ht="42.75" customHeight="1" x14ac:dyDescent="0.25">
      <c r="A25" s="20" t="s">
        <v>117</v>
      </c>
      <c r="B25" s="23" t="s">
        <v>283</v>
      </c>
      <c r="C25" s="6" t="s">
        <v>118</v>
      </c>
      <c r="D25" s="6" t="s">
        <v>42</v>
      </c>
      <c r="E25" s="20"/>
      <c r="F25" s="28"/>
      <c r="G25" s="7"/>
      <c r="H25" s="9"/>
      <c r="I25" s="197"/>
      <c r="J25" s="17"/>
      <c r="K25" s="17"/>
      <c r="L25" s="88" t="s">
        <v>2937</v>
      </c>
      <c r="M25" s="81"/>
      <c r="N25" s="79"/>
      <c r="O25" s="80"/>
      <c r="P25" s="82"/>
      <c r="Q25" s="81"/>
      <c r="R25" s="79"/>
      <c r="S25" s="80"/>
    </row>
    <row r="26" spans="1:19" ht="42.75" customHeight="1" x14ac:dyDescent="0.25">
      <c r="A26" s="20" t="s">
        <v>114</v>
      </c>
      <c r="B26" s="22" t="s">
        <v>283</v>
      </c>
      <c r="C26" s="6" t="s">
        <v>115</v>
      </c>
      <c r="D26" s="6" t="s">
        <v>42</v>
      </c>
      <c r="E26" s="20"/>
      <c r="F26" s="20"/>
      <c r="G26" s="7"/>
      <c r="H26" s="9"/>
      <c r="I26" s="197"/>
      <c r="J26" s="17"/>
      <c r="K26" s="17"/>
      <c r="L26" s="88" t="s">
        <v>2937</v>
      </c>
      <c r="M26" s="81"/>
      <c r="N26" s="79"/>
      <c r="O26" s="80"/>
      <c r="P26" s="82"/>
      <c r="Q26" s="81"/>
      <c r="R26" s="79"/>
      <c r="S26" s="80"/>
    </row>
    <row r="27" spans="1:19" ht="42.75" customHeight="1" x14ac:dyDescent="0.25">
      <c r="A27" s="20" t="s">
        <v>111</v>
      </c>
      <c r="B27" s="23" t="s">
        <v>283</v>
      </c>
      <c r="C27" s="6" t="s">
        <v>112</v>
      </c>
      <c r="D27" s="6" t="s">
        <v>42</v>
      </c>
      <c r="E27" s="20"/>
      <c r="F27" s="28"/>
      <c r="G27" s="7"/>
      <c r="H27" s="9"/>
      <c r="I27" s="197"/>
      <c r="J27" s="17"/>
      <c r="K27" s="17"/>
      <c r="L27" s="88" t="s">
        <v>2937</v>
      </c>
      <c r="M27" s="81"/>
      <c r="N27" s="79"/>
      <c r="O27" s="80"/>
      <c r="P27" s="82"/>
      <c r="Q27" s="81"/>
      <c r="R27" s="79"/>
      <c r="S27" s="80"/>
    </row>
    <row r="28" spans="1:19" ht="42.75" customHeight="1" x14ac:dyDescent="0.25">
      <c r="A28" s="20" t="s">
        <v>255</v>
      </c>
      <c r="B28" s="22" t="s">
        <v>284</v>
      </c>
      <c r="C28" s="6" t="s">
        <v>256</v>
      </c>
      <c r="D28" s="6" t="s">
        <v>42</v>
      </c>
      <c r="E28" s="20"/>
      <c r="F28" s="39"/>
      <c r="G28" s="7"/>
      <c r="H28" s="9"/>
      <c r="I28" s="197"/>
      <c r="J28" s="17"/>
      <c r="K28" s="17"/>
      <c r="L28" s="88" t="s">
        <v>2936</v>
      </c>
      <c r="M28" s="67"/>
      <c r="N28" s="79"/>
      <c r="O28" s="80"/>
      <c r="P28" s="17"/>
      <c r="Q28" s="67"/>
      <c r="R28" s="79"/>
      <c r="S28" s="80"/>
    </row>
    <row r="29" spans="1:19" ht="42.75" customHeight="1" x14ac:dyDescent="0.25">
      <c r="A29" s="20" t="s">
        <v>108</v>
      </c>
      <c r="B29" s="23" t="s">
        <v>283</v>
      </c>
      <c r="C29" s="6" t="s">
        <v>109</v>
      </c>
      <c r="D29" s="6" t="s">
        <v>42</v>
      </c>
      <c r="E29" s="20"/>
      <c r="F29" s="37"/>
      <c r="G29" s="7"/>
      <c r="H29" s="9"/>
      <c r="I29" s="197"/>
      <c r="J29" s="17"/>
      <c r="K29" s="17"/>
      <c r="L29" s="88" t="s">
        <v>2937</v>
      </c>
      <c r="M29" s="81"/>
      <c r="N29" s="79"/>
      <c r="O29" s="80"/>
      <c r="P29" s="82"/>
      <c r="Q29" s="81"/>
      <c r="R29" s="79"/>
      <c r="S29" s="80"/>
    </row>
    <row r="30" spans="1:19" ht="42.75" customHeight="1" x14ac:dyDescent="0.25">
      <c r="A30" s="20" t="s">
        <v>105</v>
      </c>
      <c r="B30" s="22" t="s">
        <v>283</v>
      </c>
      <c r="C30" s="6" t="s">
        <v>106</v>
      </c>
      <c r="D30" s="6" t="s">
        <v>42</v>
      </c>
      <c r="E30" s="20"/>
      <c r="F30" s="20"/>
      <c r="G30" s="7"/>
      <c r="H30" s="9"/>
      <c r="I30" s="197"/>
      <c r="J30" s="17"/>
      <c r="K30" s="17"/>
      <c r="L30" s="88" t="s">
        <v>2937</v>
      </c>
      <c r="M30" s="81"/>
      <c r="N30" s="79"/>
      <c r="O30" s="80"/>
      <c r="P30" s="82"/>
      <c r="Q30" s="81"/>
      <c r="R30" s="79"/>
      <c r="S30" s="80"/>
    </row>
    <row r="31" spans="1:19" ht="42.75" customHeight="1" x14ac:dyDescent="0.25">
      <c r="A31" s="20" t="s">
        <v>280</v>
      </c>
      <c r="B31" s="23" t="s">
        <v>283</v>
      </c>
      <c r="C31" s="6" t="s">
        <v>306</v>
      </c>
      <c r="D31" s="6" t="s">
        <v>42</v>
      </c>
      <c r="E31" s="20"/>
      <c r="F31" s="28"/>
      <c r="G31" s="7"/>
      <c r="H31" s="9"/>
      <c r="I31" s="197"/>
      <c r="J31" s="17"/>
      <c r="K31" s="17"/>
      <c r="L31" s="88" t="s">
        <v>2937</v>
      </c>
      <c r="M31" s="81"/>
      <c r="N31" s="79"/>
      <c r="O31" s="80"/>
      <c r="P31" s="82"/>
      <c r="Q31" s="81"/>
      <c r="R31" s="79"/>
      <c r="S31" s="80"/>
    </row>
    <row r="32" spans="1:19" ht="42.75" customHeight="1" x14ac:dyDescent="0.25">
      <c r="A32" s="20" t="s">
        <v>45</v>
      </c>
      <c r="B32" s="22" t="s">
        <v>283</v>
      </c>
      <c r="C32" s="6" t="s">
        <v>307</v>
      </c>
      <c r="D32" s="6" t="s">
        <v>42</v>
      </c>
      <c r="E32" s="20"/>
      <c r="F32" s="20"/>
      <c r="G32" s="7"/>
      <c r="H32" s="9"/>
      <c r="I32" s="197"/>
      <c r="J32" s="17"/>
      <c r="K32" s="17"/>
      <c r="L32" s="88" t="s">
        <v>2937</v>
      </c>
      <c r="M32" s="81"/>
      <c r="N32" s="79"/>
      <c r="O32" s="80"/>
      <c r="P32" s="82"/>
      <c r="Q32" s="81"/>
      <c r="R32" s="79"/>
      <c r="S32" s="80"/>
    </row>
    <row r="33" spans="1:20" ht="42.75" customHeight="1" x14ac:dyDescent="0.25">
      <c r="A33" s="20" t="s">
        <v>281</v>
      </c>
      <c r="B33" s="23" t="s">
        <v>283</v>
      </c>
      <c r="C33" s="6" t="s">
        <v>304</v>
      </c>
      <c r="D33" s="6" t="s">
        <v>42</v>
      </c>
      <c r="E33" s="20"/>
      <c r="F33" s="28"/>
      <c r="G33" s="7"/>
      <c r="H33" s="9"/>
      <c r="I33" s="197"/>
      <c r="J33" s="17"/>
      <c r="K33" s="17"/>
      <c r="L33" s="88" t="s">
        <v>2937</v>
      </c>
      <c r="M33" s="81"/>
      <c r="N33" s="79"/>
      <c r="O33" s="80"/>
      <c r="P33" s="82"/>
      <c r="Q33" s="81"/>
      <c r="R33" s="79"/>
      <c r="S33" s="80"/>
    </row>
    <row r="34" spans="1:20" ht="42.75" customHeight="1" x14ac:dyDescent="0.25">
      <c r="A34" s="20" t="s">
        <v>282</v>
      </c>
      <c r="B34" s="22" t="s">
        <v>283</v>
      </c>
      <c r="C34" s="6" t="s">
        <v>305</v>
      </c>
      <c r="D34" s="6" t="s">
        <v>42</v>
      </c>
      <c r="E34" s="20"/>
      <c r="F34" s="20"/>
      <c r="G34" s="7"/>
      <c r="H34" s="9"/>
      <c r="I34" s="197"/>
      <c r="J34" s="17"/>
      <c r="K34" s="17"/>
      <c r="L34" s="88" t="s">
        <v>2937</v>
      </c>
      <c r="M34" s="81"/>
      <c r="N34" s="79"/>
      <c r="O34" s="80"/>
      <c r="P34" s="82"/>
      <c r="Q34" s="81"/>
      <c r="R34" s="79"/>
      <c r="S34" s="80"/>
    </row>
    <row r="35" spans="1:20" ht="42.75" customHeight="1" x14ac:dyDescent="0.25">
      <c r="A35" s="43" t="s">
        <v>49</v>
      </c>
      <c r="B35" s="23" t="s">
        <v>284</v>
      </c>
      <c r="C35" s="6" t="s">
        <v>50</v>
      </c>
      <c r="D35" s="6" t="s">
        <v>42</v>
      </c>
      <c r="E35" s="20"/>
      <c r="F35" s="28"/>
      <c r="G35" s="7"/>
      <c r="H35" s="9"/>
      <c r="I35" s="197"/>
      <c r="J35" s="17"/>
      <c r="K35" s="17"/>
      <c r="L35" s="88" t="s">
        <v>2936</v>
      </c>
      <c r="M35" s="67"/>
      <c r="N35" s="79"/>
      <c r="O35" s="80"/>
      <c r="P35" s="17"/>
      <c r="Q35" s="67"/>
      <c r="R35" s="79"/>
      <c r="S35" s="80"/>
    </row>
    <row r="36" spans="1:20" ht="42.75" customHeight="1" x14ac:dyDescent="0.25">
      <c r="A36" s="20" t="s">
        <v>150</v>
      </c>
      <c r="B36" s="23" t="s">
        <v>284</v>
      </c>
      <c r="C36" s="6" t="s">
        <v>157</v>
      </c>
      <c r="D36" s="6" t="s">
        <v>151</v>
      </c>
      <c r="E36" s="20"/>
      <c r="F36" s="28"/>
      <c r="G36" s="7"/>
      <c r="H36" s="9"/>
      <c r="I36" s="197"/>
      <c r="J36" s="17"/>
      <c r="K36" s="17"/>
      <c r="L36" s="88" t="s">
        <v>2936</v>
      </c>
      <c r="M36" s="81"/>
      <c r="N36" s="79"/>
      <c r="O36" s="80"/>
      <c r="P36" s="82"/>
      <c r="Q36" s="81"/>
      <c r="R36" s="79"/>
      <c r="S36" s="80"/>
    </row>
    <row r="37" spans="1:20" ht="42.75" customHeight="1" x14ac:dyDescent="0.25">
      <c r="A37" s="20" t="s">
        <v>149</v>
      </c>
      <c r="B37" s="22" t="s">
        <v>284</v>
      </c>
      <c r="C37" s="6" t="s">
        <v>159</v>
      </c>
      <c r="D37" s="6" t="s">
        <v>151</v>
      </c>
      <c r="E37" s="20"/>
      <c r="F37" s="20"/>
      <c r="G37" s="7"/>
      <c r="H37" s="9"/>
      <c r="I37" s="197"/>
      <c r="J37" s="17"/>
      <c r="K37" s="17"/>
      <c r="L37" s="88" t="s">
        <v>2936</v>
      </c>
      <c r="M37" s="81"/>
      <c r="N37" s="79"/>
      <c r="O37" s="80"/>
      <c r="P37" s="82"/>
      <c r="Q37" s="81"/>
      <c r="R37" s="79"/>
      <c r="S37" s="80"/>
    </row>
    <row r="38" spans="1:20" ht="42.75" customHeight="1" x14ac:dyDescent="0.25">
      <c r="A38" s="43" t="s">
        <v>152</v>
      </c>
      <c r="B38" s="23" t="s">
        <v>284</v>
      </c>
      <c r="C38" s="6" t="s">
        <v>11</v>
      </c>
      <c r="D38" s="6" t="s">
        <v>151</v>
      </c>
      <c r="E38" s="20"/>
      <c r="F38" s="38"/>
      <c r="G38" s="7"/>
      <c r="H38" s="9"/>
      <c r="I38" s="197"/>
      <c r="J38" s="17"/>
      <c r="K38" s="17"/>
      <c r="L38" s="88" t="s">
        <v>2936</v>
      </c>
      <c r="M38" s="67"/>
      <c r="N38" s="79"/>
      <c r="O38" s="80"/>
      <c r="P38" s="17"/>
      <c r="Q38" s="67"/>
      <c r="R38" s="83"/>
      <c r="S38" s="80"/>
    </row>
    <row r="39" spans="1:20" ht="42.75" customHeight="1" x14ac:dyDescent="0.25">
      <c r="A39" s="43" t="s">
        <v>298</v>
      </c>
      <c r="B39" s="22" t="s">
        <v>284</v>
      </c>
      <c r="C39" s="6" t="s">
        <v>11</v>
      </c>
      <c r="D39" s="6" t="s">
        <v>151</v>
      </c>
      <c r="E39" s="20"/>
      <c r="F39" s="39"/>
      <c r="G39" s="7"/>
      <c r="H39" s="9"/>
      <c r="I39" s="197"/>
      <c r="J39" s="17"/>
      <c r="K39" s="17"/>
      <c r="L39" s="88" t="s">
        <v>2936</v>
      </c>
      <c r="M39" s="81"/>
      <c r="N39" s="79"/>
      <c r="O39" s="80"/>
      <c r="P39" s="82"/>
      <c r="Q39" s="81"/>
      <c r="R39" s="79"/>
      <c r="S39" s="80"/>
      <c r="T39" s="67" t="s">
        <v>2791</v>
      </c>
    </row>
    <row r="40" spans="1:20" ht="42.75" customHeight="1" x14ac:dyDescent="0.25">
      <c r="A40" s="20" t="s">
        <v>153</v>
      </c>
      <c r="B40" s="23" t="s">
        <v>284</v>
      </c>
      <c r="C40" s="6" t="s">
        <v>160</v>
      </c>
      <c r="D40" s="6" t="s">
        <v>151</v>
      </c>
      <c r="E40" s="20"/>
      <c r="F40" s="28"/>
      <c r="G40" s="7"/>
      <c r="H40" s="9"/>
      <c r="I40" s="197"/>
      <c r="J40" s="17"/>
      <c r="K40" s="17"/>
      <c r="L40" s="88" t="s">
        <v>2936</v>
      </c>
      <c r="M40" s="81"/>
      <c r="N40" s="79"/>
      <c r="O40" s="80"/>
      <c r="P40" s="82"/>
      <c r="Q40" s="81"/>
      <c r="R40" s="79"/>
      <c r="S40" s="80"/>
    </row>
    <row r="41" spans="1:20" ht="42.75" customHeight="1" x14ac:dyDescent="0.25">
      <c r="A41" s="20" t="s">
        <v>154</v>
      </c>
      <c r="B41" s="22" t="s">
        <v>284</v>
      </c>
      <c r="C41" s="6" t="s">
        <v>161</v>
      </c>
      <c r="D41" s="6" t="s">
        <v>151</v>
      </c>
      <c r="E41" s="20"/>
      <c r="F41" s="20"/>
      <c r="G41" s="7"/>
      <c r="H41" s="9"/>
      <c r="I41" s="197"/>
      <c r="J41" s="17"/>
      <c r="K41" s="17"/>
      <c r="L41" s="88" t="s">
        <v>2936</v>
      </c>
      <c r="M41" s="81"/>
      <c r="N41" s="79"/>
      <c r="O41" s="80"/>
      <c r="P41" s="82"/>
      <c r="Q41" s="81"/>
      <c r="R41" s="79"/>
      <c r="S41" s="80"/>
    </row>
    <row r="42" spans="1:20" ht="42.75" customHeight="1" x14ac:dyDescent="0.25">
      <c r="A42" s="20" t="s">
        <v>148</v>
      </c>
      <c r="B42" s="23" t="s">
        <v>284</v>
      </c>
      <c r="C42" s="6" t="s">
        <v>162</v>
      </c>
      <c r="D42" s="6" t="s">
        <v>151</v>
      </c>
      <c r="E42" s="20"/>
      <c r="F42" s="37"/>
      <c r="G42" s="7"/>
      <c r="H42" s="9"/>
      <c r="I42" s="197"/>
      <c r="J42" s="17"/>
      <c r="K42" s="17"/>
      <c r="L42" s="88" t="s">
        <v>2936</v>
      </c>
      <c r="M42" s="81"/>
      <c r="N42" s="79"/>
      <c r="O42" s="80"/>
      <c r="P42" s="82"/>
      <c r="Q42" s="81"/>
      <c r="R42" s="79"/>
      <c r="S42" s="80"/>
    </row>
    <row r="43" spans="1:20" ht="42.75" customHeight="1" x14ac:dyDescent="0.25">
      <c r="A43" s="20" t="s">
        <v>155</v>
      </c>
      <c r="B43" s="22" t="s">
        <v>284</v>
      </c>
      <c r="C43" s="6" t="s">
        <v>163</v>
      </c>
      <c r="D43" s="6" t="s">
        <v>151</v>
      </c>
      <c r="E43" s="20"/>
      <c r="F43" s="20"/>
      <c r="G43" s="7"/>
      <c r="H43" s="9"/>
      <c r="I43" s="197"/>
      <c r="J43" s="17"/>
      <c r="K43" s="17"/>
      <c r="L43" s="88" t="s">
        <v>2936</v>
      </c>
      <c r="M43" s="81"/>
      <c r="N43" s="79"/>
      <c r="O43" s="80"/>
      <c r="P43" s="82"/>
      <c r="Q43" s="81"/>
      <c r="R43" s="79"/>
      <c r="S43" s="80"/>
    </row>
    <row r="44" spans="1:20" ht="42.75" customHeight="1" x14ac:dyDescent="0.25">
      <c r="A44" s="20" t="s">
        <v>156</v>
      </c>
      <c r="B44" s="23" t="s">
        <v>283</v>
      </c>
      <c r="C44" s="6" t="s">
        <v>164</v>
      </c>
      <c r="D44" s="6" t="s">
        <v>151</v>
      </c>
      <c r="E44" s="20"/>
      <c r="F44" s="40"/>
      <c r="G44" s="7"/>
      <c r="H44" s="9"/>
      <c r="I44" s="197"/>
      <c r="J44" s="17"/>
      <c r="K44" s="17"/>
      <c r="L44" s="88" t="s">
        <v>2937</v>
      </c>
      <c r="M44" s="81"/>
      <c r="N44" s="79"/>
      <c r="O44" s="80"/>
      <c r="P44" s="82"/>
      <c r="Q44" s="81"/>
      <c r="R44" s="79"/>
      <c r="S44" s="80"/>
    </row>
    <row r="45" spans="1:20" ht="42.75" customHeight="1" x14ac:dyDescent="0.25">
      <c r="A45" s="43" t="s">
        <v>16</v>
      </c>
      <c r="B45" s="22" t="s">
        <v>284</v>
      </c>
      <c r="C45" s="6" t="s">
        <v>17</v>
      </c>
      <c r="D45" s="6" t="s">
        <v>12</v>
      </c>
      <c r="E45" s="20"/>
      <c r="F45" s="39"/>
      <c r="G45" s="7"/>
      <c r="H45" s="9"/>
      <c r="I45" s="197"/>
      <c r="J45" s="8" t="s">
        <v>3159</v>
      </c>
      <c r="K45" s="8" t="s">
        <v>3160</v>
      </c>
      <c r="L45" s="88" t="s">
        <v>2936</v>
      </c>
      <c r="M45" s="67"/>
      <c r="N45" s="79"/>
      <c r="O45" s="80"/>
      <c r="P45" s="17"/>
      <c r="Q45" s="67"/>
      <c r="R45" s="79"/>
      <c r="S45" s="80"/>
    </row>
    <row r="46" spans="1:20" ht="42.75" customHeight="1" x14ac:dyDescent="0.25">
      <c r="A46" s="43" t="s">
        <v>297</v>
      </c>
      <c r="B46" s="23" t="s">
        <v>284</v>
      </c>
      <c r="C46" s="6" t="s">
        <v>17</v>
      </c>
      <c r="D46" s="6" t="s">
        <v>12</v>
      </c>
      <c r="E46" s="20"/>
      <c r="F46" s="37"/>
      <c r="G46" s="7"/>
      <c r="H46" s="9"/>
      <c r="I46" s="197"/>
      <c r="J46" s="8" t="s">
        <v>3159</v>
      </c>
      <c r="K46" s="8" t="s">
        <v>3160</v>
      </c>
      <c r="L46" s="88" t="s">
        <v>2936</v>
      </c>
      <c r="M46" s="81"/>
      <c r="N46" s="79"/>
      <c r="O46" s="80"/>
      <c r="P46" s="82"/>
      <c r="Q46" s="81"/>
      <c r="R46" s="79"/>
      <c r="S46" s="80"/>
    </row>
    <row r="47" spans="1:20" ht="42.75" customHeight="1" x14ac:dyDescent="0.25">
      <c r="A47" s="20" t="s">
        <v>19</v>
      </c>
      <c r="B47" s="22" t="s">
        <v>284</v>
      </c>
      <c r="C47" s="6" t="s">
        <v>20</v>
      </c>
      <c r="D47" s="6" t="s">
        <v>12</v>
      </c>
      <c r="E47" s="20"/>
      <c r="F47" s="20"/>
      <c r="G47" s="7"/>
      <c r="H47" s="9"/>
      <c r="I47" s="197"/>
      <c r="J47" s="17"/>
      <c r="K47" s="17"/>
      <c r="L47" s="88" t="s">
        <v>2936</v>
      </c>
      <c r="M47" s="81"/>
      <c r="N47" s="79"/>
      <c r="O47" s="80"/>
      <c r="P47" s="82"/>
      <c r="Q47" s="81"/>
      <c r="R47" s="79"/>
      <c r="S47" s="80"/>
    </row>
    <row r="48" spans="1:20" ht="42.75" customHeight="1" x14ac:dyDescent="0.25">
      <c r="A48" s="20" t="s">
        <v>3</v>
      </c>
      <c r="B48" s="23" t="s">
        <v>284</v>
      </c>
      <c r="C48" s="6" t="s">
        <v>11</v>
      </c>
      <c r="D48" s="6" t="s">
        <v>12</v>
      </c>
      <c r="E48" s="20"/>
      <c r="F48" s="37"/>
      <c r="G48" s="7"/>
      <c r="H48" s="9"/>
      <c r="I48" s="197"/>
      <c r="J48" s="17"/>
      <c r="K48" s="17"/>
      <c r="L48" s="88" t="s">
        <v>2936</v>
      </c>
      <c r="M48" s="81"/>
      <c r="N48" s="79"/>
      <c r="O48" s="80"/>
      <c r="P48" s="82"/>
      <c r="Q48" s="81"/>
      <c r="R48" s="79"/>
      <c r="S48" s="80"/>
    </row>
    <row r="49" spans="1:19" ht="42.75" customHeight="1" x14ac:dyDescent="0.25">
      <c r="A49" s="20" t="s">
        <v>36</v>
      </c>
      <c r="B49" s="22" t="s">
        <v>284</v>
      </c>
      <c r="C49" s="6" t="s">
        <v>37</v>
      </c>
      <c r="D49" s="6" t="s">
        <v>12</v>
      </c>
      <c r="E49" s="20"/>
      <c r="F49" s="20"/>
      <c r="G49" s="7"/>
      <c r="H49" s="9"/>
      <c r="I49" s="197"/>
      <c r="J49" s="17"/>
      <c r="K49" s="17"/>
      <c r="L49" s="88" t="s">
        <v>2936</v>
      </c>
      <c r="M49" s="81"/>
      <c r="N49" s="79"/>
      <c r="O49" s="80"/>
      <c r="P49" s="82"/>
      <c r="Q49" s="81"/>
      <c r="R49" s="79"/>
      <c r="S49" s="80"/>
    </row>
    <row r="50" spans="1:19" ht="42.75" customHeight="1" x14ac:dyDescent="0.25">
      <c r="A50" s="20" t="s">
        <v>32</v>
      </c>
      <c r="B50" s="23" t="s">
        <v>284</v>
      </c>
      <c r="C50" s="6" t="s">
        <v>33</v>
      </c>
      <c r="D50" s="6" t="s">
        <v>12</v>
      </c>
      <c r="E50" s="20"/>
      <c r="F50" s="28"/>
      <c r="G50" s="7"/>
      <c r="H50" s="9"/>
      <c r="I50" s="197"/>
      <c r="J50" s="17"/>
      <c r="K50" s="17"/>
      <c r="L50" s="88" t="s">
        <v>2936</v>
      </c>
      <c r="M50" s="67"/>
      <c r="N50" s="79"/>
      <c r="O50" s="80"/>
      <c r="P50" s="82"/>
      <c r="Q50" s="81"/>
      <c r="R50" s="79"/>
      <c r="S50" s="80"/>
    </row>
    <row r="51" spans="1:19" ht="42.75" customHeight="1" x14ac:dyDescent="0.25">
      <c r="A51" s="20" t="s">
        <v>24</v>
      </c>
      <c r="B51" s="22" t="s">
        <v>284</v>
      </c>
      <c r="C51" s="6" t="s">
        <v>25</v>
      </c>
      <c r="D51" s="6" t="s">
        <v>12</v>
      </c>
      <c r="E51" s="20"/>
      <c r="F51" s="20"/>
      <c r="G51" s="7"/>
      <c r="H51" s="9"/>
      <c r="I51" s="197"/>
      <c r="J51" s="17"/>
      <c r="K51" s="17"/>
      <c r="L51" s="88" t="s">
        <v>2936</v>
      </c>
      <c r="M51" s="67"/>
      <c r="N51" s="79"/>
      <c r="O51" s="80"/>
      <c r="P51" s="82"/>
      <c r="Q51" s="81"/>
      <c r="R51" s="79"/>
      <c r="S51" s="80"/>
    </row>
    <row r="52" spans="1:19" ht="42.75" customHeight="1" x14ac:dyDescent="0.25">
      <c r="A52" s="43" t="s">
        <v>28</v>
      </c>
      <c r="B52" s="23" t="s">
        <v>284</v>
      </c>
      <c r="C52" s="6" t="s">
        <v>29</v>
      </c>
      <c r="D52" s="6" t="s">
        <v>12</v>
      </c>
      <c r="E52" s="20"/>
      <c r="F52" s="28"/>
      <c r="G52" s="7"/>
      <c r="H52" s="9"/>
      <c r="I52" s="197"/>
      <c r="J52" s="17"/>
      <c r="K52" s="17"/>
      <c r="L52" s="88" t="s">
        <v>2936</v>
      </c>
      <c r="M52" s="81"/>
      <c r="N52" s="79"/>
      <c r="O52" s="80"/>
      <c r="P52" s="82"/>
      <c r="Q52" s="81"/>
      <c r="R52" s="79"/>
      <c r="S52" s="80"/>
    </row>
    <row r="53" spans="1:19" ht="42.75" customHeight="1" x14ac:dyDescent="0.25">
      <c r="A53" s="20" t="s">
        <v>13</v>
      </c>
      <c r="B53" s="22" t="s">
        <v>284</v>
      </c>
      <c r="C53" s="6" t="s">
        <v>11</v>
      </c>
      <c r="D53" s="6" t="s">
        <v>12</v>
      </c>
      <c r="E53" s="20"/>
      <c r="F53" s="39"/>
      <c r="G53" s="7"/>
      <c r="H53" s="9"/>
      <c r="I53" s="197"/>
      <c r="J53" s="8" t="s">
        <v>3159</v>
      </c>
      <c r="K53" s="8" t="s">
        <v>3160</v>
      </c>
      <c r="L53" s="88" t="s">
        <v>2936</v>
      </c>
      <c r="M53" s="81"/>
      <c r="N53" s="79"/>
      <c r="O53" s="80"/>
      <c r="P53" s="82"/>
      <c r="Q53" s="81"/>
      <c r="R53" s="79"/>
      <c r="S53" s="80"/>
    </row>
    <row r="54" spans="1:19" ht="42.75" customHeight="1" x14ac:dyDescent="0.25">
      <c r="A54" s="20" t="s">
        <v>174</v>
      </c>
      <c r="B54" s="23" t="s">
        <v>283</v>
      </c>
      <c r="C54" s="6" t="s">
        <v>177</v>
      </c>
      <c r="D54" s="6" t="s">
        <v>175</v>
      </c>
      <c r="E54" s="20"/>
      <c r="F54" s="28"/>
      <c r="G54" s="7"/>
      <c r="H54" s="9"/>
      <c r="I54" s="197"/>
      <c r="J54" s="17"/>
      <c r="K54" s="17"/>
      <c r="L54" s="88" t="s">
        <v>2938</v>
      </c>
      <c r="M54" s="81"/>
      <c r="N54" s="79"/>
      <c r="O54" s="80"/>
      <c r="P54" s="82"/>
      <c r="Q54" s="81"/>
      <c r="R54" s="79"/>
      <c r="S54" s="80"/>
    </row>
    <row r="55" spans="1:19" ht="42.75" customHeight="1" x14ac:dyDescent="0.25">
      <c r="A55" s="43" t="s">
        <v>173</v>
      </c>
      <c r="B55" s="22" t="s">
        <v>284</v>
      </c>
      <c r="C55" s="6" t="s">
        <v>158</v>
      </c>
      <c r="D55" s="6" t="s">
        <v>175</v>
      </c>
      <c r="E55" s="20"/>
      <c r="F55" s="20"/>
      <c r="G55" s="7"/>
      <c r="H55" s="9"/>
      <c r="I55" s="197"/>
      <c r="J55" s="17"/>
      <c r="K55" s="17"/>
      <c r="L55" s="88" t="s">
        <v>2936</v>
      </c>
      <c r="M55" s="67"/>
      <c r="N55" s="79"/>
      <c r="O55" s="80"/>
      <c r="P55" s="17"/>
      <c r="Q55" s="67"/>
      <c r="R55" s="83"/>
      <c r="S55" s="80"/>
    </row>
    <row r="56" spans="1:19" ht="42.75" customHeight="1" x14ac:dyDescent="0.25">
      <c r="A56" s="43" t="s">
        <v>299</v>
      </c>
      <c r="B56" s="23" t="s">
        <v>284</v>
      </c>
      <c r="C56" s="6" t="s">
        <v>158</v>
      </c>
      <c r="D56" s="6" t="s">
        <v>175</v>
      </c>
      <c r="E56" s="20"/>
      <c r="F56" s="28"/>
      <c r="G56" s="7"/>
      <c r="H56" s="9"/>
      <c r="I56" s="197"/>
      <c r="J56" s="17"/>
      <c r="K56" s="17"/>
      <c r="L56" s="88" t="s">
        <v>2936</v>
      </c>
      <c r="M56" s="81"/>
      <c r="N56" s="79"/>
      <c r="O56" s="80"/>
      <c r="P56" s="82"/>
      <c r="Q56" s="81"/>
      <c r="R56" s="79"/>
      <c r="S56" s="80"/>
    </row>
    <row r="57" spans="1:19" ht="42.75" customHeight="1" x14ac:dyDescent="0.25">
      <c r="A57" s="20" t="s">
        <v>172</v>
      </c>
      <c r="B57" s="22" t="s">
        <v>283</v>
      </c>
      <c r="C57" s="6" t="s">
        <v>176</v>
      </c>
      <c r="D57" s="6" t="s">
        <v>175</v>
      </c>
      <c r="E57" s="20"/>
      <c r="F57" s="20"/>
      <c r="G57" s="7"/>
      <c r="H57" s="9"/>
      <c r="I57" s="197"/>
      <c r="J57" s="17"/>
      <c r="K57" s="17"/>
      <c r="L57" s="88" t="s">
        <v>2938</v>
      </c>
      <c r="M57" s="81"/>
      <c r="N57" s="79"/>
      <c r="O57" s="80"/>
      <c r="P57" s="82"/>
      <c r="Q57" s="81"/>
      <c r="R57" s="79"/>
      <c r="S57" s="80"/>
    </row>
    <row r="58" spans="1:19" ht="42.75" customHeight="1" x14ac:dyDescent="0.25">
      <c r="A58" s="20" t="s">
        <v>54</v>
      </c>
      <c r="B58" s="23" t="s">
        <v>284</v>
      </c>
      <c r="C58" s="6" t="s">
        <v>55</v>
      </c>
      <c r="D58" s="6" t="s">
        <v>56</v>
      </c>
      <c r="E58" s="20"/>
      <c r="F58" s="37"/>
      <c r="G58" s="7"/>
      <c r="H58" s="9"/>
      <c r="I58" s="197"/>
      <c r="J58" s="17"/>
      <c r="K58" s="17"/>
      <c r="L58" s="88" t="s">
        <v>2936</v>
      </c>
      <c r="M58" s="81"/>
      <c r="N58" s="79"/>
      <c r="O58" s="80"/>
      <c r="P58" s="82"/>
      <c r="Q58" s="81"/>
      <c r="R58" s="79"/>
      <c r="S58" s="80"/>
    </row>
    <row r="59" spans="1:19" ht="42.75" customHeight="1" x14ac:dyDescent="0.25">
      <c r="A59" s="43" t="s">
        <v>100</v>
      </c>
      <c r="B59" s="22" t="s">
        <v>284</v>
      </c>
      <c r="C59" s="6" t="s">
        <v>11</v>
      </c>
      <c r="D59" s="6" t="s">
        <v>56</v>
      </c>
      <c r="E59" s="20"/>
      <c r="F59" s="20"/>
      <c r="G59" s="7"/>
      <c r="H59" s="9"/>
      <c r="I59" s="197"/>
      <c r="J59" s="17"/>
      <c r="K59" s="17"/>
      <c r="L59" s="88" t="s">
        <v>2936</v>
      </c>
      <c r="M59" s="67"/>
      <c r="N59" s="79"/>
      <c r="O59" s="80"/>
      <c r="P59" s="17"/>
      <c r="Q59" s="67"/>
      <c r="R59" s="79"/>
      <c r="S59" s="80"/>
    </row>
    <row r="60" spans="1:19" ht="42.75" customHeight="1" x14ac:dyDescent="0.25">
      <c r="A60" s="20" t="s">
        <v>147</v>
      </c>
      <c r="B60" s="23" t="s">
        <v>283</v>
      </c>
      <c r="C60" s="6" t="s">
        <v>195</v>
      </c>
      <c r="D60" s="6" t="s">
        <v>56</v>
      </c>
      <c r="E60" s="20"/>
      <c r="F60" s="28"/>
      <c r="G60" s="7"/>
      <c r="H60" s="9"/>
      <c r="I60" s="197"/>
      <c r="J60" s="17"/>
      <c r="K60" s="17"/>
      <c r="L60" s="88" t="s">
        <v>2937</v>
      </c>
      <c r="M60" s="81"/>
      <c r="N60" s="79"/>
      <c r="O60" s="80"/>
      <c r="P60" s="82"/>
      <c r="Q60" s="81"/>
      <c r="R60" s="79"/>
      <c r="S60" s="80"/>
    </row>
    <row r="61" spans="1:19" ht="42.75" customHeight="1" x14ac:dyDescent="0.25">
      <c r="A61" s="20" t="s">
        <v>196</v>
      </c>
      <c r="B61" s="22" t="s">
        <v>284</v>
      </c>
      <c r="C61" s="6" t="s">
        <v>199</v>
      </c>
      <c r="D61" s="6" t="s">
        <v>56</v>
      </c>
      <c r="E61" s="20"/>
      <c r="F61" s="20"/>
      <c r="G61" s="7"/>
      <c r="H61" s="9"/>
      <c r="I61" s="197"/>
      <c r="J61" s="17"/>
      <c r="K61" s="17"/>
      <c r="L61" s="88" t="s">
        <v>2936</v>
      </c>
      <c r="M61" s="81"/>
      <c r="N61" s="79"/>
      <c r="O61" s="80"/>
      <c r="P61" s="82"/>
      <c r="Q61" s="81"/>
      <c r="R61" s="79"/>
      <c r="S61" s="80"/>
    </row>
    <row r="62" spans="1:19" ht="42.75" customHeight="1" x14ac:dyDescent="0.25">
      <c r="A62" s="20" t="s">
        <v>197</v>
      </c>
      <c r="B62" s="23" t="s">
        <v>283</v>
      </c>
      <c r="C62" s="6" t="s">
        <v>200</v>
      </c>
      <c r="D62" s="6" t="s">
        <v>56</v>
      </c>
      <c r="E62" s="20"/>
      <c r="F62" s="28"/>
      <c r="G62" s="7"/>
      <c r="H62" s="9"/>
      <c r="I62" s="197"/>
      <c r="J62" s="17"/>
      <c r="K62" s="17"/>
      <c r="L62" s="88" t="s">
        <v>2937</v>
      </c>
      <c r="M62" s="81"/>
      <c r="N62" s="79"/>
      <c r="O62" s="80"/>
      <c r="P62" s="82"/>
      <c r="Q62" s="81"/>
      <c r="R62" s="79"/>
      <c r="S62" s="80"/>
    </row>
    <row r="63" spans="1:19" ht="42.75" customHeight="1" x14ac:dyDescent="0.25">
      <c r="A63" s="43" t="s">
        <v>198</v>
      </c>
      <c r="B63" s="22" t="s">
        <v>284</v>
      </c>
      <c r="C63" s="6" t="s">
        <v>59</v>
      </c>
      <c r="D63" s="6" t="s">
        <v>56</v>
      </c>
      <c r="E63" s="20"/>
      <c r="F63" s="20"/>
      <c r="G63" s="7"/>
      <c r="H63" s="9"/>
      <c r="I63" s="197"/>
      <c r="J63" s="17"/>
      <c r="K63" s="17"/>
      <c r="L63" s="88" t="s">
        <v>2936</v>
      </c>
      <c r="M63" s="67"/>
      <c r="N63" s="83"/>
      <c r="O63" s="80"/>
      <c r="P63" s="17"/>
      <c r="Q63" s="67"/>
      <c r="R63" s="83"/>
      <c r="S63" s="84"/>
    </row>
    <row r="64" spans="1:19" ht="42.75" customHeight="1" x14ac:dyDescent="0.25">
      <c r="A64" s="43" t="s">
        <v>301</v>
      </c>
      <c r="B64" s="23" t="s">
        <v>283</v>
      </c>
      <c r="C64" s="6" t="s">
        <v>59</v>
      </c>
      <c r="D64" s="6" t="s">
        <v>56</v>
      </c>
      <c r="E64" s="20"/>
      <c r="F64" s="28"/>
      <c r="G64" s="7"/>
      <c r="H64" s="9"/>
      <c r="I64" s="197"/>
      <c r="J64" s="17"/>
      <c r="K64" s="17"/>
      <c r="L64" s="88" t="s">
        <v>2936</v>
      </c>
      <c r="M64" s="81"/>
      <c r="N64" s="79"/>
      <c r="O64" s="80"/>
      <c r="P64" s="82"/>
      <c r="Q64" s="81"/>
      <c r="R64" s="79"/>
      <c r="S64" s="80"/>
    </row>
    <row r="65" spans="1:19" ht="42.75" customHeight="1" x14ac:dyDescent="0.25">
      <c r="A65" s="20" t="s">
        <v>293</v>
      </c>
      <c r="B65" s="22" t="s">
        <v>283</v>
      </c>
      <c r="C65" s="6" t="s">
        <v>302</v>
      </c>
      <c r="D65" s="6" t="s">
        <v>56</v>
      </c>
      <c r="E65" s="20"/>
      <c r="F65" s="20"/>
      <c r="G65" s="7"/>
      <c r="H65" s="9"/>
      <c r="I65" s="197"/>
      <c r="J65" s="17"/>
      <c r="K65" s="17"/>
      <c r="L65" s="88" t="s">
        <v>2937</v>
      </c>
      <c r="M65" s="81"/>
      <c r="N65" s="79"/>
      <c r="O65" s="80"/>
      <c r="P65" s="82"/>
      <c r="Q65" s="81"/>
      <c r="R65" s="79"/>
      <c r="S65" s="80"/>
    </row>
    <row r="66" spans="1:19" ht="42.75" customHeight="1" x14ac:dyDescent="0.25">
      <c r="A66" s="20" t="s">
        <v>186</v>
      </c>
      <c r="B66" s="23" t="s">
        <v>284</v>
      </c>
      <c r="C66" s="6" t="s">
        <v>188</v>
      </c>
      <c r="D66" s="6" t="s">
        <v>190</v>
      </c>
      <c r="E66" s="20"/>
      <c r="F66" s="28"/>
      <c r="G66" s="7"/>
      <c r="H66" s="9"/>
      <c r="I66" s="197"/>
      <c r="J66" s="17"/>
      <c r="K66" s="17"/>
      <c r="L66" s="88" t="s">
        <v>2936</v>
      </c>
      <c r="M66" s="81"/>
      <c r="N66" s="79"/>
      <c r="O66" s="80"/>
      <c r="P66" s="82"/>
      <c r="Q66" s="81"/>
      <c r="R66" s="79"/>
      <c r="S66" s="80"/>
    </row>
    <row r="67" spans="1:19" ht="42.75" customHeight="1" x14ac:dyDescent="0.25">
      <c r="A67" s="20" t="s">
        <v>187</v>
      </c>
      <c r="B67" s="23" t="s">
        <v>284</v>
      </c>
      <c r="C67" s="6" t="s">
        <v>189</v>
      </c>
      <c r="D67" s="6" t="s">
        <v>190</v>
      </c>
      <c r="E67" s="20"/>
      <c r="F67" s="20"/>
      <c r="G67" s="7"/>
      <c r="H67" s="9"/>
      <c r="I67" s="197"/>
      <c r="J67" s="17"/>
      <c r="K67" s="17"/>
      <c r="L67" s="88" t="s">
        <v>2936</v>
      </c>
      <c r="M67" s="81"/>
      <c r="N67" s="79"/>
      <c r="O67" s="80"/>
      <c r="P67" s="82"/>
      <c r="Q67" s="81"/>
      <c r="R67" s="79"/>
      <c r="S67" s="80"/>
    </row>
    <row r="68" spans="1:19" ht="42.75" customHeight="1" x14ac:dyDescent="0.25">
      <c r="A68" s="43" t="s">
        <v>178</v>
      </c>
      <c r="B68" s="23" t="s">
        <v>284</v>
      </c>
      <c r="C68" s="6" t="s">
        <v>11</v>
      </c>
      <c r="D68" s="6" t="s">
        <v>190</v>
      </c>
      <c r="E68" s="20"/>
      <c r="F68" s="28"/>
      <c r="G68" s="7"/>
      <c r="H68" s="9"/>
      <c r="I68" s="197"/>
      <c r="J68" s="17"/>
      <c r="K68" s="17"/>
      <c r="L68" s="88" t="s">
        <v>2936</v>
      </c>
      <c r="M68" s="67"/>
      <c r="N68" s="79"/>
      <c r="O68" s="80"/>
      <c r="P68" s="17"/>
      <c r="Q68" s="67"/>
      <c r="R68" s="79"/>
      <c r="S68" s="80"/>
    </row>
    <row r="69" spans="1:19" ht="42.75" customHeight="1" x14ac:dyDescent="0.25">
      <c r="A69" s="20" t="s">
        <v>259</v>
      </c>
      <c r="B69" s="22" t="s">
        <v>283</v>
      </c>
      <c r="C69" s="6" t="s">
        <v>260</v>
      </c>
      <c r="D69" s="6" t="s">
        <v>87</v>
      </c>
      <c r="E69" s="20"/>
      <c r="F69" s="20"/>
      <c r="G69" s="7"/>
      <c r="H69" s="9"/>
      <c r="I69" s="197"/>
      <c r="J69" s="17"/>
      <c r="K69" s="17"/>
      <c r="L69" s="88" t="s">
        <v>2937</v>
      </c>
      <c r="M69" s="81"/>
      <c r="N69" s="79"/>
      <c r="O69" s="80"/>
      <c r="P69" s="82"/>
      <c r="Q69" s="81"/>
      <c r="R69" s="79"/>
      <c r="S69" s="80"/>
    </row>
    <row r="70" spans="1:19" ht="42.75" customHeight="1" x14ac:dyDescent="0.25">
      <c r="A70" s="43" t="s">
        <v>85</v>
      </c>
      <c r="B70" s="23" t="s">
        <v>284</v>
      </c>
      <c r="C70" s="6" t="s">
        <v>86</v>
      </c>
      <c r="D70" s="6" t="s">
        <v>87</v>
      </c>
      <c r="E70" s="20"/>
      <c r="F70" s="28"/>
      <c r="G70" s="7"/>
      <c r="H70" s="9"/>
      <c r="I70" s="197"/>
      <c r="J70" s="17"/>
      <c r="K70" s="17"/>
      <c r="L70" s="88" t="s">
        <v>2936</v>
      </c>
      <c r="M70" s="67"/>
      <c r="N70" s="79"/>
      <c r="O70" s="80"/>
      <c r="P70" s="17"/>
      <c r="Q70" s="67"/>
      <c r="R70" s="83"/>
      <c r="S70" s="80"/>
    </row>
    <row r="71" spans="1:19" ht="42.75" customHeight="1" x14ac:dyDescent="0.25">
      <c r="A71" s="43" t="s">
        <v>294</v>
      </c>
      <c r="B71" s="22" t="s">
        <v>284</v>
      </c>
      <c r="C71" s="6" t="s">
        <v>295</v>
      </c>
      <c r="D71" s="6" t="s">
        <v>87</v>
      </c>
      <c r="E71" s="20"/>
      <c r="F71" s="39"/>
      <c r="G71" s="7"/>
      <c r="H71" s="9"/>
      <c r="I71" s="197"/>
      <c r="J71" s="17"/>
      <c r="K71" s="17"/>
      <c r="L71" s="88" t="s">
        <v>2936</v>
      </c>
      <c r="M71" s="81"/>
      <c r="N71" s="79"/>
      <c r="O71" s="80"/>
      <c r="P71" s="82"/>
      <c r="Q71" s="81"/>
      <c r="R71" s="79"/>
      <c r="S71" s="80"/>
    </row>
    <row r="72" spans="1:19" ht="42.75" customHeight="1" x14ac:dyDescent="0.25">
      <c r="A72" s="20" t="s">
        <v>167</v>
      </c>
      <c r="B72" s="23" t="s">
        <v>283</v>
      </c>
      <c r="C72" s="6" t="s">
        <v>168</v>
      </c>
      <c r="D72" s="6" t="s">
        <v>64</v>
      </c>
      <c r="E72" s="20"/>
      <c r="F72" s="28"/>
      <c r="G72" s="7"/>
      <c r="H72" s="9"/>
      <c r="I72" s="197"/>
      <c r="J72" s="17"/>
      <c r="K72" s="17"/>
      <c r="L72" s="88" t="s">
        <v>2938</v>
      </c>
      <c r="M72" s="81"/>
      <c r="N72" s="79"/>
      <c r="O72" s="80"/>
      <c r="P72" s="82"/>
      <c r="Q72" s="81"/>
      <c r="R72" s="79"/>
      <c r="S72" s="80"/>
    </row>
    <row r="73" spans="1:19" ht="42.75" customHeight="1" x14ac:dyDescent="0.25">
      <c r="A73" s="20" t="s">
        <v>179</v>
      </c>
      <c r="B73" s="22" t="s">
        <v>284</v>
      </c>
      <c r="C73" s="6" t="s">
        <v>73</v>
      </c>
      <c r="D73" s="6" t="s">
        <v>64</v>
      </c>
      <c r="E73" s="20"/>
      <c r="F73" s="20"/>
      <c r="G73" s="7"/>
      <c r="H73" s="9"/>
      <c r="I73" s="197"/>
      <c r="J73" s="17"/>
      <c r="K73" s="17"/>
      <c r="L73" s="88" t="s">
        <v>2936</v>
      </c>
      <c r="M73" s="81"/>
      <c r="N73" s="79"/>
      <c r="O73" s="80"/>
      <c r="P73" s="82"/>
      <c r="Q73" s="81"/>
      <c r="R73" s="79"/>
      <c r="S73" s="80"/>
    </row>
    <row r="74" spans="1:19" ht="42.75" customHeight="1" x14ac:dyDescent="0.25">
      <c r="A74" s="53" t="s">
        <v>180</v>
      </c>
      <c r="B74" s="23" t="s">
        <v>284</v>
      </c>
      <c r="C74" s="6" t="s">
        <v>169</v>
      </c>
      <c r="D74" s="6" t="s">
        <v>64</v>
      </c>
      <c r="E74" s="20"/>
      <c r="F74" s="28"/>
      <c r="G74" s="7"/>
      <c r="H74" s="9"/>
      <c r="I74" s="197"/>
      <c r="J74" s="17"/>
      <c r="K74" s="17"/>
      <c r="L74" s="88" t="s">
        <v>2936</v>
      </c>
      <c r="M74" s="67"/>
      <c r="N74" s="79"/>
      <c r="O74" s="80"/>
      <c r="P74" s="17"/>
      <c r="Q74" s="67"/>
      <c r="R74" s="83"/>
      <c r="S74" s="80"/>
    </row>
    <row r="75" spans="1:19" ht="42.75" customHeight="1" x14ac:dyDescent="0.25">
      <c r="A75" s="43" t="s">
        <v>181</v>
      </c>
      <c r="B75" s="22" t="s">
        <v>284</v>
      </c>
      <c r="C75" s="6" t="s">
        <v>269</v>
      </c>
      <c r="D75" s="6" t="s">
        <v>64</v>
      </c>
      <c r="E75" s="20"/>
      <c r="F75" s="39"/>
      <c r="G75" s="7"/>
      <c r="H75" s="9"/>
      <c r="I75" s="197"/>
      <c r="J75" s="17"/>
      <c r="K75" s="17"/>
      <c r="L75" s="88" t="s">
        <v>2936</v>
      </c>
      <c r="M75" s="81"/>
      <c r="N75" s="79"/>
      <c r="O75" s="80"/>
      <c r="P75" s="82"/>
      <c r="Q75" s="81"/>
      <c r="R75" s="79"/>
      <c r="S75" s="80"/>
    </row>
    <row r="76" spans="1:19" ht="42.75" customHeight="1" x14ac:dyDescent="0.25">
      <c r="A76" s="43" t="s">
        <v>267</v>
      </c>
      <c r="B76" s="23" t="s">
        <v>284</v>
      </c>
      <c r="C76" s="6" t="s">
        <v>268</v>
      </c>
      <c r="D76" s="6" t="s">
        <v>64</v>
      </c>
      <c r="E76" s="20"/>
      <c r="F76" s="37"/>
      <c r="G76" s="7"/>
      <c r="H76" s="9"/>
      <c r="I76" s="197"/>
      <c r="J76" s="17"/>
      <c r="K76" s="17"/>
      <c r="L76" s="88" t="s">
        <v>2936</v>
      </c>
      <c r="M76" s="81"/>
      <c r="N76" s="79"/>
      <c r="O76" s="80"/>
      <c r="P76" s="82"/>
      <c r="Q76" s="81"/>
      <c r="R76" s="79"/>
      <c r="S76" s="80"/>
    </row>
    <row r="77" spans="1:19" ht="42.75" customHeight="1" x14ac:dyDescent="0.25">
      <c r="A77" s="43" t="s">
        <v>185</v>
      </c>
      <c r="B77" s="22" t="s">
        <v>284</v>
      </c>
      <c r="C77" s="6" t="s">
        <v>266</v>
      </c>
      <c r="D77" s="6" t="s">
        <v>64</v>
      </c>
      <c r="E77" s="20"/>
      <c r="F77" s="20"/>
      <c r="G77" s="7"/>
      <c r="H77" s="9"/>
      <c r="I77" s="197"/>
      <c r="J77" s="17"/>
      <c r="K77" s="17"/>
      <c r="L77" s="88" t="s">
        <v>2936</v>
      </c>
      <c r="M77" s="81"/>
      <c r="N77" s="79"/>
      <c r="O77" s="80"/>
      <c r="P77" s="82"/>
      <c r="Q77" s="81"/>
      <c r="R77" s="79"/>
      <c r="S77" s="80"/>
    </row>
    <row r="78" spans="1:19" ht="42.75" customHeight="1" x14ac:dyDescent="0.25">
      <c r="A78" s="20" t="s">
        <v>182</v>
      </c>
      <c r="B78" s="23" t="s">
        <v>284</v>
      </c>
      <c r="C78" s="6" t="s">
        <v>75</v>
      </c>
      <c r="D78" s="6" t="s">
        <v>64</v>
      </c>
      <c r="E78" s="20"/>
      <c r="F78" s="28"/>
      <c r="G78" s="7"/>
      <c r="H78" s="9"/>
      <c r="I78" s="197"/>
      <c r="J78" s="17"/>
      <c r="K78" s="17"/>
      <c r="L78" s="88" t="s">
        <v>2936</v>
      </c>
      <c r="M78" s="81"/>
      <c r="N78" s="79"/>
      <c r="O78" s="80"/>
      <c r="P78" s="82"/>
      <c r="Q78" s="81"/>
      <c r="R78" s="79"/>
      <c r="S78" s="80"/>
    </row>
    <row r="79" spans="1:19" ht="42.75" customHeight="1" x14ac:dyDescent="0.25">
      <c r="A79" s="20" t="s">
        <v>183</v>
      </c>
      <c r="B79" s="22" t="s">
        <v>284</v>
      </c>
      <c r="C79" s="6" t="s">
        <v>77</v>
      </c>
      <c r="D79" s="6" t="s">
        <v>64</v>
      </c>
      <c r="E79" s="20"/>
      <c r="F79" s="20"/>
      <c r="G79" s="7"/>
      <c r="H79" s="9"/>
      <c r="I79" s="197"/>
      <c r="J79" s="17"/>
      <c r="K79" s="17"/>
      <c r="L79" s="88" t="s">
        <v>2936</v>
      </c>
      <c r="M79" s="81"/>
      <c r="N79" s="79"/>
      <c r="O79" s="80"/>
      <c r="P79" s="82"/>
      <c r="Q79" s="81"/>
      <c r="R79" s="79"/>
      <c r="S79" s="80"/>
    </row>
    <row r="80" spans="1:19" ht="42.75" customHeight="1" x14ac:dyDescent="0.25">
      <c r="A80" s="20" t="s">
        <v>184</v>
      </c>
      <c r="B80" s="23" t="s">
        <v>283</v>
      </c>
      <c r="C80" s="6" t="s">
        <v>273</v>
      </c>
      <c r="D80" s="6" t="s">
        <v>64</v>
      </c>
      <c r="E80" s="20"/>
      <c r="F80" s="28"/>
      <c r="G80" s="7"/>
      <c r="H80" s="9"/>
      <c r="I80" s="197"/>
      <c r="J80" s="17"/>
      <c r="K80" s="17"/>
      <c r="L80" s="88" t="s">
        <v>2938</v>
      </c>
      <c r="M80" s="81"/>
      <c r="N80" s="79"/>
      <c r="O80" s="80"/>
      <c r="P80" s="82"/>
      <c r="Q80" s="81"/>
      <c r="R80" s="79"/>
      <c r="S80" s="80"/>
    </row>
    <row r="81" spans="1:19" ht="42.75" customHeight="1" x14ac:dyDescent="0.25">
      <c r="A81" s="20" t="s">
        <v>170</v>
      </c>
      <c r="B81" s="22" t="s">
        <v>283</v>
      </c>
      <c r="C81" s="6" t="s">
        <v>272</v>
      </c>
      <c r="D81" s="6" t="s">
        <v>64</v>
      </c>
      <c r="E81" s="20"/>
      <c r="F81" s="20"/>
      <c r="G81" s="7"/>
      <c r="H81" s="9"/>
      <c r="I81" s="197"/>
      <c r="J81" s="17"/>
      <c r="K81" s="17"/>
      <c r="L81" s="88" t="s">
        <v>2938</v>
      </c>
      <c r="M81" s="81"/>
      <c r="N81" s="79"/>
      <c r="O81" s="80"/>
      <c r="P81" s="82"/>
      <c r="Q81" s="81"/>
      <c r="R81" s="79"/>
      <c r="S81" s="80"/>
    </row>
    <row r="82" spans="1:19" ht="42.75" customHeight="1" x14ac:dyDescent="0.25">
      <c r="A82" s="20" t="s">
        <v>68</v>
      </c>
      <c r="B82" s="22" t="s">
        <v>284</v>
      </c>
      <c r="C82" s="6" t="s">
        <v>69</v>
      </c>
      <c r="D82" s="6" t="s">
        <v>64</v>
      </c>
      <c r="E82" s="20"/>
      <c r="F82" s="20"/>
      <c r="G82" s="7"/>
      <c r="H82" s="9"/>
      <c r="I82" s="197"/>
      <c r="J82" s="17"/>
      <c r="K82" s="17"/>
      <c r="L82" s="88" t="s">
        <v>2936</v>
      </c>
      <c r="M82" s="81"/>
      <c r="N82" s="79"/>
      <c r="O82" s="80"/>
      <c r="P82" s="82"/>
      <c r="Q82" s="81"/>
      <c r="R82" s="79"/>
      <c r="S82" s="80"/>
    </row>
    <row r="83" spans="1:19" ht="42.75" customHeight="1" x14ac:dyDescent="0.25">
      <c r="A83" s="20" t="s">
        <v>70</v>
      </c>
      <c r="B83" s="23" t="s">
        <v>284</v>
      </c>
      <c r="C83" s="6" t="s">
        <v>71</v>
      </c>
      <c r="D83" s="6" t="s">
        <v>64</v>
      </c>
      <c r="E83" s="20"/>
      <c r="F83" s="28"/>
      <c r="G83" s="7"/>
      <c r="H83" s="9"/>
      <c r="I83" s="197"/>
      <c r="J83" s="17"/>
      <c r="K83" s="17"/>
      <c r="L83" s="88" t="s">
        <v>2936</v>
      </c>
      <c r="M83" s="81"/>
      <c r="N83" s="79"/>
      <c r="O83" s="80"/>
      <c r="P83" s="82"/>
      <c r="Q83" s="81"/>
      <c r="R83" s="79"/>
      <c r="S83" s="80"/>
    </row>
    <row r="84" spans="1:19" ht="42.75" customHeight="1" x14ac:dyDescent="0.25">
      <c r="A84" s="20" t="s">
        <v>70</v>
      </c>
      <c r="B84" s="23" t="s">
        <v>283</v>
      </c>
      <c r="C84" s="6" t="s">
        <v>71</v>
      </c>
      <c r="D84" s="6" t="s">
        <v>64</v>
      </c>
      <c r="E84" s="20"/>
      <c r="F84" s="28"/>
      <c r="G84" s="7"/>
      <c r="H84" s="9"/>
      <c r="I84" s="197"/>
      <c r="J84" s="17"/>
      <c r="K84" s="17"/>
      <c r="L84" s="88" t="s">
        <v>2936</v>
      </c>
      <c r="M84" s="81"/>
      <c r="N84" s="79"/>
      <c r="O84" s="80"/>
      <c r="P84" s="82"/>
      <c r="Q84" s="81"/>
      <c r="R84" s="79"/>
      <c r="S84" s="80"/>
    </row>
    <row r="85" spans="1:19" ht="42.75" customHeight="1" x14ac:dyDescent="0.25">
      <c r="A85" s="20" t="s">
        <v>171</v>
      </c>
      <c r="B85" s="22" t="s">
        <v>283</v>
      </c>
      <c r="C85" s="6" t="s">
        <v>261</v>
      </c>
      <c r="D85" s="6" t="s">
        <v>64</v>
      </c>
      <c r="E85" s="20"/>
      <c r="F85" s="20"/>
      <c r="G85" s="7"/>
      <c r="H85" s="9"/>
      <c r="I85" s="197"/>
      <c r="J85" s="17"/>
      <c r="K85" s="17"/>
      <c r="L85" s="88" t="s">
        <v>2938</v>
      </c>
      <c r="M85" s="81"/>
      <c r="N85" s="79"/>
      <c r="O85" s="80"/>
      <c r="P85" s="82"/>
      <c r="Q85" s="81"/>
      <c r="R85" s="79"/>
      <c r="S85" s="80"/>
    </row>
    <row r="86" spans="1:19" ht="42.75" customHeight="1" x14ac:dyDescent="0.25">
      <c r="A86" s="20" t="s">
        <v>264</v>
      </c>
      <c r="B86" s="23" t="s">
        <v>283</v>
      </c>
      <c r="C86" s="6" t="s">
        <v>265</v>
      </c>
      <c r="D86" s="6" t="s">
        <v>64</v>
      </c>
      <c r="E86" s="20"/>
      <c r="F86" s="28"/>
      <c r="G86" s="7"/>
      <c r="H86" s="9"/>
      <c r="I86" s="197"/>
      <c r="J86" s="17"/>
      <c r="K86" s="17"/>
      <c r="L86" s="88" t="s">
        <v>2938</v>
      </c>
      <c r="M86" s="81"/>
      <c r="N86" s="79"/>
      <c r="O86" s="80"/>
      <c r="P86" s="82"/>
      <c r="Q86" s="81"/>
      <c r="R86" s="79"/>
      <c r="S86" s="80"/>
    </row>
    <row r="87" spans="1:19" ht="42.75" customHeight="1" x14ac:dyDescent="0.25">
      <c r="A87" s="20" t="s">
        <v>262</v>
      </c>
      <c r="B87" s="22" t="s">
        <v>283</v>
      </c>
      <c r="C87" s="6" t="s">
        <v>263</v>
      </c>
      <c r="D87" s="6" t="s">
        <v>64</v>
      </c>
      <c r="E87" s="20"/>
      <c r="F87" s="20"/>
      <c r="G87" s="7"/>
      <c r="H87" s="9"/>
      <c r="I87" s="197"/>
      <c r="J87" s="17"/>
      <c r="K87" s="17"/>
      <c r="L87" s="88" t="s">
        <v>2938</v>
      </c>
      <c r="M87" s="81"/>
      <c r="N87" s="79"/>
      <c r="O87" s="80"/>
      <c r="P87" s="82"/>
      <c r="Q87" s="81"/>
      <c r="R87" s="79"/>
      <c r="S87" s="80"/>
    </row>
    <row r="88" spans="1:19" ht="42.75" customHeight="1" x14ac:dyDescent="0.25">
      <c r="A88" s="20" t="s">
        <v>193</v>
      </c>
      <c r="B88" s="23" t="s">
        <v>283</v>
      </c>
      <c r="C88" s="6" t="s">
        <v>194</v>
      </c>
      <c r="D88" s="6" t="s">
        <v>64</v>
      </c>
      <c r="E88" s="20"/>
      <c r="F88" s="28"/>
      <c r="G88" s="7"/>
      <c r="H88" s="9"/>
      <c r="I88" s="197"/>
      <c r="J88" s="17"/>
      <c r="K88" s="17"/>
      <c r="L88" s="88" t="s">
        <v>2937</v>
      </c>
      <c r="M88" s="81"/>
      <c r="N88" s="79"/>
      <c r="O88" s="80"/>
      <c r="P88" s="82"/>
      <c r="Q88" s="81"/>
      <c r="R88" s="79"/>
      <c r="S88" s="80"/>
    </row>
    <row r="89" spans="1:19" ht="42.75" customHeight="1" x14ac:dyDescent="0.25">
      <c r="A89" s="20" t="s">
        <v>245</v>
      </c>
      <c r="B89" s="23" t="s">
        <v>283</v>
      </c>
      <c r="C89" s="6" t="s">
        <v>246</v>
      </c>
      <c r="D89" s="6" t="s">
        <v>64</v>
      </c>
      <c r="E89" s="20"/>
      <c r="F89" s="28"/>
      <c r="G89" s="7"/>
      <c r="H89" s="9"/>
      <c r="I89" s="197"/>
      <c r="J89" s="17"/>
      <c r="K89" s="17"/>
      <c r="L89" s="88" t="s">
        <v>2938</v>
      </c>
      <c r="M89" s="81"/>
      <c r="N89" s="79"/>
      <c r="O89" s="80"/>
      <c r="P89" s="82"/>
      <c r="Q89" s="81"/>
      <c r="R89" s="79"/>
      <c r="S89" s="80"/>
    </row>
    <row r="90" spans="1:19" ht="42.75" customHeight="1" x14ac:dyDescent="0.25">
      <c r="A90" s="43" t="s">
        <v>191</v>
      </c>
      <c r="B90" s="22" t="s">
        <v>284</v>
      </c>
      <c r="C90" s="6" t="s">
        <v>192</v>
      </c>
      <c r="D90" s="6" t="s">
        <v>64</v>
      </c>
      <c r="E90" s="20"/>
      <c r="F90" s="20"/>
      <c r="G90" s="7"/>
      <c r="H90" s="9"/>
      <c r="I90" s="197"/>
      <c r="J90" s="17"/>
      <c r="K90" s="17"/>
      <c r="L90" s="88" t="s">
        <v>2936</v>
      </c>
      <c r="M90" s="67"/>
      <c r="N90" s="79"/>
      <c r="O90" s="80"/>
      <c r="P90" s="17"/>
      <c r="Q90" s="67"/>
      <c r="R90" s="79"/>
      <c r="S90" s="80"/>
    </row>
    <row r="91" spans="1:19" ht="42.75" customHeight="1" x14ac:dyDescent="0.25">
      <c r="A91" s="53" t="s">
        <v>79</v>
      </c>
      <c r="B91" s="23" t="s">
        <v>284</v>
      </c>
      <c r="C91" s="6" t="s">
        <v>80</v>
      </c>
      <c r="D91" s="6" t="s">
        <v>64</v>
      </c>
      <c r="E91" s="20"/>
      <c r="F91" s="28"/>
      <c r="G91" s="7"/>
      <c r="H91" s="9"/>
      <c r="I91" s="197"/>
      <c r="J91" s="17"/>
      <c r="L91" s="88" t="s">
        <v>2936</v>
      </c>
      <c r="M91" s="67"/>
      <c r="N91" s="79"/>
      <c r="O91" s="80"/>
      <c r="P91" s="17"/>
      <c r="Q91" s="67"/>
      <c r="R91" s="83"/>
      <c r="S91" s="84"/>
    </row>
    <row r="92" spans="1:19" ht="42.75" customHeight="1" x14ac:dyDescent="0.25">
      <c r="A92" s="53" t="s">
        <v>62</v>
      </c>
      <c r="B92" s="22" t="s">
        <v>284</v>
      </c>
      <c r="C92" s="6" t="s">
        <v>2790</v>
      </c>
      <c r="D92" s="6" t="s">
        <v>64</v>
      </c>
      <c r="E92" s="20"/>
      <c r="F92" s="20"/>
      <c r="G92" s="7"/>
      <c r="H92" s="9"/>
      <c r="I92" s="197"/>
      <c r="J92" s="17"/>
      <c r="K92" s="17"/>
      <c r="L92" s="88" t="s">
        <v>2936</v>
      </c>
      <c r="M92" s="67"/>
      <c r="N92" s="79"/>
      <c r="O92" s="80"/>
      <c r="P92" s="17"/>
      <c r="Q92" s="67"/>
      <c r="R92" s="83"/>
      <c r="S92" s="84"/>
    </row>
    <row r="93" spans="1:19" ht="42.75" customHeight="1" x14ac:dyDescent="0.25">
      <c r="A93" s="20" t="s">
        <v>165</v>
      </c>
      <c r="B93" s="23" t="s">
        <v>283</v>
      </c>
      <c r="C93" s="6" t="s">
        <v>166</v>
      </c>
      <c r="D93" s="6" t="s">
        <v>64</v>
      </c>
      <c r="E93" s="20"/>
      <c r="F93" s="28"/>
      <c r="G93" s="7"/>
      <c r="H93" s="9"/>
      <c r="I93" s="197"/>
      <c r="J93" s="17"/>
      <c r="K93" s="17"/>
      <c r="L93" s="88" t="s">
        <v>2938</v>
      </c>
      <c r="M93" s="81"/>
      <c r="N93" s="79"/>
      <c r="O93" s="80"/>
      <c r="P93" s="82"/>
      <c r="Q93" s="81"/>
      <c r="R93" s="79"/>
      <c r="S93" s="80"/>
    </row>
    <row r="94" spans="1:19" ht="42.75" customHeight="1" x14ac:dyDescent="0.25">
      <c r="A94" s="20" t="s">
        <v>239</v>
      </c>
      <c r="B94" s="22" t="s">
        <v>283</v>
      </c>
      <c r="C94" s="6" t="s">
        <v>252</v>
      </c>
      <c r="D94" s="6" t="s">
        <v>64</v>
      </c>
      <c r="E94" s="20"/>
      <c r="F94" s="20"/>
      <c r="G94" s="7"/>
      <c r="H94" s="9"/>
      <c r="I94" s="197"/>
      <c r="J94" s="17"/>
      <c r="K94" s="17"/>
      <c r="L94" s="88" t="s">
        <v>2937</v>
      </c>
      <c r="M94" s="81"/>
      <c r="N94" s="79"/>
      <c r="O94" s="80"/>
      <c r="P94" s="82"/>
      <c r="Q94" s="81"/>
      <c r="R94" s="79"/>
      <c r="S94" s="80"/>
    </row>
    <row r="95" spans="1:19" ht="42.75" customHeight="1" x14ac:dyDescent="0.25">
      <c r="A95" s="20" t="s">
        <v>240</v>
      </c>
      <c r="B95" s="23" t="s">
        <v>283</v>
      </c>
      <c r="C95" s="6" t="s">
        <v>249</v>
      </c>
      <c r="D95" s="6" t="s">
        <v>64</v>
      </c>
      <c r="E95" s="20"/>
      <c r="F95" s="28"/>
      <c r="G95" s="7"/>
      <c r="H95" s="9"/>
      <c r="I95" s="197"/>
      <c r="J95" s="17"/>
      <c r="K95" s="17"/>
      <c r="L95" s="88" t="s">
        <v>2938</v>
      </c>
      <c r="M95" s="81"/>
      <c r="N95" s="79"/>
      <c r="O95" s="80"/>
      <c r="P95" s="82"/>
      <c r="Q95" s="81"/>
      <c r="R95" s="79"/>
      <c r="S95" s="80"/>
    </row>
    <row r="96" spans="1:19" ht="42.75" customHeight="1" x14ac:dyDescent="0.25">
      <c r="A96" s="20" t="s">
        <v>241</v>
      </c>
      <c r="B96" s="22" t="s">
        <v>283</v>
      </c>
      <c r="C96" s="6" t="s">
        <v>242</v>
      </c>
      <c r="D96" s="6" t="s">
        <v>64</v>
      </c>
      <c r="E96" s="20"/>
      <c r="F96" s="20"/>
      <c r="G96" s="7"/>
      <c r="H96" s="9"/>
      <c r="I96" s="197"/>
      <c r="J96" s="17"/>
      <c r="K96" s="17"/>
      <c r="L96" s="88" t="s">
        <v>2938</v>
      </c>
      <c r="M96" s="81"/>
      <c r="N96" s="79"/>
      <c r="O96" s="80"/>
      <c r="P96" s="82"/>
      <c r="Q96" s="81"/>
      <c r="R96" s="79"/>
      <c r="S96" s="80"/>
    </row>
    <row r="97" spans="1:19" ht="42.75" customHeight="1" x14ac:dyDescent="0.25">
      <c r="A97" s="20" t="s">
        <v>207</v>
      </c>
      <c r="B97" s="23" t="s">
        <v>284</v>
      </c>
      <c r="C97" s="6" t="s">
        <v>290</v>
      </c>
      <c r="D97" s="6" t="s">
        <v>143</v>
      </c>
      <c r="E97" s="20"/>
      <c r="F97" s="28"/>
      <c r="G97" s="7"/>
      <c r="H97" s="9"/>
      <c r="I97" s="197"/>
      <c r="J97" s="17"/>
      <c r="K97" s="17"/>
      <c r="L97" s="88" t="s">
        <v>2936</v>
      </c>
      <c r="M97" s="81"/>
      <c r="N97" s="79"/>
      <c r="O97" s="80"/>
      <c r="P97" s="82"/>
      <c r="Q97" s="81"/>
      <c r="R97" s="79"/>
      <c r="S97" s="80"/>
    </row>
    <row r="98" spans="1:19" ht="42.75" customHeight="1" x14ac:dyDescent="0.25">
      <c r="A98" s="20" t="s">
        <v>208</v>
      </c>
      <c r="B98" s="22" t="s">
        <v>283</v>
      </c>
      <c r="C98" s="6" t="s">
        <v>234</v>
      </c>
      <c r="D98" s="6" t="s">
        <v>143</v>
      </c>
      <c r="E98" s="20"/>
      <c r="F98" s="20"/>
      <c r="G98" s="7"/>
      <c r="H98" s="9"/>
      <c r="I98" s="197"/>
      <c r="J98" s="17"/>
      <c r="K98" s="17"/>
      <c r="L98" s="88" t="s">
        <v>2937</v>
      </c>
      <c r="M98" s="81"/>
      <c r="N98" s="79"/>
      <c r="O98" s="80"/>
      <c r="P98" s="82"/>
      <c r="Q98" s="81"/>
      <c r="R98" s="79"/>
      <c r="S98" s="80"/>
    </row>
    <row r="99" spans="1:19" ht="42.75" customHeight="1" x14ac:dyDescent="0.25">
      <c r="A99" s="20" t="s">
        <v>209</v>
      </c>
      <c r="B99" s="23" t="s">
        <v>283</v>
      </c>
      <c r="C99" s="6" t="s">
        <v>217</v>
      </c>
      <c r="D99" s="6" t="s">
        <v>143</v>
      </c>
      <c r="E99" s="20"/>
      <c r="F99" s="37"/>
      <c r="G99" s="7"/>
      <c r="H99" s="9"/>
      <c r="I99" s="197"/>
      <c r="J99" s="17"/>
      <c r="K99" s="17"/>
      <c r="L99" s="88" t="s">
        <v>2937</v>
      </c>
      <c r="M99" s="81"/>
      <c r="N99" s="79"/>
      <c r="O99" s="80"/>
      <c r="P99" s="82"/>
      <c r="Q99" s="81"/>
      <c r="R99" s="79"/>
      <c r="S99" s="80"/>
    </row>
    <row r="100" spans="1:19" ht="42.75" customHeight="1" x14ac:dyDescent="0.25">
      <c r="A100" s="43" t="s">
        <v>102</v>
      </c>
      <c r="B100" s="22" t="s">
        <v>284</v>
      </c>
      <c r="C100" s="6" t="s">
        <v>103</v>
      </c>
      <c r="D100" s="6" t="s">
        <v>143</v>
      </c>
      <c r="E100" s="20"/>
      <c r="F100" s="20"/>
      <c r="G100" s="7"/>
      <c r="H100" s="9"/>
      <c r="I100" s="197"/>
      <c r="J100" s="17"/>
      <c r="K100" s="17"/>
      <c r="L100" s="88" t="s">
        <v>2936</v>
      </c>
      <c r="M100" s="67"/>
      <c r="N100" s="79"/>
      <c r="O100" s="80"/>
      <c r="P100" s="17"/>
      <c r="Q100" s="67"/>
      <c r="R100" s="79"/>
      <c r="S100" s="80"/>
    </row>
    <row r="101" spans="1:19" ht="42.75" customHeight="1" x14ac:dyDescent="0.25">
      <c r="A101" s="43" t="s">
        <v>211</v>
      </c>
      <c r="B101" s="23" t="s">
        <v>284</v>
      </c>
      <c r="C101" s="6" t="s">
        <v>11</v>
      </c>
      <c r="D101" s="6" t="s">
        <v>143</v>
      </c>
      <c r="E101" s="20"/>
      <c r="F101" s="28"/>
      <c r="G101" s="7"/>
      <c r="H101" s="9"/>
      <c r="I101" s="197"/>
      <c r="J101" s="17"/>
      <c r="K101" s="17"/>
      <c r="L101" s="88" t="s">
        <v>2936</v>
      </c>
      <c r="M101" s="67"/>
      <c r="N101" s="79"/>
      <c r="O101" s="80"/>
      <c r="P101" s="17"/>
      <c r="Q101" s="67"/>
      <c r="R101" s="79"/>
      <c r="S101" s="80"/>
    </row>
    <row r="102" spans="1:19" ht="42.75" customHeight="1" x14ac:dyDescent="0.25">
      <c r="A102" s="20" t="s">
        <v>206</v>
      </c>
      <c r="B102" s="22" t="s">
        <v>283</v>
      </c>
      <c r="C102" s="6" t="s">
        <v>212</v>
      </c>
      <c r="D102" s="6" t="s">
        <v>143</v>
      </c>
      <c r="E102" s="20"/>
      <c r="F102" s="20"/>
      <c r="G102" s="7"/>
      <c r="H102" s="9"/>
      <c r="I102" s="197"/>
      <c r="J102" s="17"/>
      <c r="K102" s="17"/>
      <c r="L102" s="88" t="s">
        <v>2937</v>
      </c>
      <c r="M102" s="81"/>
      <c r="N102" s="79"/>
      <c r="O102" s="80"/>
      <c r="P102" s="82"/>
      <c r="Q102" s="81"/>
      <c r="R102" s="79"/>
      <c r="S102" s="80"/>
    </row>
    <row r="103" spans="1:19" ht="42.75" customHeight="1" x14ac:dyDescent="0.25">
      <c r="A103" s="43" t="s">
        <v>2797</v>
      </c>
      <c r="B103" s="22" t="s">
        <v>283</v>
      </c>
      <c r="C103" s="6" t="s">
        <v>2798</v>
      </c>
      <c r="D103" s="6" t="s">
        <v>64</v>
      </c>
      <c r="E103" s="54"/>
      <c r="F103" s="20"/>
      <c r="G103" s="7"/>
      <c r="H103" s="9"/>
      <c r="I103" s="197"/>
      <c r="J103" s="17"/>
      <c r="K103" s="17"/>
      <c r="L103" s="88" t="s">
        <v>2937</v>
      </c>
      <c r="M103" s="67"/>
      <c r="N103" s="79"/>
      <c r="O103" s="80"/>
      <c r="P103" s="17"/>
      <c r="Q103" s="67"/>
      <c r="R103" s="79"/>
      <c r="S103" s="80"/>
    </row>
    <row r="104" spans="1:19" ht="42.75" customHeight="1" x14ac:dyDescent="0.25">
      <c r="A104" s="43" t="s">
        <v>3053</v>
      </c>
      <c r="B104" s="20" t="s">
        <v>283</v>
      </c>
      <c r="C104" s="6" t="s">
        <v>2802</v>
      </c>
      <c r="D104" s="6" t="s">
        <v>64</v>
      </c>
      <c r="E104" s="20"/>
      <c r="F104" s="20"/>
      <c r="G104" s="7"/>
      <c r="H104" s="9"/>
      <c r="I104" s="197"/>
      <c r="J104" s="17"/>
      <c r="K104" s="17"/>
      <c r="L104" s="88"/>
      <c r="M104" s="67"/>
      <c r="N104" s="79"/>
      <c r="O104" s="80"/>
      <c r="P104" s="17"/>
      <c r="Q104" s="67"/>
      <c r="R104" s="83"/>
      <c r="S104" s="80"/>
    </row>
    <row r="105" spans="1:19" ht="42.75" customHeight="1" x14ac:dyDescent="0.25">
      <c r="A105" s="43" t="s">
        <v>2799</v>
      </c>
      <c r="B105" s="20"/>
      <c r="C105" s="6" t="s">
        <v>2803</v>
      </c>
      <c r="D105" s="6" t="s">
        <v>64</v>
      </c>
      <c r="E105" s="20"/>
      <c r="F105" s="20"/>
      <c r="G105" s="7"/>
      <c r="H105" s="9"/>
      <c r="I105" s="197"/>
      <c r="J105" s="17"/>
      <c r="K105" s="17"/>
      <c r="L105" s="88"/>
      <c r="M105" s="67"/>
      <c r="N105" s="79"/>
      <c r="O105" s="80"/>
      <c r="P105" s="17"/>
      <c r="Q105" s="67"/>
      <c r="R105" s="79"/>
      <c r="S105" s="80"/>
    </row>
    <row r="106" spans="1:19" ht="42.75" customHeight="1" x14ac:dyDescent="0.25">
      <c r="A106" s="20"/>
      <c r="B106" s="20"/>
      <c r="C106" s="6" t="s">
        <v>2928</v>
      </c>
      <c r="D106" s="6" t="s">
        <v>64</v>
      </c>
      <c r="E106" s="20"/>
      <c r="F106" s="20"/>
      <c r="G106" s="7"/>
      <c r="H106" s="9"/>
      <c r="I106" s="197"/>
      <c r="J106" s="17"/>
      <c r="K106" s="17"/>
      <c r="L106" s="88"/>
      <c r="M106" s="67"/>
      <c r="N106" s="68"/>
      <c r="O106" s="69"/>
      <c r="P106" s="17"/>
      <c r="Q106" s="67"/>
      <c r="R106" s="68"/>
      <c r="S106" s="69"/>
    </row>
    <row r="107" spans="1:19" ht="42.75" customHeight="1" x14ac:dyDescent="0.25">
      <c r="A107" s="20"/>
      <c r="B107" s="22">
        <f>COUNTIF($B$6:$B$105,"bac")</f>
        <v>44</v>
      </c>
      <c r="C107" s="6"/>
      <c r="D107" s="6"/>
      <c r="E107" s="20"/>
      <c r="F107" s="20"/>
      <c r="G107" s="7"/>
      <c r="H107" s="9"/>
      <c r="I107" s="197"/>
      <c r="J107" s="17"/>
      <c r="K107" s="17"/>
      <c r="L107" s="88"/>
      <c r="M107" s="67"/>
      <c r="N107" s="68"/>
      <c r="O107" s="69"/>
      <c r="P107" s="17"/>
      <c r="Q107" s="67"/>
      <c r="R107" s="68"/>
      <c r="S107" s="69"/>
    </row>
    <row r="108" spans="1:19" ht="42.75" customHeight="1" x14ac:dyDescent="0.25">
      <c r="A108" s="20"/>
      <c r="B108" s="22">
        <f>COUNTIF($B$6:$B$105,"colonne")</f>
        <v>55</v>
      </c>
      <c r="C108" s="6"/>
      <c r="D108" s="6"/>
      <c r="E108" s="20"/>
      <c r="F108" s="20"/>
      <c r="G108" s="7"/>
      <c r="H108" s="9"/>
      <c r="I108" s="197"/>
      <c r="J108" s="17"/>
      <c r="K108" s="17"/>
      <c r="L108" s="88"/>
      <c r="M108" s="67"/>
      <c r="N108" s="68"/>
      <c r="O108" s="69"/>
      <c r="P108" s="17"/>
      <c r="Q108" s="67"/>
      <c r="R108" s="68"/>
      <c r="S108" s="69"/>
    </row>
    <row r="109" spans="1:19" ht="42.75" customHeight="1" x14ac:dyDescent="0.25">
      <c r="A109" s="20"/>
      <c r="B109" s="22"/>
      <c r="C109" s="6"/>
      <c r="D109" s="6"/>
      <c r="E109" s="20"/>
      <c r="F109" s="20"/>
      <c r="G109" s="7"/>
      <c r="H109" s="9"/>
      <c r="I109" s="197"/>
      <c r="J109" s="17"/>
      <c r="K109" s="17"/>
      <c r="L109" s="88"/>
      <c r="M109" s="67"/>
      <c r="N109" s="68"/>
      <c r="O109" s="69"/>
      <c r="P109" s="17"/>
      <c r="Q109" s="67"/>
      <c r="R109" s="68"/>
      <c r="S109" s="69"/>
    </row>
  </sheetData>
  <autoFilter ref="A5:P109" xr:uid="{00000000-0009-0000-0000-000040000000}"/>
  <mergeCells count="2">
    <mergeCell ref="L4:L5"/>
    <mergeCell ref="M4:S4"/>
  </mergeCells>
  <conditionalFormatting sqref="B6:B109">
    <cfRule type="cellIs" dxfId="21" priority="4" operator="equal">
      <formula>"colonne"</formula>
    </cfRule>
    <cfRule type="cellIs" dxfId="20" priority="5" operator="equal">
      <formula>"bac"</formula>
    </cfRule>
  </conditionalFormatting>
  <conditionalFormatting sqref="L1:L1048576">
    <cfRule type="cellIs" dxfId="19" priority="1" operator="equal">
      <formula>"Jeudi"</formula>
    </cfRule>
    <cfRule type="cellIs" dxfId="18" priority="2" operator="equal">
      <formula>"Mercredi"</formula>
    </cfRule>
    <cfRule type="cellIs" dxfId="17" priority="3" operator="equal">
      <formula>"Lundi"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54" fitToWidth="0" orientation="landscape" r:id="rId1"/>
  <headerFooter>
    <oddHeader>&amp;CCommunauté de communes du lac d'Aiguebelette
&amp;"-,Gras"Fiche d'intervention Containers collectifs à ordures ménagères - Date : &amp;A</oddHeader>
    <oddFooter>&amp;REdition du &amp;D</oddFooter>
  </headerFooter>
  <legacyDrawing r:id="rId2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>
    <tabColor theme="0"/>
  </sheetPr>
  <dimension ref="A1:T109"/>
  <sheetViews>
    <sheetView view="pageBreakPreview" zoomScale="60" zoomScaleNormal="75" workbookViewId="0">
      <pane xSplit="7" ySplit="5" topLeftCell="H48" activePane="bottomRight" state="frozenSplit"/>
      <selection activeCell="H53" sqref="H53"/>
      <selection pane="topRight" activeCell="H53" sqref="H53"/>
      <selection pane="bottomLeft" activeCell="H53" sqref="H53"/>
      <selection pane="bottomRight" activeCell="H53" sqref="H53"/>
    </sheetView>
  </sheetViews>
  <sheetFormatPr baseColWidth="10" defaultRowHeight="15.75" x14ac:dyDescent="0.25"/>
  <cols>
    <col min="1" max="2" width="12.5703125" style="1" customWidth="1"/>
    <col min="3" max="3" width="33" style="1" customWidth="1"/>
    <col min="4" max="4" width="30.85546875" style="1" customWidth="1"/>
    <col min="5" max="5" width="18.42578125" style="1" hidden="1" customWidth="1"/>
    <col min="6" max="6" width="26.140625" style="1" hidden="1" customWidth="1"/>
    <col min="7" max="7" width="13.28515625" style="1" hidden="1" customWidth="1"/>
    <col min="8" max="8" width="13.28515625" style="1" customWidth="1"/>
    <col min="9" max="9" width="11.85546875" style="42" customWidth="1"/>
    <col min="10" max="11" width="29.42578125" style="15" customWidth="1"/>
    <col min="12" max="12" width="10.85546875" style="27" customWidth="1"/>
    <col min="13" max="13" width="11.28515625" style="64" customWidth="1"/>
    <col min="14" max="14" width="11.28515625" style="65" customWidth="1"/>
    <col min="15" max="15" width="11.28515625" style="66" customWidth="1"/>
    <col min="16" max="16" width="11.28515625" style="15" customWidth="1"/>
    <col min="17" max="17" width="11.28515625" style="64" customWidth="1"/>
    <col min="18" max="18" width="11.28515625" style="65" customWidth="1"/>
    <col min="19" max="19" width="11.28515625" style="66" customWidth="1"/>
  </cols>
  <sheetData>
    <row r="1" spans="1:20" ht="23.25" x14ac:dyDescent="0.35">
      <c r="A1" s="3" t="s">
        <v>2801</v>
      </c>
      <c r="B1" s="3"/>
      <c r="C1" s="3"/>
      <c r="D1" s="3"/>
      <c r="J1" s="35"/>
      <c r="K1" s="15" t="s">
        <v>283</v>
      </c>
      <c r="M1" s="15"/>
      <c r="N1" s="15"/>
      <c r="O1" s="15"/>
    </row>
    <row r="2" spans="1:20" x14ac:dyDescent="0.25">
      <c r="A2" s="4"/>
      <c r="B2" s="4"/>
      <c r="C2" s="4"/>
      <c r="D2" s="4"/>
      <c r="J2" s="36"/>
      <c r="K2" s="15" t="s">
        <v>284</v>
      </c>
      <c r="M2" s="15"/>
      <c r="N2" s="15"/>
      <c r="O2" s="15"/>
    </row>
    <row r="3" spans="1:20" ht="40.5" customHeight="1" x14ac:dyDescent="0.25">
      <c r="A3" s="4" t="s">
        <v>2</v>
      </c>
      <c r="B3" s="4"/>
      <c r="C3" s="4"/>
      <c r="D3" s="4"/>
      <c r="G3" s="44"/>
      <c r="H3" s="44"/>
      <c r="J3" s="74" t="s">
        <v>2800</v>
      </c>
      <c r="K3" s="75"/>
      <c r="L3" s="87"/>
      <c r="M3" s="75"/>
      <c r="N3" s="75"/>
      <c r="O3" s="75"/>
      <c r="P3" s="75"/>
      <c r="Q3" s="76"/>
      <c r="R3" s="77"/>
      <c r="S3" s="78"/>
    </row>
    <row r="4" spans="1:20" ht="47.25" customHeight="1" x14ac:dyDescent="0.25">
      <c r="A4" s="4"/>
      <c r="B4" s="4"/>
      <c r="C4" s="4"/>
      <c r="D4" s="4"/>
      <c r="L4" s="255" t="s">
        <v>2935</v>
      </c>
      <c r="M4" s="260" t="s">
        <v>2927</v>
      </c>
      <c r="N4" s="261"/>
      <c r="O4" s="261"/>
      <c r="P4" s="261"/>
      <c r="Q4" s="261"/>
      <c r="R4" s="261"/>
      <c r="S4" s="262"/>
    </row>
    <row r="5" spans="1:20" ht="120" customHeight="1" x14ac:dyDescent="0.25">
      <c r="A5" s="2" t="s">
        <v>6</v>
      </c>
      <c r="B5" s="2" t="s">
        <v>303</v>
      </c>
      <c r="C5" s="2" t="s">
        <v>7</v>
      </c>
      <c r="D5" s="2" t="s">
        <v>8</v>
      </c>
      <c r="E5" s="2" t="s">
        <v>0</v>
      </c>
      <c r="F5" s="2" t="s">
        <v>1</v>
      </c>
      <c r="G5" s="2" t="s">
        <v>67</v>
      </c>
      <c r="H5" s="2" t="s">
        <v>66</v>
      </c>
      <c r="I5" s="196" t="s">
        <v>40</v>
      </c>
      <c r="J5" s="16" t="s">
        <v>9</v>
      </c>
      <c r="K5" s="16" t="s">
        <v>10</v>
      </c>
      <c r="L5" s="256"/>
      <c r="M5" s="70" t="s">
        <v>2921</v>
      </c>
      <c r="N5" s="71" t="s">
        <v>2922</v>
      </c>
      <c r="O5" s="72" t="s">
        <v>2923</v>
      </c>
      <c r="P5" s="73" t="s">
        <v>2920</v>
      </c>
      <c r="Q5" s="70" t="s">
        <v>2924</v>
      </c>
      <c r="R5" s="71" t="s">
        <v>2925</v>
      </c>
      <c r="S5" s="72" t="s">
        <v>2926</v>
      </c>
      <c r="T5" s="63"/>
    </row>
    <row r="6" spans="1:20" ht="42.75" customHeight="1" x14ac:dyDescent="0.25">
      <c r="A6" s="20" t="s">
        <v>133</v>
      </c>
      <c r="B6" s="22" t="s">
        <v>283</v>
      </c>
      <c r="C6" s="6" t="s">
        <v>89</v>
      </c>
      <c r="D6" s="6" t="s">
        <v>60</v>
      </c>
      <c r="E6" s="20"/>
      <c r="F6" s="20"/>
      <c r="G6" s="7"/>
      <c r="H6" s="9"/>
      <c r="I6" s="197"/>
      <c r="J6" s="17"/>
      <c r="K6" s="17"/>
      <c r="L6" s="88" t="s">
        <v>2937</v>
      </c>
      <c r="M6" s="81"/>
      <c r="N6" s="79"/>
      <c r="O6" s="80"/>
      <c r="P6" s="82"/>
      <c r="Q6" s="81"/>
      <c r="R6" s="79"/>
      <c r="S6" s="80"/>
    </row>
    <row r="7" spans="1:20" ht="42.75" customHeight="1" x14ac:dyDescent="0.25">
      <c r="A7" s="43" t="s">
        <v>134</v>
      </c>
      <c r="B7" s="23" t="s">
        <v>284</v>
      </c>
      <c r="C7" s="6" t="s">
        <v>91</v>
      </c>
      <c r="D7" s="6" t="s">
        <v>60</v>
      </c>
      <c r="E7" s="20"/>
      <c r="F7" s="28"/>
      <c r="G7" s="7"/>
      <c r="H7" s="9"/>
      <c r="I7" s="197"/>
      <c r="J7" s="17"/>
      <c r="K7" s="17"/>
      <c r="L7" s="88" t="s">
        <v>2936</v>
      </c>
      <c r="M7" s="67"/>
      <c r="N7" s="83"/>
      <c r="O7" s="84"/>
      <c r="P7" s="17"/>
      <c r="Q7" s="67"/>
      <c r="R7" s="83"/>
      <c r="S7" s="84"/>
    </row>
    <row r="8" spans="1:20" ht="42.75" customHeight="1" x14ac:dyDescent="0.25">
      <c r="A8" s="43" t="s">
        <v>135</v>
      </c>
      <c r="B8" s="22" t="s">
        <v>284</v>
      </c>
      <c r="C8" s="6" t="s">
        <v>91</v>
      </c>
      <c r="D8" s="6" t="s">
        <v>60</v>
      </c>
      <c r="E8" s="20"/>
      <c r="F8" s="20"/>
      <c r="G8" s="7"/>
      <c r="H8" s="9"/>
      <c r="I8" s="197"/>
      <c r="J8" s="17"/>
      <c r="K8" s="17"/>
      <c r="L8" s="88" t="s">
        <v>2936</v>
      </c>
      <c r="M8" s="81"/>
      <c r="N8" s="79"/>
      <c r="O8" s="80"/>
      <c r="P8" s="82"/>
      <c r="Q8" s="81"/>
      <c r="R8" s="79"/>
      <c r="S8" s="80"/>
    </row>
    <row r="9" spans="1:20" ht="42.75" customHeight="1" x14ac:dyDescent="0.25">
      <c r="A9" s="20" t="s">
        <v>136</v>
      </c>
      <c r="B9" s="23" t="s">
        <v>283</v>
      </c>
      <c r="C9" s="6" t="s">
        <v>128</v>
      </c>
      <c r="D9" s="6" t="s">
        <v>60</v>
      </c>
      <c r="E9" s="20"/>
      <c r="F9" s="28"/>
      <c r="G9" s="7"/>
      <c r="H9" s="9"/>
      <c r="I9" s="197"/>
      <c r="J9" s="17"/>
      <c r="K9" s="17"/>
      <c r="L9" s="88" t="s">
        <v>2937</v>
      </c>
      <c r="M9" s="81"/>
      <c r="N9" s="79"/>
      <c r="O9" s="80"/>
      <c r="P9" s="82"/>
      <c r="Q9" s="81"/>
      <c r="R9" s="79"/>
      <c r="S9" s="80"/>
    </row>
    <row r="10" spans="1:20" ht="42.75" customHeight="1" x14ac:dyDescent="0.25">
      <c r="A10" s="20" t="s">
        <v>276</v>
      </c>
      <c r="B10" s="22" t="s">
        <v>283</v>
      </c>
      <c r="C10" s="6" t="s">
        <v>277</v>
      </c>
      <c r="D10" s="6" t="s">
        <v>60</v>
      </c>
      <c r="E10" s="20"/>
      <c r="F10" s="20"/>
      <c r="G10" s="7"/>
      <c r="H10" s="9"/>
      <c r="I10" s="197"/>
      <c r="J10" s="17"/>
      <c r="K10" s="17"/>
      <c r="L10" s="88" t="s">
        <v>2937</v>
      </c>
      <c r="M10" s="81"/>
      <c r="N10" s="79"/>
      <c r="O10" s="80"/>
      <c r="P10" s="82"/>
      <c r="Q10" s="81"/>
      <c r="R10" s="79"/>
      <c r="S10" s="80"/>
    </row>
    <row r="11" spans="1:20" ht="42.75" customHeight="1" x14ac:dyDescent="0.25">
      <c r="A11" s="20" t="s">
        <v>137</v>
      </c>
      <c r="B11" s="23" t="s">
        <v>283</v>
      </c>
      <c r="C11" s="6" t="s">
        <v>98</v>
      </c>
      <c r="D11" s="6" t="s">
        <v>60</v>
      </c>
      <c r="E11" s="20"/>
      <c r="F11" s="28"/>
      <c r="G11" s="7"/>
      <c r="H11" s="9"/>
      <c r="I11" s="197"/>
      <c r="J11" s="17"/>
      <c r="K11" s="17"/>
      <c r="L11" s="88" t="s">
        <v>2937</v>
      </c>
      <c r="M11" s="81"/>
      <c r="N11" s="79"/>
      <c r="O11" s="80"/>
      <c r="P11" s="82"/>
      <c r="Q11" s="81"/>
      <c r="R11" s="79"/>
      <c r="S11" s="80"/>
    </row>
    <row r="12" spans="1:20" ht="42.75" customHeight="1" x14ac:dyDescent="0.25">
      <c r="A12" s="20" t="s">
        <v>138</v>
      </c>
      <c r="B12" s="22" t="s">
        <v>284</v>
      </c>
      <c r="C12" s="6" t="s">
        <v>130</v>
      </c>
      <c r="D12" s="6" t="s">
        <v>60</v>
      </c>
      <c r="E12" s="20"/>
      <c r="F12" s="20"/>
      <c r="G12" s="7"/>
      <c r="H12" s="9"/>
      <c r="I12" s="197"/>
      <c r="J12" s="17"/>
      <c r="K12" s="17"/>
      <c r="L12" s="88" t="s">
        <v>2936</v>
      </c>
      <c r="M12" s="81"/>
      <c r="N12" s="79"/>
      <c r="O12" s="80"/>
      <c r="P12" s="82"/>
      <c r="Q12" s="81"/>
      <c r="R12" s="79"/>
      <c r="S12" s="80"/>
    </row>
    <row r="13" spans="1:20" ht="42.75" customHeight="1" x14ac:dyDescent="0.25">
      <c r="A13" s="43" t="s">
        <v>140</v>
      </c>
      <c r="B13" s="22" t="s">
        <v>284</v>
      </c>
      <c r="C13" s="6" t="s">
        <v>84</v>
      </c>
      <c r="D13" s="6" t="s">
        <v>60</v>
      </c>
      <c r="E13" s="20"/>
      <c r="F13" s="20"/>
      <c r="G13" s="7"/>
      <c r="H13" s="9"/>
      <c r="I13" s="197"/>
      <c r="J13" s="17"/>
      <c r="K13" s="17"/>
      <c r="L13" s="88" t="s">
        <v>2936</v>
      </c>
      <c r="M13" s="192"/>
      <c r="N13" s="79"/>
      <c r="O13" s="80"/>
      <c r="P13" s="86"/>
      <c r="Q13" s="192"/>
      <c r="R13" s="79"/>
      <c r="S13" s="80"/>
    </row>
    <row r="14" spans="1:20" ht="42.75" customHeight="1" x14ac:dyDescent="0.25">
      <c r="A14" s="43" t="s">
        <v>2778</v>
      </c>
      <c r="B14" s="22" t="s">
        <v>284</v>
      </c>
      <c r="C14" s="6" t="s">
        <v>84</v>
      </c>
      <c r="D14" s="6" t="s">
        <v>60</v>
      </c>
      <c r="E14" s="20"/>
      <c r="F14" s="20"/>
      <c r="G14" s="7"/>
      <c r="H14" s="9"/>
      <c r="I14" s="197"/>
      <c r="J14" s="17"/>
      <c r="K14" s="17"/>
      <c r="L14" s="88" t="s">
        <v>2936</v>
      </c>
      <c r="M14" s="81"/>
      <c r="N14" s="79"/>
      <c r="O14" s="80"/>
      <c r="P14" s="82"/>
      <c r="Q14" s="81"/>
      <c r="R14" s="79"/>
      <c r="S14" s="80"/>
    </row>
    <row r="15" spans="1:20" ht="42.75" customHeight="1" x14ac:dyDescent="0.25">
      <c r="A15" s="43" t="s">
        <v>58</v>
      </c>
      <c r="B15" s="23" t="s">
        <v>284</v>
      </c>
      <c r="C15" s="6" t="s">
        <v>59</v>
      </c>
      <c r="D15" s="6" t="s">
        <v>60</v>
      </c>
      <c r="E15" s="20"/>
      <c r="F15" s="28"/>
      <c r="G15" s="7"/>
      <c r="H15" s="9"/>
      <c r="I15" s="197"/>
      <c r="J15" s="17"/>
      <c r="K15" s="17"/>
      <c r="L15" s="88" t="s">
        <v>2936</v>
      </c>
      <c r="M15" s="67"/>
      <c r="N15" s="79"/>
      <c r="O15" s="80"/>
      <c r="P15" s="82"/>
      <c r="Q15" s="81"/>
      <c r="R15" s="79"/>
      <c r="S15" s="80"/>
    </row>
    <row r="16" spans="1:20" ht="42.75" customHeight="1" x14ac:dyDescent="0.25">
      <c r="A16" s="20" t="s">
        <v>274</v>
      </c>
      <c r="B16" s="22" t="s">
        <v>283</v>
      </c>
      <c r="C16" s="6" t="s">
        <v>275</v>
      </c>
      <c r="D16" s="6" t="s">
        <v>60</v>
      </c>
      <c r="E16" s="20"/>
      <c r="F16" s="20"/>
      <c r="G16" s="7"/>
      <c r="H16" s="9"/>
      <c r="I16" s="197"/>
      <c r="J16" s="17"/>
      <c r="K16" s="17"/>
      <c r="L16" s="88" t="s">
        <v>2937</v>
      </c>
      <c r="M16" s="81"/>
      <c r="N16" s="79"/>
      <c r="O16" s="80"/>
      <c r="P16" s="82"/>
      <c r="Q16" s="81"/>
      <c r="R16" s="79"/>
      <c r="S16" s="80"/>
    </row>
    <row r="17" spans="1:19" ht="42.75" customHeight="1" x14ac:dyDescent="0.25">
      <c r="A17" s="20" t="s">
        <v>95</v>
      </c>
      <c r="B17" s="23" t="s">
        <v>283</v>
      </c>
      <c r="C17" s="6" t="s">
        <v>129</v>
      </c>
      <c r="D17" s="6" t="s">
        <v>60</v>
      </c>
      <c r="E17" s="20"/>
      <c r="F17" s="28"/>
      <c r="G17" s="7"/>
      <c r="H17" s="9"/>
      <c r="I17" s="197"/>
      <c r="J17" s="17"/>
      <c r="K17" s="17"/>
      <c r="L17" s="88" t="s">
        <v>2937</v>
      </c>
      <c r="M17" s="81"/>
      <c r="N17" s="79"/>
      <c r="O17" s="80"/>
      <c r="P17" s="82"/>
      <c r="Q17" s="81"/>
      <c r="R17" s="79"/>
      <c r="S17" s="80"/>
    </row>
    <row r="18" spans="1:19" ht="42.75" customHeight="1" x14ac:dyDescent="0.25">
      <c r="A18" s="20" t="s">
        <v>254</v>
      </c>
      <c r="B18" s="22" t="s">
        <v>283</v>
      </c>
      <c r="C18" s="6" t="s">
        <v>53</v>
      </c>
      <c r="D18" s="6" t="s">
        <v>42</v>
      </c>
      <c r="E18" s="20"/>
      <c r="F18" s="41"/>
      <c r="G18" s="7"/>
      <c r="H18" s="9"/>
      <c r="I18" s="197"/>
      <c r="J18" s="17"/>
      <c r="K18" s="17"/>
      <c r="L18" s="88" t="s">
        <v>2937</v>
      </c>
      <c r="M18" s="81"/>
      <c r="N18" s="79"/>
      <c r="O18" s="80"/>
      <c r="P18" s="82"/>
      <c r="Q18" s="81"/>
      <c r="R18" s="79"/>
      <c r="S18" s="80"/>
    </row>
    <row r="19" spans="1:19" ht="42.75" customHeight="1" x14ac:dyDescent="0.25">
      <c r="A19" s="20" t="s">
        <v>141</v>
      </c>
      <c r="B19" s="23" t="s">
        <v>284</v>
      </c>
      <c r="C19" s="6" t="s">
        <v>52</v>
      </c>
      <c r="D19" s="6" t="s">
        <v>42</v>
      </c>
      <c r="E19" s="20"/>
      <c r="F19" s="37"/>
      <c r="G19" s="7"/>
      <c r="H19" s="9"/>
      <c r="I19" s="197"/>
      <c r="J19" s="17"/>
      <c r="K19" s="17"/>
      <c r="L19" s="88" t="s">
        <v>2936</v>
      </c>
      <c r="M19" s="81"/>
      <c r="N19" s="79"/>
      <c r="O19" s="80"/>
      <c r="P19" s="82"/>
      <c r="Q19" s="81"/>
      <c r="R19" s="79"/>
      <c r="S19" s="80"/>
    </row>
    <row r="20" spans="1:19" ht="42.75" customHeight="1" x14ac:dyDescent="0.25">
      <c r="A20" s="20" t="s">
        <v>142</v>
      </c>
      <c r="B20" s="22" t="s">
        <v>283</v>
      </c>
      <c r="C20" s="6" t="s">
        <v>41</v>
      </c>
      <c r="D20" s="6" t="s">
        <v>42</v>
      </c>
      <c r="E20" s="20"/>
      <c r="F20" s="20"/>
      <c r="G20" s="7"/>
      <c r="H20" s="9"/>
      <c r="I20" s="197"/>
      <c r="J20" s="17"/>
      <c r="K20" s="17"/>
      <c r="L20" s="88" t="s">
        <v>2937</v>
      </c>
      <c r="M20" s="81"/>
      <c r="N20" s="79"/>
      <c r="O20" s="80"/>
      <c r="P20" s="82"/>
      <c r="Q20" s="81"/>
      <c r="R20" s="79"/>
      <c r="S20" s="80"/>
    </row>
    <row r="21" spans="1:19" ht="42.75" customHeight="1" x14ac:dyDescent="0.25">
      <c r="A21" s="20" t="s">
        <v>125</v>
      </c>
      <c r="B21" s="23" t="s">
        <v>284</v>
      </c>
      <c r="C21" s="6" t="s">
        <v>126</v>
      </c>
      <c r="D21" s="6" t="s">
        <v>42</v>
      </c>
      <c r="E21" s="20"/>
      <c r="F21" s="28"/>
      <c r="G21" s="7"/>
      <c r="H21" s="9"/>
      <c r="I21" s="197"/>
      <c r="J21" s="17"/>
      <c r="K21" s="17"/>
      <c r="L21" s="88" t="s">
        <v>2936</v>
      </c>
      <c r="M21" s="81"/>
      <c r="N21" s="79"/>
      <c r="O21" s="80"/>
      <c r="P21" s="82"/>
      <c r="Q21" s="81"/>
      <c r="R21" s="79"/>
      <c r="S21" s="80"/>
    </row>
    <row r="22" spans="1:19" ht="42.75" customHeight="1" x14ac:dyDescent="0.25">
      <c r="A22" s="20" t="s">
        <v>257</v>
      </c>
      <c r="B22" s="22" t="s">
        <v>284</v>
      </c>
      <c r="C22" s="6" t="s">
        <v>258</v>
      </c>
      <c r="D22" s="6" t="s">
        <v>42</v>
      </c>
      <c r="E22" s="20"/>
      <c r="F22" s="20"/>
      <c r="G22" s="7"/>
      <c r="H22" s="9"/>
      <c r="I22" s="197"/>
      <c r="J22" s="17"/>
      <c r="K22" s="17"/>
      <c r="L22" s="88" t="s">
        <v>2936</v>
      </c>
      <c r="M22" s="81"/>
      <c r="N22" s="79"/>
      <c r="O22" s="80"/>
      <c r="P22" s="82"/>
      <c r="Q22" s="81"/>
      <c r="R22" s="79"/>
      <c r="S22" s="80"/>
    </row>
    <row r="23" spans="1:19" ht="42.75" customHeight="1" x14ac:dyDescent="0.25">
      <c r="A23" s="43" t="s">
        <v>123</v>
      </c>
      <c r="B23" s="23" t="s">
        <v>284</v>
      </c>
      <c r="C23" s="6" t="s">
        <v>131</v>
      </c>
      <c r="D23" s="6" t="s">
        <v>42</v>
      </c>
      <c r="E23" s="20"/>
      <c r="F23" s="28"/>
      <c r="G23" s="7"/>
      <c r="H23" s="9"/>
      <c r="I23" s="197"/>
      <c r="J23" s="17"/>
      <c r="K23" s="17"/>
      <c r="L23" s="88" t="s">
        <v>2936</v>
      </c>
      <c r="M23" s="67"/>
      <c r="N23" s="79"/>
      <c r="O23" s="80"/>
      <c r="P23" s="17"/>
      <c r="Q23" s="67"/>
      <c r="R23" s="79"/>
      <c r="S23" s="80"/>
    </row>
    <row r="24" spans="1:19" ht="42.75" customHeight="1" x14ac:dyDescent="0.25">
      <c r="A24" s="20" t="s">
        <v>120</v>
      </c>
      <c r="B24" s="22" t="s">
        <v>283</v>
      </c>
      <c r="C24" s="6" t="s">
        <v>121</v>
      </c>
      <c r="D24" s="6" t="s">
        <v>42</v>
      </c>
      <c r="E24" s="20"/>
      <c r="F24" s="20"/>
      <c r="G24" s="7"/>
      <c r="H24" s="9"/>
      <c r="I24" s="197"/>
      <c r="J24" s="17"/>
      <c r="K24" s="17"/>
      <c r="L24" s="88" t="s">
        <v>2937</v>
      </c>
      <c r="M24" s="81"/>
      <c r="N24" s="79"/>
      <c r="O24" s="80"/>
      <c r="P24" s="82"/>
      <c r="Q24" s="81"/>
      <c r="R24" s="79"/>
      <c r="S24" s="80"/>
    </row>
    <row r="25" spans="1:19" ht="42.75" customHeight="1" x14ac:dyDescent="0.25">
      <c r="A25" s="20" t="s">
        <v>117</v>
      </c>
      <c r="B25" s="23" t="s">
        <v>283</v>
      </c>
      <c r="C25" s="6" t="s">
        <v>118</v>
      </c>
      <c r="D25" s="6" t="s">
        <v>42</v>
      </c>
      <c r="E25" s="20"/>
      <c r="F25" s="28"/>
      <c r="G25" s="7"/>
      <c r="H25" s="9"/>
      <c r="I25" s="197"/>
      <c r="J25" s="17"/>
      <c r="K25" s="17"/>
      <c r="L25" s="88" t="s">
        <v>2937</v>
      </c>
      <c r="M25" s="81"/>
      <c r="N25" s="79"/>
      <c r="O25" s="80"/>
      <c r="P25" s="82"/>
      <c r="Q25" s="81"/>
      <c r="R25" s="79"/>
      <c r="S25" s="80"/>
    </row>
    <row r="26" spans="1:19" ht="42.75" customHeight="1" x14ac:dyDescent="0.25">
      <c r="A26" s="20" t="s">
        <v>114</v>
      </c>
      <c r="B26" s="22" t="s">
        <v>283</v>
      </c>
      <c r="C26" s="6" t="s">
        <v>115</v>
      </c>
      <c r="D26" s="6" t="s">
        <v>42</v>
      </c>
      <c r="E26" s="20"/>
      <c r="F26" s="20"/>
      <c r="G26" s="7"/>
      <c r="H26" s="9"/>
      <c r="I26" s="197"/>
      <c r="J26" s="17"/>
      <c r="K26" s="17"/>
      <c r="L26" s="88" t="s">
        <v>2937</v>
      </c>
      <c r="M26" s="81"/>
      <c r="N26" s="79"/>
      <c r="O26" s="80"/>
      <c r="P26" s="82"/>
      <c r="Q26" s="81"/>
      <c r="R26" s="79"/>
      <c r="S26" s="80"/>
    </row>
    <row r="27" spans="1:19" ht="42.75" customHeight="1" x14ac:dyDescent="0.25">
      <c r="A27" s="20" t="s">
        <v>111</v>
      </c>
      <c r="B27" s="23" t="s">
        <v>283</v>
      </c>
      <c r="C27" s="6" t="s">
        <v>112</v>
      </c>
      <c r="D27" s="6" t="s">
        <v>42</v>
      </c>
      <c r="E27" s="20"/>
      <c r="F27" s="28"/>
      <c r="G27" s="7"/>
      <c r="H27" s="9"/>
      <c r="I27" s="197"/>
      <c r="J27" s="17"/>
      <c r="K27" s="17"/>
      <c r="L27" s="88" t="s">
        <v>2937</v>
      </c>
      <c r="M27" s="81"/>
      <c r="N27" s="79"/>
      <c r="O27" s="80"/>
      <c r="P27" s="82"/>
      <c r="Q27" s="81"/>
      <c r="R27" s="79"/>
      <c r="S27" s="80"/>
    </row>
    <row r="28" spans="1:19" ht="42.75" customHeight="1" x14ac:dyDescent="0.25">
      <c r="A28" s="20" t="s">
        <v>255</v>
      </c>
      <c r="B28" s="22" t="s">
        <v>284</v>
      </c>
      <c r="C28" s="6" t="s">
        <v>256</v>
      </c>
      <c r="D28" s="6" t="s">
        <v>42</v>
      </c>
      <c r="E28" s="20"/>
      <c r="F28" s="39"/>
      <c r="G28" s="7"/>
      <c r="H28" s="9"/>
      <c r="I28" s="197"/>
      <c r="J28" s="17"/>
      <c r="K28" s="17"/>
      <c r="L28" s="88" t="s">
        <v>2936</v>
      </c>
      <c r="M28" s="67"/>
      <c r="N28" s="79"/>
      <c r="O28" s="80"/>
      <c r="P28" s="17"/>
      <c r="Q28" s="67"/>
      <c r="R28" s="79"/>
      <c r="S28" s="80"/>
    </row>
    <row r="29" spans="1:19" ht="42.75" customHeight="1" x14ac:dyDescent="0.25">
      <c r="A29" s="20" t="s">
        <v>108</v>
      </c>
      <c r="B29" s="23" t="s">
        <v>283</v>
      </c>
      <c r="C29" s="6" t="s">
        <v>109</v>
      </c>
      <c r="D29" s="6" t="s">
        <v>42</v>
      </c>
      <c r="E29" s="20"/>
      <c r="F29" s="37"/>
      <c r="G29" s="7"/>
      <c r="H29" s="9"/>
      <c r="I29" s="197"/>
      <c r="J29" s="17"/>
      <c r="K29" s="17"/>
      <c r="L29" s="88" t="s">
        <v>2937</v>
      </c>
      <c r="M29" s="81"/>
      <c r="N29" s="79"/>
      <c r="O29" s="80"/>
      <c r="P29" s="82"/>
      <c r="Q29" s="81"/>
      <c r="R29" s="79"/>
      <c r="S29" s="80"/>
    </row>
    <row r="30" spans="1:19" ht="42.75" customHeight="1" x14ac:dyDescent="0.25">
      <c r="A30" s="20" t="s">
        <v>105</v>
      </c>
      <c r="B30" s="22" t="s">
        <v>283</v>
      </c>
      <c r="C30" s="6" t="s">
        <v>106</v>
      </c>
      <c r="D30" s="6" t="s">
        <v>42</v>
      </c>
      <c r="E30" s="20"/>
      <c r="F30" s="20"/>
      <c r="G30" s="7"/>
      <c r="H30" s="9"/>
      <c r="I30" s="197"/>
      <c r="J30" s="17"/>
      <c r="K30" s="17"/>
      <c r="L30" s="88" t="s">
        <v>2937</v>
      </c>
      <c r="M30" s="81"/>
      <c r="N30" s="79"/>
      <c r="O30" s="80"/>
      <c r="P30" s="82"/>
      <c r="Q30" s="81"/>
      <c r="R30" s="79"/>
      <c r="S30" s="80"/>
    </row>
    <row r="31" spans="1:19" ht="42.75" customHeight="1" x14ac:dyDescent="0.25">
      <c r="A31" s="20" t="s">
        <v>280</v>
      </c>
      <c r="B31" s="23" t="s">
        <v>283</v>
      </c>
      <c r="C31" s="6" t="s">
        <v>306</v>
      </c>
      <c r="D31" s="6" t="s">
        <v>42</v>
      </c>
      <c r="E31" s="20"/>
      <c r="F31" s="28"/>
      <c r="G31" s="7"/>
      <c r="H31" s="9"/>
      <c r="I31" s="197"/>
      <c r="J31" s="17"/>
      <c r="K31" s="17"/>
      <c r="L31" s="88" t="s">
        <v>2937</v>
      </c>
      <c r="M31" s="81"/>
      <c r="N31" s="79"/>
      <c r="O31" s="80"/>
      <c r="P31" s="82"/>
      <c r="Q31" s="81"/>
      <c r="R31" s="79"/>
      <c r="S31" s="80"/>
    </row>
    <row r="32" spans="1:19" ht="42.75" customHeight="1" x14ac:dyDescent="0.25">
      <c r="A32" s="20" t="s">
        <v>45</v>
      </c>
      <c r="B32" s="22" t="s">
        <v>283</v>
      </c>
      <c r="C32" s="6" t="s">
        <v>307</v>
      </c>
      <c r="D32" s="6" t="s">
        <v>42</v>
      </c>
      <c r="E32" s="20"/>
      <c r="F32" s="20"/>
      <c r="G32" s="7"/>
      <c r="H32" s="9"/>
      <c r="I32" s="197"/>
      <c r="J32" s="17"/>
      <c r="K32" s="17"/>
      <c r="L32" s="88" t="s">
        <v>2937</v>
      </c>
      <c r="M32" s="81"/>
      <c r="N32" s="79"/>
      <c r="O32" s="80"/>
      <c r="P32" s="82"/>
      <c r="Q32" s="81"/>
      <c r="R32" s="79"/>
      <c r="S32" s="80"/>
    </row>
    <row r="33" spans="1:20" ht="42.75" customHeight="1" x14ac:dyDescent="0.25">
      <c r="A33" s="20" t="s">
        <v>281</v>
      </c>
      <c r="B33" s="23" t="s">
        <v>283</v>
      </c>
      <c r="C33" s="6" t="s">
        <v>304</v>
      </c>
      <c r="D33" s="6" t="s">
        <v>42</v>
      </c>
      <c r="E33" s="20"/>
      <c r="F33" s="28"/>
      <c r="G33" s="7"/>
      <c r="H33" s="9"/>
      <c r="I33" s="197"/>
      <c r="J33" s="17"/>
      <c r="K33" s="17"/>
      <c r="L33" s="88" t="s">
        <v>2937</v>
      </c>
      <c r="M33" s="81"/>
      <c r="N33" s="79"/>
      <c r="O33" s="80"/>
      <c r="P33" s="82"/>
      <c r="Q33" s="81"/>
      <c r="R33" s="79"/>
      <c r="S33" s="80"/>
    </row>
    <row r="34" spans="1:20" ht="42.75" customHeight="1" x14ac:dyDescent="0.25">
      <c r="A34" s="20" t="s">
        <v>282</v>
      </c>
      <c r="B34" s="22" t="s">
        <v>283</v>
      </c>
      <c r="C34" s="6" t="s">
        <v>305</v>
      </c>
      <c r="D34" s="6" t="s">
        <v>42</v>
      </c>
      <c r="E34" s="20"/>
      <c r="F34" s="20"/>
      <c r="G34" s="7"/>
      <c r="H34" s="9"/>
      <c r="I34" s="197"/>
      <c r="J34" s="17"/>
      <c r="K34" s="17"/>
      <c r="L34" s="88" t="s">
        <v>2937</v>
      </c>
      <c r="M34" s="81"/>
      <c r="N34" s="79"/>
      <c r="O34" s="80"/>
      <c r="P34" s="82"/>
      <c r="Q34" s="81"/>
      <c r="R34" s="79"/>
      <c r="S34" s="80"/>
    </row>
    <row r="35" spans="1:20" ht="42.75" customHeight="1" x14ac:dyDescent="0.25">
      <c r="A35" s="43" t="s">
        <v>49</v>
      </c>
      <c r="B35" s="23" t="s">
        <v>284</v>
      </c>
      <c r="C35" s="6" t="s">
        <v>50</v>
      </c>
      <c r="D35" s="6" t="s">
        <v>42</v>
      </c>
      <c r="E35" s="20"/>
      <c r="F35" s="28"/>
      <c r="G35" s="7"/>
      <c r="H35" s="9"/>
      <c r="I35" s="197"/>
      <c r="J35" s="17"/>
      <c r="K35" s="17"/>
      <c r="L35" s="88" t="s">
        <v>2936</v>
      </c>
      <c r="M35" s="67"/>
      <c r="N35" s="79"/>
      <c r="O35" s="80"/>
      <c r="P35" s="17"/>
      <c r="Q35" s="67"/>
      <c r="R35" s="79"/>
      <c r="S35" s="80"/>
    </row>
    <row r="36" spans="1:20" ht="42.75" customHeight="1" x14ac:dyDescent="0.25">
      <c r="A36" s="20" t="s">
        <v>150</v>
      </c>
      <c r="B36" s="23" t="s">
        <v>284</v>
      </c>
      <c r="C36" s="6" t="s">
        <v>157</v>
      </c>
      <c r="D36" s="6" t="s">
        <v>151</v>
      </c>
      <c r="E36" s="20"/>
      <c r="F36" s="28"/>
      <c r="G36" s="7"/>
      <c r="H36" s="9"/>
      <c r="I36" s="197"/>
      <c r="J36" s="17"/>
      <c r="K36" s="17"/>
      <c r="L36" s="88" t="s">
        <v>2936</v>
      </c>
      <c r="M36" s="81"/>
      <c r="N36" s="79"/>
      <c r="O36" s="80"/>
      <c r="P36" s="82"/>
      <c r="Q36" s="81"/>
      <c r="R36" s="79"/>
      <c r="S36" s="80"/>
    </row>
    <row r="37" spans="1:20" ht="42.75" customHeight="1" x14ac:dyDescent="0.25">
      <c r="A37" s="20" t="s">
        <v>149</v>
      </c>
      <c r="B37" s="22" t="s">
        <v>284</v>
      </c>
      <c r="C37" s="6" t="s">
        <v>159</v>
      </c>
      <c r="D37" s="6" t="s">
        <v>151</v>
      </c>
      <c r="E37" s="20"/>
      <c r="F37" s="20"/>
      <c r="G37" s="7"/>
      <c r="H37" s="9"/>
      <c r="I37" s="197"/>
      <c r="J37" s="17"/>
      <c r="K37" s="17"/>
      <c r="L37" s="88" t="s">
        <v>2936</v>
      </c>
      <c r="M37" s="81"/>
      <c r="N37" s="79"/>
      <c r="O37" s="80"/>
      <c r="P37" s="82"/>
      <c r="Q37" s="81"/>
      <c r="R37" s="79"/>
      <c r="S37" s="80"/>
    </row>
    <row r="38" spans="1:20" ht="42.75" customHeight="1" x14ac:dyDescent="0.25">
      <c r="A38" s="43" t="s">
        <v>152</v>
      </c>
      <c r="B38" s="23" t="s">
        <v>284</v>
      </c>
      <c r="C38" s="6" t="s">
        <v>11</v>
      </c>
      <c r="D38" s="6" t="s">
        <v>151</v>
      </c>
      <c r="E38" s="20"/>
      <c r="F38" s="38"/>
      <c r="G38" s="7"/>
      <c r="H38" s="9"/>
      <c r="I38" s="197"/>
      <c r="J38" s="17"/>
      <c r="K38" s="17"/>
      <c r="L38" s="88" t="s">
        <v>2936</v>
      </c>
      <c r="M38" s="67"/>
      <c r="N38" s="79"/>
      <c r="O38" s="80"/>
      <c r="P38" s="17"/>
      <c r="Q38" s="67"/>
      <c r="R38" s="83"/>
      <c r="S38" s="80"/>
    </row>
    <row r="39" spans="1:20" ht="42.75" customHeight="1" x14ac:dyDescent="0.25">
      <c r="A39" s="43" t="s">
        <v>298</v>
      </c>
      <c r="B39" s="22" t="s">
        <v>284</v>
      </c>
      <c r="C39" s="6" t="s">
        <v>11</v>
      </c>
      <c r="D39" s="6" t="s">
        <v>151</v>
      </c>
      <c r="E39" s="20"/>
      <c r="F39" s="39"/>
      <c r="G39" s="7"/>
      <c r="H39" s="9"/>
      <c r="I39" s="197"/>
      <c r="J39" s="17"/>
      <c r="K39" s="17"/>
      <c r="L39" s="88" t="s">
        <v>2936</v>
      </c>
      <c r="M39" s="81"/>
      <c r="N39" s="79"/>
      <c r="O39" s="80"/>
      <c r="P39" s="82"/>
      <c r="Q39" s="81"/>
      <c r="R39" s="79"/>
      <c r="S39" s="80"/>
      <c r="T39" s="67" t="s">
        <v>2791</v>
      </c>
    </row>
    <row r="40" spans="1:20" ht="42.75" customHeight="1" x14ac:dyDescent="0.25">
      <c r="A40" s="20" t="s">
        <v>153</v>
      </c>
      <c r="B40" s="23" t="s">
        <v>284</v>
      </c>
      <c r="C40" s="6" t="s">
        <v>160</v>
      </c>
      <c r="D40" s="6" t="s">
        <v>151</v>
      </c>
      <c r="E40" s="20"/>
      <c r="F40" s="28"/>
      <c r="G40" s="7"/>
      <c r="H40" s="9"/>
      <c r="I40" s="197"/>
      <c r="J40" s="17"/>
      <c r="K40" s="17"/>
      <c r="L40" s="88" t="s">
        <v>2936</v>
      </c>
      <c r="M40" s="81"/>
      <c r="N40" s="79"/>
      <c r="O40" s="80"/>
      <c r="P40" s="82"/>
      <c r="Q40" s="81"/>
      <c r="R40" s="79"/>
      <c r="S40" s="80"/>
    </row>
    <row r="41" spans="1:20" ht="42.75" customHeight="1" x14ac:dyDescent="0.25">
      <c r="A41" s="20" t="s">
        <v>154</v>
      </c>
      <c r="B41" s="22" t="s">
        <v>284</v>
      </c>
      <c r="C41" s="6" t="s">
        <v>161</v>
      </c>
      <c r="D41" s="6" t="s">
        <v>151</v>
      </c>
      <c r="E41" s="20"/>
      <c r="F41" s="20"/>
      <c r="G41" s="7"/>
      <c r="H41" s="9"/>
      <c r="I41" s="197"/>
      <c r="J41" s="17"/>
      <c r="K41" s="17"/>
      <c r="L41" s="88" t="s">
        <v>2936</v>
      </c>
      <c r="M41" s="81"/>
      <c r="N41" s="79"/>
      <c r="O41" s="80"/>
      <c r="P41" s="82"/>
      <c r="Q41" s="81"/>
      <c r="R41" s="79"/>
      <c r="S41" s="80"/>
    </row>
    <row r="42" spans="1:20" ht="42.75" customHeight="1" x14ac:dyDescent="0.25">
      <c r="A42" s="20" t="s">
        <v>148</v>
      </c>
      <c r="B42" s="23" t="s">
        <v>284</v>
      </c>
      <c r="C42" s="6" t="s">
        <v>162</v>
      </c>
      <c r="D42" s="6" t="s">
        <v>151</v>
      </c>
      <c r="E42" s="20"/>
      <c r="F42" s="37"/>
      <c r="G42" s="7"/>
      <c r="H42" s="9"/>
      <c r="I42" s="197"/>
      <c r="J42" s="17"/>
      <c r="K42" s="17"/>
      <c r="L42" s="88" t="s">
        <v>2936</v>
      </c>
      <c r="M42" s="81"/>
      <c r="N42" s="79"/>
      <c r="O42" s="80"/>
      <c r="P42" s="82"/>
      <c r="Q42" s="81"/>
      <c r="R42" s="79"/>
      <c r="S42" s="80"/>
    </row>
    <row r="43" spans="1:20" ht="42.75" customHeight="1" x14ac:dyDescent="0.25">
      <c r="A43" s="20" t="s">
        <v>155</v>
      </c>
      <c r="B43" s="22" t="s">
        <v>284</v>
      </c>
      <c r="C43" s="6" t="s">
        <v>163</v>
      </c>
      <c r="D43" s="6" t="s">
        <v>151</v>
      </c>
      <c r="E43" s="20"/>
      <c r="F43" s="20"/>
      <c r="G43" s="7"/>
      <c r="H43" s="9"/>
      <c r="I43" s="197"/>
      <c r="J43" s="17"/>
      <c r="K43" s="17"/>
      <c r="L43" s="88" t="s">
        <v>2936</v>
      </c>
      <c r="M43" s="81"/>
      <c r="N43" s="79"/>
      <c r="O43" s="80"/>
      <c r="P43" s="82"/>
      <c r="Q43" s="81"/>
      <c r="R43" s="79"/>
      <c r="S43" s="80"/>
    </row>
    <row r="44" spans="1:20" ht="42.75" customHeight="1" x14ac:dyDescent="0.25">
      <c r="A44" s="20" t="s">
        <v>156</v>
      </c>
      <c r="B44" s="23" t="s">
        <v>283</v>
      </c>
      <c r="C44" s="6" t="s">
        <v>164</v>
      </c>
      <c r="D44" s="6" t="s">
        <v>151</v>
      </c>
      <c r="E44" s="20"/>
      <c r="F44" s="40"/>
      <c r="G44" s="7"/>
      <c r="H44" s="9"/>
      <c r="I44" s="197"/>
      <c r="J44" s="17"/>
      <c r="K44" s="17"/>
      <c r="L44" s="88" t="s">
        <v>2937</v>
      </c>
      <c r="M44" s="81"/>
      <c r="N44" s="79"/>
      <c r="O44" s="80"/>
      <c r="P44" s="82"/>
      <c r="Q44" s="81"/>
      <c r="R44" s="79"/>
      <c r="S44" s="80"/>
    </row>
    <row r="45" spans="1:20" ht="42.75" customHeight="1" x14ac:dyDescent="0.25">
      <c r="A45" s="43" t="s">
        <v>16</v>
      </c>
      <c r="B45" s="22" t="s">
        <v>284</v>
      </c>
      <c r="C45" s="6" t="s">
        <v>17</v>
      </c>
      <c r="D45" s="6" t="s">
        <v>12</v>
      </c>
      <c r="E45" s="20"/>
      <c r="F45" s="39"/>
      <c r="G45" s="7"/>
      <c r="H45" s="9"/>
      <c r="I45" s="197"/>
      <c r="J45" s="17"/>
      <c r="K45" s="17"/>
      <c r="L45" s="88" t="s">
        <v>2936</v>
      </c>
      <c r="M45" s="67"/>
      <c r="N45" s="79"/>
      <c r="O45" s="80"/>
      <c r="P45" s="17"/>
      <c r="Q45" s="67"/>
      <c r="R45" s="79"/>
      <c r="S45" s="80"/>
    </row>
    <row r="46" spans="1:20" ht="42.75" customHeight="1" x14ac:dyDescent="0.25">
      <c r="A46" s="43" t="s">
        <v>297</v>
      </c>
      <c r="B46" s="23" t="s">
        <v>284</v>
      </c>
      <c r="C46" s="6" t="s">
        <v>17</v>
      </c>
      <c r="D46" s="6" t="s">
        <v>12</v>
      </c>
      <c r="E46" s="20"/>
      <c r="F46" s="37"/>
      <c r="G46" s="7"/>
      <c r="H46" s="9"/>
      <c r="I46" s="197"/>
      <c r="J46" s="17"/>
      <c r="K46" s="17"/>
      <c r="L46" s="88" t="s">
        <v>2936</v>
      </c>
      <c r="M46" s="81"/>
      <c r="N46" s="79"/>
      <c r="O46" s="80"/>
      <c r="P46" s="82"/>
      <c r="Q46" s="81"/>
      <c r="R46" s="79"/>
      <c r="S46" s="80"/>
    </row>
    <row r="47" spans="1:20" ht="42.75" customHeight="1" x14ac:dyDescent="0.25">
      <c r="A47" s="20" t="s">
        <v>19</v>
      </c>
      <c r="B47" s="22" t="s">
        <v>284</v>
      </c>
      <c r="C47" s="6" t="s">
        <v>20</v>
      </c>
      <c r="D47" s="6" t="s">
        <v>12</v>
      </c>
      <c r="E47" s="20"/>
      <c r="F47" s="20"/>
      <c r="G47" s="7"/>
      <c r="H47" s="9"/>
      <c r="I47" s="197"/>
      <c r="J47" s="17"/>
      <c r="K47" s="17"/>
      <c r="L47" s="88" t="s">
        <v>2936</v>
      </c>
      <c r="M47" s="81"/>
      <c r="N47" s="79"/>
      <c r="O47" s="80"/>
      <c r="P47" s="82"/>
      <c r="Q47" s="81"/>
      <c r="R47" s="79"/>
      <c r="S47" s="80"/>
    </row>
    <row r="48" spans="1:20" ht="42.75" customHeight="1" x14ac:dyDescent="0.25">
      <c r="A48" s="20" t="s">
        <v>3</v>
      </c>
      <c r="B48" s="23" t="s">
        <v>284</v>
      </c>
      <c r="C48" s="6" t="s">
        <v>11</v>
      </c>
      <c r="D48" s="6" t="s">
        <v>12</v>
      </c>
      <c r="E48" s="20"/>
      <c r="F48" s="37"/>
      <c r="G48" s="7"/>
      <c r="H48" s="9"/>
      <c r="I48" s="197"/>
      <c r="J48" s="17"/>
      <c r="K48" s="17"/>
      <c r="L48" s="88" t="s">
        <v>2936</v>
      </c>
      <c r="M48" s="81"/>
      <c r="N48" s="79"/>
      <c r="O48" s="80"/>
      <c r="P48" s="82"/>
      <c r="Q48" s="81"/>
      <c r="R48" s="79"/>
      <c r="S48" s="80"/>
    </row>
    <row r="49" spans="1:19" ht="42.75" customHeight="1" x14ac:dyDescent="0.25">
      <c r="A49" s="20" t="s">
        <v>36</v>
      </c>
      <c r="B49" s="22" t="s">
        <v>284</v>
      </c>
      <c r="C49" s="6" t="s">
        <v>37</v>
      </c>
      <c r="D49" s="6" t="s">
        <v>12</v>
      </c>
      <c r="E49" s="20"/>
      <c r="F49" s="20"/>
      <c r="G49" s="7"/>
      <c r="H49" s="9"/>
      <c r="I49" s="197"/>
      <c r="J49" s="17"/>
      <c r="K49" s="17"/>
      <c r="L49" s="88" t="s">
        <v>2936</v>
      </c>
      <c r="M49" s="81"/>
      <c r="N49" s="79"/>
      <c r="O49" s="80"/>
      <c r="P49" s="82"/>
      <c r="Q49" s="81"/>
      <c r="R49" s="79"/>
      <c r="S49" s="80"/>
    </row>
    <row r="50" spans="1:19" ht="42.75" customHeight="1" x14ac:dyDescent="0.25">
      <c r="A50" s="20" t="s">
        <v>32</v>
      </c>
      <c r="B50" s="23" t="s">
        <v>284</v>
      </c>
      <c r="C50" s="6" t="s">
        <v>33</v>
      </c>
      <c r="D50" s="6" t="s">
        <v>12</v>
      </c>
      <c r="E50" s="20"/>
      <c r="F50" s="28"/>
      <c r="G50" s="7"/>
      <c r="H50" s="9"/>
      <c r="I50" s="197"/>
      <c r="J50" s="17" t="s">
        <v>3164</v>
      </c>
      <c r="K50" s="17"/>
      <c r="L50" s="88" t="s">
        <v>2936</v>
      </c>
      <c r="M50" s="67"/>
      <c r="N50" s="79"/>
      <c r="O50" s="80"/>
      <c r="P50" s="82"/>
      <c r="Q50" s="81"/>
      <c r="R50" s="79"/>
      <c r="S50" s="80"/>
    </row>
    <row r="51" spans="1:19" ht="42.75" customHeight="1" x14ac:dyDescent="0.25">
      <c r="A51" s="20" t="s">
        <v>24</v>
      </c>
      <c r="B51" s="22" t="s">
        <v>284</v>
      </c>
      <c r="C51" s="6" t="s">
        <v>25</v>
      </c>
      <c r="D51" s="6" t="s">
        <v>12</v>
      </c>
      <c r="E51" s="20"/>
      <c r="F51" s="20"/>
      <c r="G51" s="7"/>
      <c r="H51" s="9"/>
      <c r="I51" s="197"/>
      <c r="J51" s="17"/>
      <c r="K51" s="17"/>
      <c r="L51" s="88" t="s">
        <v>2936</v>
      </c>
      <c r="M51" s="67"/>
      <c r="N51" s="79"/>
      <c r="O51" s="80"/>
      <c r="P51" s="82"/>
      <c r="Q51" s="81"/>
      <c r="R51" s="79"/>
      <c r="S51" s="80"/>
    </row>
    <row r="52" spans="1:19" ht="42.75" customHeight="1" x14ac:dyDescent="0.25">
      <c r="A52" s="43" t="s">
        <v>28</v>
      </c>
      <c r="B52" s="23" t="s">
        <v>284</v>
      </c>
      <c r="C52" s="6" t="s">
        <v>29</v>
      </c>
      <c r="D52" s="6" t="s">
        <v>12</v>
      </c>
      <c r="E52" s="20"/>
      <c r="F52" s="28"/>
      <c r="G52" s="7"/>
      <c r="H52" s="9"/>
      <c r="I52" s="197"/>
      <c r="J52" s="17"/>
      <c r="K52" s="17"/>
      <c r="L52" s="88" t="s">
        <v>2936</v>
      </c>
      <c r="M52" s="81"/>
      <c r="N52" s="79"/>
      <c r="O52" s="80"/>
      <c r="P52" s="82"/>
      <c r="Q52" s="81"/>
      <c r="R52" s="79"/>
      <c r="S52" s="80"/>
    </row>
    <row r="53" spans="1:19" ht="42.75" customHeight="1" x14ac:dyDescent="0.25">
      <c r="A53" s="20" t="s">
        <v>13</v>
      </c>
      <c r="B53" s="22" t="s">
        <v>284</v>
      </c>
      <c r="C53" s="6" t="s">
        <v>11</v>
      </c>
      <c r="D53" s="6" t="s">
        <v>12</v>
      </c>
      <c r="E53" s="20"/>
      <c r="F53" s="39"/>
      <c r="G53" s="7"/>
      <c r="H53" s="9"/>
      <c r="I53" s="197"/>
      <c r="J53" s="17"/>
      <c r="K53" s="17"/>
      <c r="L53" s="88" t="s">
        <v>2936</v>
      </c>
      <c r="M53" s="81"/>
      <c r="N53" s="79"/>
      <c r="O53" s="80"/>
      <c r="P53" s="82"/>
      <c r="Q53" s="81"/>
      <c r="R53" s="79"/>
      <c r="S53" s="80"/>
    </row>
    <row r="54" spans="1:19" ht="42.75" customHeight="1" x14ac:dyDescent="0.25">
      <c r="A54" s="20" t="s">
        <v>174</v>
      </c>
      <c r="B54" s="23" t="s">
        <v>283</v>
      </c>
      <c r="C54" s="6" t="s">
        <v>177</v>
      </c>
      <c r="D54" s="6" t="s">
        <v>175</v>
      </c>
      <c r="E54" s="20"/>
      <c r="F54" s="28"/>
      <c r="G54" s="7"/>
      <c r="H54" s="9"/>
      <c r="I54" s="197"/>
      <c r="J54" s="17"/>
      <c r="K54" s="17"/>
      <c r="L54" s="88" t="s">
        <v>2938</v>
      </c>
      <c r="M54" s="81"/>
      <c r="N54" s="79"/>
      <c r="O54" s="80"/>
      <c r="P54" s="82"/>
      <c r="Q54" s="81"/>
      <c r="R54" s="79"/>
      <c r="S54" s="80"/>
    </row>
    <row r="55" spans="1:19" ht="42.75" customHeight="1" x14ac:dyDescent="0.25">
      <c r="A55" s="43" t="s">
        <v>173</v>
      </c>
      <c r="B55" s="22" t="s">
        <v>284</v>
      </c>
      <c r="C55" s="6" t="s">
        <v>158</v>
      </c>
      <c r="D55" s="6" t="s">
        <v>175</v>
      </c>
      <c r="E55" s="20"/>
      <c r="F55" s="20"/>
      <c r="G55" s="7"/>
      <c r="H55" s="9"/>
      <c r="I55" s="197"/>
      <c r="J55" s="17"/>
      <c r="K55" s="17"/>
      <c r="L55" s="88" t="s">
        <v>2936</v>
      </c>
      <c r="M55" s="67"/>
      <c r="N55" s="79"/>
      <c r="O55" s="80"/>
      <c r="P55" s="17"/>
      <c r="Q55" s="67"/>
      <c r="R55" s="83"/>
      <c r="S55" s="80"/>
    </row>
    <row r="56" spans="1:19" ht="42.75" customHeight="1" x14ac:dyDescent="0.25">
      <c r="A56" s="43" t="s">
        <v>299</v>
      </c>
      <c r="B56" s="23" t="s">
        <v>284</v>
      </c>
      <c r="C56" s="6" t="s">
        <v>158</v>
      </c>
      <c r="D56" s="6" t="s">
        <v>175</v>
      </c>
      <c r="E56" s="20"/>
      <c r="F56" s="28"/>
      <c r="G56" s="7"/>
      <c r="H56" s="9"/>
      <c r="I56" s="197"/>
      <c r="J56" s="17"/>
      <c r="K56" s="17"/>
      <c r="L56" s="88" t="s">
        <v>2936</v>
      </c>
      <c r="M56" s="81"/>
      <c r="N56" s="79"/>
      <c r="O56" s="80"/>
      <c r="P56" s="82"/>
      <c r="Q56" s="81"/>
      <c r="R56" s="79"/>
      <c r="S56" s="80"/>
    </row>
    <row r="57" spans="1:19" ht="42.75" customHeight="1" x14ac:dyDescent="0.25">
      <c r="A57" s="20" t="s">
        <v>172</v>
      </c>
      <c r="B57" s="22" t="s">
        <v>283</v>
      </c>
      <c r="C57" s="6" t="s">
        <v>176</v>
      </c>
      <c r="D57" s="6" t="s">
        <v>175</v>
      </c>
      <c r="E57" s="20"/>
      <c r="F57" s="20"/>
      <c r="G57" s="7"/>
      <c r="H57" s="9"/>
      <c r="I57" s="197"/>
      <c r="J57" s="17"/>
      <c r="K57" s="17"/>
      <c r="L57" s="88" t="s">
        <v>2938</v>
      </c>
      <c r="M57" s="81"/>
      <c r="N57" s="79"/>
      <c r="O57" s="80"/>
      <c r="P57" s="82"/>
      <c r="Q57" s="81"/>
      <c r="R57" s="79"/>
      <c r="S57" s="80"/>
    </row>
    <row r="58" spans="1:19" ht="42.75" customHeight="1" x14ac:dyDescent="0.25">
      <c r="A58" s="20" t="s">
        <v>54</v>
      </c>
      <c r="B58" s="23" t="s">
        <v>284</v>
      </c>
      <c r="C58" s="6" t="s">
        <v>55</v>
      </c>
      <c r="D58" s="6" t="s">
        <v>56</v>
      </c>
      <c r="E58" s="20"/>
      <c r="F58" s="37"/>
      <c r="G58" s="7"/>
      <c r="H58" s="9"/>
      <c r="I58" s="197"/>
      <c r="J58" s="17"/>
      <c r="K58" s="17"/>
      <c r="L58" s="88" t="s">
        <v>2936</v>
      </c>
      <c r="M58" s="81"/>
      <c r="N58" s="79"/>
      <c r="O58" s="80"/>
      <c r="P58" s="82"/>
      <c r="Q58" s="81"/>
      <c r="R58" s="79"/>
      <c r="S58" s="80"/>
    </row>
    <row r="59" spans="1:19" ht="42.75" customHeight="1" x14ac:dyDescent="0.25">
      <c r="A59" s="43" t="s">
        <v>100</v>
      </c>
      <c r="B59" s="22" t="s">
        <v>284</v>
      </c>
      <c r="C59" s="6" t="s">
        <v>11</v>
      </c>
      <c r="D59" s="6" t="s">
        <v>56</v>
      </c>
      <c r="E59" s="20"/>
      <c r="F59" s="20"/>
      <c r="G59" s="7"/>
      <c r="H59" s="9"/>
      <c r="I59" s="197"/>
      <c r="J59" s="17" t="s">
        <v>3163</v>
      </c>
      <c r="K59" s="17"/>
      <c r="L59" s="88" t="s">
        <v>2936</v>
      </c>
      <c r="M59" s="67"/>
      <c r="N59" s="79"/>
      <c r="O59" s="80"/>
      <c r="P59" s="17"/>
      <c r="Q59" s="67"/>
      <c r="R59" s="79"/>
      <c r="S59" s="80"/>
    </row>
    <row r="60" spans="1:19" ht="42.75" customHeight="1" x14ac:dyDescent="0.25">
      <c r="A60" s="20" t="s">
        <v>147</v>
      </c>
      <c r="B60" s="23" t="s">
        <v>283</v>
      </c>
      <c r="C60" s="6" t="s">
        <v>195</v>
      </c>
      <c r="D60" s="6" t="s">
        <v>56</v>
      </c>
      <c r="E60" s="20"/>
      <c r="F60" s="28"/>
      <c r="G60" s="7"/>
      <c r="H60" s="9"/>
      <c r="I60" s="197"/>
      <c r="J60" s="17"/>
      <c r="K60" s="17"/>
      <c r="L60" s="88" t="s">
        <v>2937</v>
      </c>
      <c r="M60" s="81"/>
      <c r="N60" s="79"/>
      <c r="O60" s="80"/>
      <c r="P60" s="82"/>
      <c r="Q60" s="81"/>
      <c r="R60" s="79"/>
      <c r="S60" s="80"/>
    </row>
    <row r="61" spans="1:19" ht="42.75" customHeight="1" x14ac:dyDescent="0.25">
      <c r="A61" s="20" t="s">
        <v>196</v>
      </c>
      <c r="B61" s="22" t="s">
        <v>284</v>
      </c>
      <c r="C61" s="6" t="s">
        <v>199</v>
      </c>
      <c r="D61" s="6" t="s">
        <v>56</v>
      </c>
      <c r="E61" s="20"/>
      <c r="F61" s="20"/>
      <c r="G61" s="7"/>
      <c r="H61" s="9"/>
      <c r="I61" s="197"/>
      <c r="J61" s="17"/>
      <c r="K61" s="17"/>
      <c r="L61" s="88" t="s">
        <v>2936</v>
      </c>
      <c r="M61" s="81"/>
      <c r="N61" s="79"/>
      <c r="O61" s="80"/>
      <c r="P61" s="82"/>
      <c r="Q61" s="81"/>
      <c r="R61" s="79"/>
      <c r="S61" s="80"/>
    </row>
    <row r="62" spans="1:19" ht="42.75" customHeight="1" x14ac:dyDescent="0.25">
      <c r="A62" s="20" t="s">
        <v>197</v>
      </c>
      <c r="B62" s="23" t="s">
        <v>283</v>
      </c>
      <c r="C62" s="6" t="s">
        <v>200</v>
      </c>
      <c r="D62" s="6" t="s">
        <v>56</v>
      </c>
      <c r="E62" s="20"/>
      <c r="F62" s="28"/>
      <c r="G62" s="7"/>
      <c r="H62" s="9"/>
      <c r="I62" s="197"/>
      <c r="J62" s="17"/>
      <c r="K62" s="17"/>
      <c r="L62" s="88" t="s">
        <v>2937</v>
      </c>
      <c r="M62" s="81"/>
      <c r="N62" s="79"/>
      <c r="O62" s="80"/>
      <c r="P62" s="82"/>
      <c r="Q62" s="81"/>
      <c r="R62" s="79"/>
      <c r="S62" s="80"/>
    </row>
    <row r="63" spans="1:19" ht="42.75" customHeight="1" x14ac:dyDescent="0.25">
      <c r="A63" s="43" t="s">
        <v>198</v>
      </c>
      <c r="B63" s="22" t="s">
        <v>284</v>
      </c>
      <c r="C63" s="6" t="s">
        <v>59</v>
      </c>
      <c r="D63" s="6" t="s">
        <v>56</v>
      </c>
      <c r="E63" s="20"/>
      <c r="F63" s="20"/>
      <c r="G63" s="7"/>
      <c r="H63" s="9"/>
      <c r="I63" s="197"/>
      <c r="J63" s="17"/>
      <c r="K63" s="17"/>
      <c r="L63" s="88" t="s">
        <v>2936</v>
      </c>
      <c r="M63" s="67"/>
      <c r="N63" s="83"/>
      <c r="O63" s="80"/>
      <c r="P63" s="17"/>
      <c r="Q63" s="67"/>
      <c r="R63" s="83"/>
      <c r="S63" s="84"/>
    </row>
    <row r="64" spans="1:19" ht="42.75" customHeight="1" x14ac:dyDescent="0.25">
      <c r="A64" s="43" t="s">
        <v>301</v>
      </c>
      <c r="B64" s="23" t="s">
        <v>283</v>
      </c>
      <c r="C64" s="6" t="s">
        <v>59</v>
      </c>
      <c r="D64" s="6" t="s">
        <v>56</v>
      </c>
      <c r="E64" s="20"/>
      <c r="F64" s="28"/>
      <c r="G64" s="7"/>
      <c r="H64" s="9"/>
      <c r="I64" s="197"/>
      <c r="J64" s="17"/>
      <c r="K64" s="17"/>
      <c r="L64" s="88" t="s">
        <v>2936</v>
      </c>
      <c r="M64" s="81"/>
      <c r="N64" s="79"/>
      <c r="O64" s="80"/>
      <c r="P64" s="82"/>
      <c r="Q64" s="81"/>
      <c r="R64" s="79"/>
      <c r="S64" s="80"/>
    </row>
    <row r="65" spans="1:19" ht="42.75" customHeight="1" x14ac:dyDescent="0.25">
      <c r="A65" s="20" t="s">
        <v>293</v>
      </c>
      <c r="B65" s="22" t="s">
        <v>283</v>
      </c>
      <c r="C65" s="6" t="s">
        <v>302</v>
      </c>
      <c r="D65" s="6" t="s">
        <v>56</v>
      </c>
      <c r="E65" s="20"/>
      <c r="F65" s="20"/>
      <c r="G65" s="7"/>
      <c r="H65" s="9"/>
      <c r="I65" s="197"/>
      <c r="J65" s="17"/>
      <c r="K65" s="17"/>
      <c r="L65" s="88" t="s">
        <v>2937</v>
      </c>
      <c r="M65" s="81"/>
      <c r="N65" s="79"/>
      <c r="O65" s="80"/>
      <c r="P65" s="82"/>
      <c r="Q65" s="81"/>
      <c r="R65" s="79"/>
      <c r="S65" s="80"/>
    </row>
    <row r="66" spans="1:19" ht="42.75" customHeight="1" x14ac:dyDescent="0.25">
      <c r="A66" s="20" t="s">
        <v>186</v>
      </c>
      <c r="B66" s="23" t="s">
        <v>284</v>
      </c>
      <c r="C66" s="6" t="s">
        <v>188</v>
      </c>
      <c r="D66" s="6" t="s">
        <v>190</v>
      </c>
      <c r="E66" s="20"/>
      <c r="F66" s="28"/>
      <c r="G66" s="7"/>
      <c r="H66" s="9"/>
      <c r="I66" s="197"/>
      <c r="J66" s="17"/>
      <c r="K66" s="17"/>
      <c r="L66" s="88" t="s">
        <v>2936</v>
      </c>
      <c r="M66" s="81"/>
      <c r="N66" s="79"/>
      <c r="O66" s="80"/>
      <c r="P66" s="82"/>
      <c r="Q66" s="81"/>
      <c r="R66" s="79"/>
      <c r="S66" s="80"/>
    </row>
    <row r="67" spans="1:19" ht="42.75" customHeight="1" x14ac:dyDescent="0.25">
      <c r="A67" s="20" t="s">
        <v>187</v>
      </c>
      <c r="B67" s="23" t="s">
        <v>284</v>
      </c>
      <c r="C67" s="6" t="s">
        <v>189</v>
      </c>
      <c r="D67" s="6" t="s">
        <v>190</v>
      </c>
      <c r="E67" s="20"/>
      <c r="F67" s="20"/>
      <c r="G67" s="7"/>
      <c r="H67" s="9"/>
      <c r="I67" s="197"/>
      <c r="J67" s="17"/>
      <c r="K67" s="17"/>
      <c r="L67" s="88" t="s">
        <v>2936</v>
      </c>
      <c r="M67" s="81"/>
      <c r="N67" s="79"/>
      <c r="O67" s="80"/>
      <c r="P67" s="82"/>
      <c r="Q67" s="81"/>
      <c r="R67" s="79"/>
      <c r="S67" s="80"/>
    </row>
    <row r="68" spans="1:19" ht="42.75" customHeight="1" x14ac:dyDescent="0.25">
      <c r="A68" s="43" t="s">
        <v>178</v>
      </c>
      <c r="B68" s="23" t="s">
        <v>284</v>
      </c>
      <c r="C68" s="6" t="s">
        <v>11</v>
      </c>
      <c r="D68" s="6" t="s">
        <v>190</v>
      </c>
      <c r="E68" s="20"/>
      <c r="F68" s="28"/>
      <c r="G68" s="7"/>
      <c r="H68" s="9"/>
      <c r="I68" s="197"/>
      <c r="J68" s="17"/>
      <c r="K68" s="17"/>
      <c r="L68" s="88" t="s">
        <v>2936</v>
      </c>
      <c r="M68" s="67"/>
      <c r="N68" s="79"/>
      <c r="O68" s="80"/>
      <c r="P68" s="17"/>
      <c r="Q68" s="67"/>
      <c r="R68" s="79"/>
      <c r="S68" s="80"/>
    </row>
    <row r="69" spans="1:19" ht="42.75" customHeight="1" x14ac:dyDescent="0.25">
      <c r="A69" s="20" t="s">
        <v>259</v>
      </c>
      <c r="B69" s="22" t="s">
        <v>283</v>
      </c>
      <c r="C69" s="6" t="s">
        <v>260</v>
      </c>
      <c r="D69" s="6" t="s">
        <v>87</v>
      </c>
      <c r="E69" s="20"/>
      <c r="F69" s="20"/>
      <c r="G69" s="7"/>
      <c r="H69" s="9"/>
      <c r="I69" s="197"/>
      <c r="J69" s="17"/>
      <c r="K69" s="17"/>
      <c r="L69" s="88" t="s">
        <v>2937</v>
      </c>
      <c r="M69" s="81"/>
      <c r="N69" s="79"/>
      <c r="O69" s="80"/>
      <c r="P69" s="82"/>
      <c r="Q69" s="81"/>
      <c r="R69" s="79"/>
      <c r="S69" s="80"/>
    </row>
    <row r="70" spans="1:19" ht="42.75" customHeight="1" x14ac:dyDescent="0.25">
      <c r="A70" s="43" t="s">
        <v>85</v>
      </c>
      <c r="B70" s="23" t="s">
        <v>284</v>
      </c>
      <c r="C70" s="6" t="s">
        <v>86</v>
      </c>
      <c r="D70" s="6" t="s">
        <v>87</v>
      </c>
      <c r="E70" s="20"/>
      <c r="F70" s="28"/>
      <c r="G70" s="7"/>
      <c r="H70" s="9"/>
      <c r="I70" s="197"/>
      <c r="J70" s="17"/>
      <c r="K70" s="17"/>
      <c r="L70" s="88" t="s">
        <v>2936</v>
      </c>
      <c r="M70" s="67"/>
      <c r="N70" s="79"/>
      <c r="O70" s="80"/>
      <c r="P70" s="17"/>
      <c r="Q70" s="67"/>
      <c r="R70" s="83"/>
      <c r="S70" s="80"/>
    </row>
    <row r="71" spans="1:19" ht="42.75" customHeight="1" x14ac:dyDescent="0.25">
      <c r="A71" s="43" t="s">
        <v>294</v>
      </c>
      <c r="B71" s="22" t="s">
        <v>284</v>
      </c>
      <c r="C71" s="6" t="s">
        <v>295</v>
      </c>
      <c r="D71" s="6" t="s">
        <v>87</v>
      </c>
      <c r="E71" s="20"/>
      <c r="F71" s="39"/>
      <c r="G71" s="7"/>
      <c r="H71" s="9"/>
      <c r="I71" s="197"/>
      <c r="J71" s="17"/>
      <c r="K71" s="17"/>
      <c r="L71" s="88" t="s">
        <v>2936</v>
      </c>
      <c r="M71" s="81"/>
      <c r="N71" s="79"/>
      <c r="O71" s="80"/>
      <c r="P71" s="82"/>
      <c r="Q71" s="81"/>
      <c r="R71" s="79"/>
      <c r="S71" s="80"/>
    </row>
    <row r="72" spans="1:19" ht="42.75" customHeight="1" x14ac:dyDescent="0.25">
      <c r="A72" s="20" t="s">
        <v>167</v>
      </c>
      <c r="B72" s="23" t="s">
        <v>283</v>
      </c>
      <c r="C72" s="6" t="s">
        <v>168</v>
      </c>
      <c r="D72" s="6" t="s">
        <v>64</v>
      </c>
      <c r="E72" s="20"/>
      <c r="F72" s="28"/>
      <c r="G72" s="7"/>
      <c r="H72" s="9"/>
      <c r="I72" s="197"/>
      <c r="J72" s="17"/>
      <c r="K72" s="17"/>
      <c r="L72" s="88" t="s">
        <v>2938</v>
      </c>
      <c r="M72" s="81"/>
      <c r="N72" s="79"/>
      <c r="O72" s="80"/>
      <c r="P72" s="82"/>
      <c r="Q72" s="81"/>
      <c r="R72" s="79"/>
      <c r="S72" s="80"/>
    </row>
    <row r="73" spans="1:19" ht="42.75" customHeight="1" x14ac:dyDescent="0.25">
      <c r="A73" s="20" t="s">
        <v>179</v>
      </c>
      <c r="B73" s="22" t="s">
        <v>284</v>
      </c>
      <c r="C73" s="6" t="s">
        <v>73</v>
      </c>
      <c r="D73" s="6" t="s">
        <v>64</v>
      </c>
      <c r="E73" s="20"/>
      <c r="F73" s="20"/>
      <c r="G73" s="7"/>
      <c r="H73" s="9"/>
      <c r="I73" s="197"/>
      <c r="J73" s="17"/>
      <c r="K73" s="17"/>
      <c r="L73" s="88" t="s">
        <v>2936</v>
      </c>
      <c r="M73" s="81"/>
      <c r="N73" s="79"/>
      <c r="O73" s="80"/>
      <c r="P73" s="82"/>
      <c r="Q73" s="81"/>
      <c r="R73" s="79"/>
      <c r="S73" s="80"/>
    </row>
    <row r="74" spans="1:19" ht="42.75" customHeight="1" x14ac:dyDescent="0.25">
      <c r="A74" s="53" t="s">
        <v>180</v>
      </c>
      <c r="B74" s="23" t="s">
        <v>284</v>
      </c>
      <c r="C74" s="6" t="s">
        <v>169</v>
      </c>
      <c r="D74" s="6" t="s">
        <v>64</v>
      </c>
      <c r="E74" s="20"/>
      <c r="F74" s="28"/>
      <c r="G74" s="7"/>
      <c r="H74" s="9"/>
      <c r="I74" s="197"/>
      <c r="J74" s="17"/>
      <c r="K74" s="17"/>
      <c r="L74" s="88" t="s">
        <v>2936</v>
      </c>
      <c r="M74" s="67"/>
      <c r="N74" s="79"/>
      <c r="O74" s="80"/>
      <c r="P74" s="17"/>
      <c r="Q74" s="67"/>
      <c r="R74" s="83"/>
      <c r="S74" s="80"/>
    </row>
    <row r="75" spans="1:19" ht="42.75" customHeight="1" x14ac:dyDescent="0.25">
      <c r="A75" s="43" t="s">
        <v>181</v>
      </c>
      <c r="B75" s="22" t="s">
        <v>284</v>
      </c>
      <c r="C75" s="6" t="s">
        <v>269</v>
      </c>
      <c r="D75" s="6" t="s">
        <v>64</v>
      </c>
      <c r="E75" s="20"/>
      <c r="F75" s="39"/>
      <c r="G75" s="7"/>
      <c r="H75" s="9"/>
      <c r="I75" s="197"/>
      <c r="J75" s="17"/>
      <c r="K75" s="17"/>
      <c r="L75" s="88" t="s">
        <v>2936</v>
      </c>
      <c r="M75" s="81"/>
      <c r="N75" s="79"/>
      <c r="O75" s="80"/>
      <c r="P75" s="82"/>
      <c r="Q75" s="81"/>
      <c r="R75" s="79"/>
      <c r="S75" s="80"/>
    </row>
    <row r="76" spans="1:19" ht="42.75" customHeight="1" x14ac:dyDescent="0.25">
      <c r="A76" s="43" t="s">
        <v>267</v>
      </c>
      <c r="B76" s="23" t="s">
        <v>284</v>
      </c>
      <c r="C76" s="6" t="s">
        <v>268</v>
      </c>
      <c r="D76" s="6" t="s">
        <v>64</v>
      </c>
      <c r="E76" s="20"/>
      <c r="F76" s="37"/>
      <c r="G76" s="7"/>
      <c r="H76" s="9"/>
      <c r="I76" s="197"/>
      <c r="J76" s="17"/>
      <c r="K76" s="17"/>
      <c r="L76" s="88" t="s">
        <v>2936</v>
      </c>
      <c r="M76" s="81"/>
      <c r="N76" s="79"/>
      <c r="O76" s="80"/>
      <c r="P76" s="82"/>
      <c r="Q76" s="81"/>
      <c r="R76" s="79"/>
      <c r="S76" s="80"/>
    </row>
    <row r="77" spans="1:19" ht="42.75" customHeight="1" x14ac:dyDescent="0.25">
      <c r="A77" s="43" t="s">
        <v>185</v>
      </c>
      <c r="B77" s="22" t="s">
        <v>284</v>
      </c>
      <c r="C77" s="6" t="s">
        <v>266</v>
      </c>
      <c r="D77" s="6" t="s">
        <v>64</v>
      </c>
      <c r="E77" s="20"/>
      <c r="F77" s="20"/>
      <c r="G77" s="7"/>
      <c r="H77" s="9"/>
      <c r="I77" s="197"/>
      <c r="J77" s="17"/>
      <c r="K77" s="17"/>
      <c r="L77" s="88" t="s">
        <v>2936</v>
      </c>
      <c r="M77" s="81"/>
      <c r="N77" s="79"/>
      <c r="O77" s="80"/>
      <c r="P77" s="82"/>
      <c r="Q77" s="81"/>
      <c r="R77" s="79"/>
      <c r="S77" s="80"/>
    </row>
    <row r="78" spans="1:19" ht="42.75" customHeight="1" x14ac:dyDescent="0.25">
      <c r="A78" s="20" t="s">
        <v>182</v>
      </c>
      <c r="B78" s="23" t="s">
        <v>284</v>
      </c>
      <c r="C78" s="6" t="s">
        <v>75</v>
      </c>
      <c r="D78" s="6" t="s">
        <v>64</v>
      </c>
      <c r="E78" s="20"/>
      <c r="F78" s="28"/>
      <c r="G78" s="7"/>
      <c r="H78" s="9"/>
      <c r="I78" s="197"/>
      <c r="J78" s="17"/>
      <c r="K78" s="17"/>
      <c r="L78" s="88" t="s">
        <v>2936</v>
      </c>
      <c r="M78" s="81"/>
      <c r="N78" s="79"/>
      <c r="O78" s="80"/>
      <c r="P78" s="82"/>
      <c r="Q78" s="81"/>
      <c r="R78" s="79"/>
      <c r="S78" s="80"/>
    </row>
    <row r="79" spans="1:19" ht="42.75" customHeight="1" x14ac:dyDescent="0.25">
      <c r="A79" s="20" t="s">
        <v>183</v>
      </c>
      <c r="B79" s="22" t="s">
        <v>284</v>
      </c>
      <c r="C79" s="6" t="s">
        <v>77</v>
      </c>
      <c r="D79" s="6" t="s">
        <v>64</v>
      </c>
      <c r="E79" s="20"/>
      <c r="F79" s="20"/>
      <c r="G79" s="7"/>
      <c r="H79" s="9"/>
      <c r="I79" s="197"/>
      <c r="J79" s="17"/>
      <c r="K79" s="17"/>
      <c r="L79" s="88" t="s">
        <v>2936</v>
      </c>
      <c r="M79" s="81"/>
      <c r="N79" s="79"/>
      <c r="O79" s="80"/>
      <c r="P79" s="82"/>
      <c r="Q79" s="81"/>
      <c r="R79" s="79"/>
      <c r="S79" s="80"/>
    </row>
    <row r="80" spans="1:19" ht="42.75" customHeight="1" x14ac:dyDescent="0.25">
      <c r="A80" s="20" t="s">
        <v>184</v>
      </c>
      <c r="B80" s="23" t="s">
        <v>283</v>
      </c>
      <c r="C80" s="6" t="s">
        <v>273</v>
      </c>
      <c r="D80" s="6" t="s">
        <v>64</v>
      </c>
      <c r="E80" s="20"/>
      <c r="F80" s="28"/>
      <c r="G80" s="7"/>
      <c r="H80" s="9"/>
      <c r="I80" s="197"/>
      <c r="J80" s="17"/>
      <c r="K80" s="17"/>
      <c r="L80" s="88" t="s">
        <v>2938</v>
      </c>
      <c r="M80" s="81"/>
      <c r="N80" s="79"/>
      <c r="O80" s="80"/>
      <c r="P80" s="82"/>
      <c r="Q80" s="81"/>
      <c r="R80" s="79"/>
      <c r="S80" s="80"/>
    </row>
    <row r="81" spans="1:19" ht="42.75" customHeight="1" x14ac:dyDescent="0.25">
      <c r="A81" s="20" t="s">
        <v>170</v>
      </c>
      <c r="B81" s="22" t="s">
        <v>283</v>
      </c>
      <c r="C81" s="6" t="s">
        <v>272</v>
      </c>
      <c r="D81" s="6" t="s">
        <v>64</v>
      </c>
      <c r="E81" s="20"/>
      <c r="F81" s="20"/>
      <c r="G81" s="7"/>
      <c r="H81" s="9"/>
      <c r="I81" s="197"/>
      <c r="J81" s="17"/>
      <c r="K81" s="17"/>
      <c r="L81" s="88" t="s">
        <v>2938</v>
      </c>
      <c r="M81" s="81"/>
      <c r="N81" s="79"/>
      <c r="O81" s="80"/>
      <c r="P81" s="82"/>
      <c r="Q81" s="81"/>
      <c r="R81" s="79"/>
      <c r="S81" s="80"/>
    </row>
    <row r="82" spans="1:19" ht="42.75" customHeight="1" x14ac:dyDescent="0.25">
      <c r="A82" s="20" t="s">
        <v>68</v>
      </c>
      <c r="B82" s="22" t="s">
        <v>284</v>
      </c>
      <c r="C82" s="6" t="s">
        <v>69</v>
      </c>
      <c r="D82" s="6" t="s">
        <v>64</v>
      </c>
      <c r="E82" s="20"/>
      <c r="F82" s="20"/>
      <c r="G82" s="7"/>
      <c r="H82" s="9"/>
      <c r="I82" s="197"/>
      <c r="J82" s="17"/>
      <c r="K82" s="17"/>
      <c r="L82" s="88" t="s">
        <v>2936</v>
      </c>
      <c r="M82" s="81"/>
      <c r="N82" s="79"/>
      <c r="O82" s="80"/>
      <c r="P82" s="82"/>
      <c r="Q82" s="81"/>
      <c r="R82" s="79"/>
      <c r="S82" s="80"/>
    </row>
    <row r="83" spans="1:19" ht="42.75" customHeight="1" x14ac:dyDescent="0.25">
      <c r="A83" s="20" t="s">
        <v>70</v>
      </c>
      <c r="B83" s="23" t="s">
        <v>284</v>
      </c>
      <c r="C83" s="6" t="s">
        <v>71</v>
      </c>
      <c r="D83" s="6" t="s">
        <v>64</v>
      </c>
      <c r="E83" s="20"/>
      <c r="F83" s="28"/>
      <c r="G83" s="7"/>
      <c r="H83" s="9"/>
      <c r="I83" s="197"/>
      <c r="J83" s="17"/>
      <c r="K83" s="17"/>
      <c r="L83" s="88" t="s">
        <v>2936</v>
      </c>
      <c r="M83" s="81"/>
      <c r="N83" s="79"/>
      <c r="O83" s="80"/>
      <c r="P83" s="82"/>
      <c r="Q83" s="81"/>
      <c r="R83" s="79"/>
      <c r="S83" s="80"/>
    </row>
    <row r="84" spans="1:19" ht="42.75" customHeight="1" x14ac:dyDescent="0.25">
      <c r="A84" s="20" t="s">
        <v>70</v>
      </c>
      <c r="B84" s="23" t="s">
        <v>283</v>
      </c>
      <c r="C84" s="6" t="s">
        <v>71</v>
      </c>
      <c r="D84" s="6" t="s">
        <v>64</v>
      </c>
      <c r="E84" s="20"/>
      <c r="F84" s="28"/>
      <c r="G84" s="7"/>
      <c r="H84" s="9"/>
      <c r="I84" s="197"/>
      <c r="J84" s="17"/>
      <c r="K84" s="17"/>
      <c r="L84" s="88" t="s">
        <v>2936</v>
      </c>
      <c r="M84" s="81"/>
      <c r="N84" s="79"/>
      <c r="O84" s="80"/>
      <c r="P84" s="82"/>
      <c r="Q84" s="81"/>
      <c r="R84" s="79"/>
      <c r="S84" s="80"/>
    </row>
    <row r="85" spans="1:19" ht="42.75" customHeight="1" x14ac:dyDescent="0.25">
      <c r="A85" s="20" t="s">
        <v>171</v>
      </c>
      <c r="B85" s="22" t="s">
        <v>283</v>
      </c>
      <c r="C85" s="6" t="s">
        <v>261</v>
      </c>
      <c r="D85" s="6" t="s">
        <v>64</v>
      </c>
      <c r="E85" s="20"/>
      <c r="F85" s="20"/>
      <c r="G85" s="7"/>
      <c r="H85" s="9"/>
      <c r="I85" s="197"/>
      <c r="J85" s="17"/>
      <c r="K85" s="17"/>
      <c r="L85" s="88" t="s">
        <v>2938</v>
      </c>
      <c r="M85" s="81"/>
      <c r="N85" s="79"/>
      <c r="O85" s="80"/>
      <c r="P85" s="82"/>
      <c r="Q85" s="81"/>
      <c r="R85" s="79"/>
      <c r="S85" s="80"/>
    </row>
    <row r="86" spans="1:19" ht="42.75" customHeight="1" x14ac:dyDescent="0.25">
      <c r="A86" s="20" t="s">
        <v>264</v>
      </c>
      <c r="B86" s="23" t="s">
        <v>283</v>
      </c>
      <c r="C86" s="6" t="s">
        <v>265</v>
      </c>
      <c r="D86" s="6" t="s">
        <v>64</v>
      </c>
      <c r="E86" s="20"/>
      <c r="F86" s="28"/>
      <c r="G86" s="7"/>
      <c r="H86" s="9"/>
      <c r="I86" s="197"/>
      <c r="J86" s="17"/>
      <c r="K86" s="17"/>
      <c r="L86" s="88" t="s">
        <v>2938</v>
      </c>
      <c r="M86" s="81"/>
      <c r="N86" s="79"/>
      <c r="O86" s="80"/>
      <c r="P86" s="82"/>
      <c r="Q86" s="81"/>
      <c r="R86" s="79"/>
      <c r="S86" s="80"/>
    </row>
    <row r="87" spans="1:19" ht="42.75" customHeight="1" x14ac:dyDescent="0.25">
      <c r="A87" s="20" t="s">
        <v>262</v>
      </c>
      <c r="B87" s="22" t="s">
        <v>283</v>
      </c>
      <c r="C87" s="6" t="s">
        <v>263</v>
      </c>
      <c r="D87" s="6" t="s">
        <v>64</v>
      </c>
      <c r="E87" s="20"/>
      <c r="F87" s="20"/>
      <c r="G87" s="7"/>
      <c r="H87" s="9"/>
      <c r="I87" s="197"/>
      <c r="J87" s="17"/>
      <c r="K87" s="17"/>
      <c r="L87" s="88" t="s">
        <v>2938</v>
      </c>
      <c r="M87" s="81"/>
      <c r="N87" s="79"/>
      <c r="O87" s="80"/>
      <c r="P87" s="82"/>
      <c r="Q87" s="81"/>
      <c r="R87" s="79"/>
      <c r="S87" s="80"/>
    </row>
    <row r="88" spans="1:19" ht="42.75" customHeight="1" x14ac:dyDescent="0.25">
      <c r="A88" s="20" t="s">
        <v>193</v>
      </c>
      <c r="B88" s="23" t="s">
        <v>283</v>
      </c>
      <c r="C88" s="6" t="s">
        <v>194</v>
      </c>
      <c r="D88" s="6" t="s">
        <v>64</v>
      </c>
      <c r="E88" s="20"/>
      <c r="F88" s="28"/>
      <c r="G88" s="7"/>
      <c r="H88" s="9"/>
      <c r="I88" s="197"/>
      <c r="J88" s="17"/>
      <c r="K88" s="17"/>
      <c r="L88" s="88" t="s">
        <v>2937</v>
      </c>
      <c r="M88" s="81"/>
      <c r="N88" s="79"/>
      <c r="O88" s="80"/>
      <c r="P88" s="82"/>
      <c r="Q88" s="81"/>
      <c r="R88" s="79"/>
      <c r="S88" s="80"/>
    </row>
    <row r="89" spans="1:19" ht="42.75" customHeight="1" x14ac:dyDescent="0.25">
      <c r="A89" s="20" t="s">
        <v>245</v>
      </c>
      <c r="B89" s="23" t="s">
        <v>283</v>
      </c>
      <c r="C89" s="6" t="s">
        <v>246</v>
      </c>
      <c r="D89" s="6" t="s">
        <v>64</v>
      </c>
      <c r="E89" s="20"/>
      <c r="F89" s="28"/>
      <c r="G89" s="7"/>
      <c r="H89" s="9"/>
      <c r="I89" s="197"/>
      <c r="J89" s="17"/>
      <c r="K89" s="17"/>
      <c r="L89" s="88" t="s">
        <v>2938</v>
      </c>
      <c r="M89" s="81"/>
      <c r="N89" s="79"/>
      <c r="O89" s="80"/>
      <c r="P89" s="82"/>
      <c r="Q89" s="81"/>
      <c r="R89" s="79"/>
      <c r="S89" s="80"/>
    </row>
    <row r="90" spans="1:19" ht="42.75" customHeight="1" x14ac:dyDescent="0.25">
      <c r="A90" s="43" t="s">
        <v>191</v>
      </c>
      <c r="B90" s="22" t="s">
        <v>284</v>
      </c>
      <c r="C90" s="6" t="s">
        <v>192</v>
      </c>
      <c r="D90" s="6" t="s">
        <v>64</v>
      </c>
      <c r="E90" s="20"/>
      <c r="F90" s="20"/>
      <c r="G90" s="7"/>
      <c r="H90" s="9"/>
      <c r="I90" s="197"/>
      <c r="J90" s="17"/>
      <c r="K90" s="17"/>
      <c r="L90" s="88" t="s">
        <v>2936</v>
      </c>
      <c r="M90" s="67"/>
      <c r="N90" s="79"/>
      <c r="O90" s="80"/>
      <c r="P90" s="17"/>
      <c r="Q90" s="67"/>
      <c r="R90" s="79"/>
      <c r="S90" s="80"/>
    </row>
    <row r="91" spans="1:19" ht="42.75" customHeight="1" x14ac:dyDescent="0.25">
      <c r="A91" s="53" t="s">
        <v>79</v>
      </c>
      <c r="B91" s="23" t="s">
        <v>284</v>
      </c>
      <c r="C91" s="6" t="s">
        <v>80</v>
      </c>
      <c r="D91" s="6" t="s">
        <v>64</v>
      </c>
      <c r="E91" s="20"/>
      <c r="F91" s="28"/>
      <c r="G91" s="7"/>
      <c r="H91" s="9"/>
      <c r="I91" s="197"/>
      <c r="J91" s="17"/>
      <c r="L91" s="88" t="s">
        <v>2936</v>
      </c>
      <c r="M91" s="67"/>
      <c r="N91" s="79"/>
      <c r="O91" s="80"/>
      <c r="P91" s="17"/>
      <c r="Q91" s="67"/>
      <c r="R91" s="83"/>
      <c r="S91" s="84"/>
    </row>
    <row r="92" spans="1:19" ht="42.75" customHeight="1" x14ac:dyDescent="0.25">
      <c r="A92" s="53" t="s">
        <v>62</v>
      </c>
      <c r="B92" s="22" t="s">
        <v>284</v>
      </c>
      <c r="C92" s="6" t="s">
        <v>2790</v>
      </c>
      <c r="D92" s="6" t="s">
        <v>64</v>
      </c>
      <c r="E92" s="20"/>
      <c r="F92" s="20"/>
      <c r="G92" s="7"/>
      <c r="H92" s="9"/>
      <c r="I92" s="197"/>
      <c r="J92" s="17"/>
      <c r="K92" s="17"/>
      <c r="L92" s="88" t="s">
        <v>2936</v>
      </c>
      <c r="M92" s="67"/>
      <c r="N92" s="79"/>
      <c r="O92" s="80"/>
      <c r="P92" s="17"/>
      <c r="Q92" s="67"/>
      <c r="R92" s="83"/>
      <c r="S92" s="84"/>
    </row>
    <row r="93" spans="1:19" ht="42.75" customHeight="1" x14ac:dyDescent="0.25">
      <c r="A93" s="20" t="s">
        <v>165</v>
      </c>
      <c r="B93" s="23" t="s">
        <v>283</v>
      </c>
      <c r="C93" s="6" t="s">
        <v>166</v>
      </c>
      <c r="D93" s="6" t="s">
        <v>64</v>
      </c>
      <c r="E93" s="20"/>
      <c r="F93" s="28"/>
      <c r="G93" s="7"/>
      <c r="H93" s="9"/>
      <c r="I93" s="197"/>
      <c r="J93" s="17"/>
      <c r="K93" s="17"/>
      <c r="L93" s="88" t="s">
        <v>2938</v>
      </c>
      <c r="M93" s="81"/>
      <c r="N93" s="79"/>
      <c r="O93" s="80"/>
      <c r="P93" s="82"/>
      <c r="Q93" s="81"/>
      <c r="R93" s="79"/>
      <c r="S93" s="80"/>
    </row>
    <row r="94" spans="1:19" ht="42.75" customHeight="1" x14ac:dyDescent="0.25">
      <c r="A94" s="20" t="s">
        <v>239</v>
      </c>
      <c r="B94" s="22" t="s">
        <v>283</v>
      </c>
      <c r="C94" s="6" t="s">
        <v>252</v>
      </c>
      <c r="D94" s="6" t="s">
        <v>64</v>
      </c>
      <c r="E94" s="20"/>
      <c r="F94" s="20"/>
      <c r="G94" s="7"/>
      <c r="H94" s="9"/>
      <c r="I94" s="197"/>
      <c r="J94" s="17"/>
      <c r="K94" s="17"/>
      <c r="L94" s="88" t="s">
        <v>2937</v>
      </c>
      <c r="M94" s="81"/>
      <c r="N94" s="79"/>
      <c r="O94" s="80"/>
      <c r="P94" s="82"/>
      <c r="Q94" s="81"/>
      <c r="R94" s="79"/>
      <c r="S94" s="80"/>
    </row>
    <row r="95" spans="1:19" ht="42.75" customHeight="1" x14ac:dyDescent="0.25">
      <c r="A95" s="20" t="s">
        <v>240</v>
      </c>
      <c r="B95" s="23" t="s">
        <v>283</v>
      </c>
      <c r="C95" s="6" t="s">
        <v>249</v>
      </c>
      <c r="D95" s="6" t="s">
        <v>64</v>
      </c>
      <c r="E95" s="20"/>
      <c r="F95" s="28"/>
      <c r="G95" s="7"/>
      <c r="H95" s="9"/>
      <c r="I95" s="197"/>
      <c r="J95" s="17"/>
      <c r="K95" s="17"/>
      <c r="L95" s="88" t="s">
        <v>2938</v>
      </c>
      <c r="M95" s="81"/>
      <c r="N95" s="79"/>
      <c r="O95" s="80"/>
      <c r="P95" s="82"/>
      <c r="Q95" s="81"/>
      <c r="R95" s="79"/>
      <c r="S95" s="80"/>
    </row>
    <row r="96" spans="1:19" ht="42.75" customHeight="1" x14ac:dyDescent="0.25">
      <c r="A96" s="20" t="s">
        <v>241</v>
      </c>
      <c r="B96" s="22" t="s">
        <v>283</v>
      </c>
      <c r="C96" s="6" t="s">
        <v>242</v>
      </c>
      <c r="D96" s="6" t="s">
        <v>64</v>
      </c>
      <c r="E96" s="20"/>
      <c r="F96" s="20"/>
      <c r="G96" s="7"/>
      <c r="H96" s="9"/>
      <c r="I96" s="197"/>
      <c r="J96" s="17"/>
      <c r="K96" s="17"/>
      <c r="L96" s="88" t="s">
        <v>2938</v>
      </c>
      <c r="M96" s="81"/>
      <c r="N96" s="79"/>
      <c r="O96" s="80"/>
      <c r="P96" s="82"/>
      <c r="Q96" s="81"/>
      <c r="R96" s="79"/>
      <c r="S96" s="80"/>
    </row>
    <row r="97" spans="1:19" ht="42.75" customHeight="1" x14ac:dyDescent="0.25">
      <c r="A97" s="20" t="s">
        <v>207</v>
      </c>
      <c r="B97" s="23" t="s">
        <v>284</v>
      </c>
      <c r="C97" s="6" t="s">
        <v>290</v>
      </c>
      <c r="D97" s="6" t="s">
        <v>143</v>
      </c>
      <c r="E97" s="20"/>
      <c r="F97" s="28"/>
      <c r="G97" s="7"/>
      <c r="H97" s="9"/>
      <c r="I97" s="197"/>
      <c r="J97" s="17"/>
      <c r="K97" s="17"/>
      <c r="L97" s="88" t="s">
        <v>2936</v>
      </c>
      <c r="M97" s="81"/>
      <c r="N97" s="79"/>
      <c r="O97" s="80"/>
      <c r="P97" s="82"/>
      <c r="Q97" s="81"/>
      <c r="R97" s="79"/>
      <c r="S97" s="80"/>
    </row>
    <row r="98" spans="1:19" ht="42.75" customHeight="1" x14ac:dyDescent="0.25">
      <c r="A98" s="20" t="s">
        <v>208</v>
      </c>
      <c r="B98" s="22" t="s">
        <v>283</v>
      </c>
      <c r="C98" s="6" t="s">
        <v>234</v>
      </c>
      <c r="D98" s="6" t="s">
        <v>143</v>
      </c>
      <c r="E98" s="20"/>
      <c r="F98" s="20"/>
      <c r="G98" s="7"/>
      <c r="H98" s="9"/>
      <c r="I98" s="197"/>
      <c r="J98" s="17"/>
      <c r="K98" s="17"/>
      <c r="L98" s="88" t="s">
        <v>2937</v>
      </c>
      <c r="M98" s="81"/>
      <c r="N98" s="79"/>
      <c r="O98" s="80"/>
      <c r="P98" s="82"/>
      <c r="Q98" s="81"/>
      <c r="R98" s="79"/>
      <c r="S98" s="80"/>
    </row>
    <row r="99" spans="1:19" ht="42.75" customHeight="1" x14ac:dyDescent="0.25">
      <c r="A99" s="20" t="s">
        <v>209</v>
      </c>
      <c r="B99" s="23" t="s">
        <v>283</v>
      </c>
      <c r="C99" s="6" t="s">
        <v>217</v>
      </c>
      <c r="D99" s="6" t="s">
        <v>143</v>
      </c>
      <c r="E99" s="20"/>
      <c r="F99" s="37"/>
      <c r="G99" s="7"/>
      <c r="H99" s="9"/>
      <c r="I99" s="197"/>
      <c r="J99" s="17"/>
      <c r="K99" s="17"/>
      <c r="L99" s="88" t="s">
        <v>2937</v>
      </c>
      <c r="M99" s="81"/>
      <c r="N99" s="79"/>
      <c r="O99" s="80"/>
      <c r="P99" s="82"/>
      <c r="Q99" s="81"/>
      <c r="R99" s="79"/>
      <c r="S99" s="80"/>
    </row>
    <row r="100" spans="1:19" ht="42.75" customHeight="1" x14ac:dyDescent="0.25">
      <c r="A100" s="43" t="s">
        <v>102</v>
      </c>
      <c r="B100" s="22" t="s">
        <v>284</v>
      </c>
      <c r="C100" s="6" t="s">
        <v>103</v>
      </c>
      <c r="D100" s="6" t="s">
        <v>143</v>
      </c>
      <c r="E100" s="20"/>
      <c r="F100" s="20"/>
      <c r="G100" s="7"/>
      <c r="H100" s="9"/>
      <c r="I100" s="197"/>
      <c r="J100" s="17"/>
      <c r="K100" s="17"/>
      <c r="L100" s="88" t="s">
        <v>2936</v>
      </c>
      <c r="M100" s="67"/>
      <c r="N100" s="79"/>
      <c r="O100" s="80"/>
      <c r="P100" s="17"/>
      <c r="Q100" s="67"/>
      <c r="R100" s="79"/>
      <c r="S100" s="80"/>
    </row>
    <row r="101" spans="1:19" ht="42.75" customHeight="1" x14ac:dyDescent="0.25">
      <c r="A101" s="43" t="s">
        <v>211</v>
      </c>
      <c r="B101" s="23" t="s">
        <v>284</v>
      </c>
      <c r="C101" s="6" t="s">
        <v>11</v>
      </c>
      <c r="D101" s="6" t="s">
        <v>143</v>
      </c>
      <c r="E101" s="20"/>
      <c r="F101" s="28"/>
      <c r="G101" s="7"/>
      <c r="H101" s="9"/>
      <c r="I101" s="197"/>
      <c r="J101" s="17"/>
      <c r="K101" s="17"/>
      <c r="L101" s="88" t="s">
        <v>2936</v>
      </c>
      <c r="M101" s="67"/>
      <c r="N101" s="79"/>
      <c r="O101" s="80"/>
      <c r="P101" s="17"/>
      <c r="Q101" s="67"/>
      <c r="R101" s="79"/>
      <c r="S101" s="80"/>
    </row>
    <row r="102" spans="1:19" ht="42.75" customHeight="1" x14ac:dyDescent="0.25">
      <c r="A102" s="20" t="s">
        <v>206</v>
      </c>
      <c r="B102" s="22" t="s">
        <v>283</v>
      </c>
      <c r="C102" s="6" t="s">
        <v>212</v>
      </c>
      <c r="D102" s="6" t="s">
        <v>143</v>
      </c>
      <c r="E102" s="20"/>
      <c r="F102" s="20"/>
      <c r="G102" s="7"/>
      <c r="H102" s="9"/>
      <c r="I102" s="197"/>
      <c r="J102" s="17"/>
      <c r="K102" s="17"/>
      <c r="L102" s="88" t="s">
        <v>2937</v>
      </c>
      <c r="M102" s="81"/>
      <c r="N102" s="79"/>
      <c r="O102" s="80"/>
      <c r="P102" s="82"/>
      <c r="Q102" s="81"/>
      <c r="R102" s="79"/>
      <c r="S102" s="80"/>
    </row>
    <row r="103" spans="1:19" ht="42.75" customHeight="1" x14ac:dyDescent="0.25">
      <c r="A103" s="43" t="s">
        <v>2797</v>
      </c>
      <c r="B103" s="22" t="s">
        <v>283</v>
      </c>
      <c r="C103" s="6" t="s">
        <v>2798</v>
      </c>
      <c r="D103" s="6" t="s">
        <v>64</v>
      </c>
      <c r="E103" s="54"/>
      <c r="F103" s="20"/>
      <c r="G103" s="7"/>
      <c r="H103" s="9"/>
      <c r="I103" s="197"/>
      <c r="J103" s="17"/>
      <c r="K103" s="17"/>
      <c r="L103" s="88" t="s">
        <v>2937</v>
      </c>
      <c r="M103" s="67"/>
      <c r="N103" s="79"/>
      <c r="O103" s="80"/>
      <c r="P103" s="17"/>
      <c r="Q103" s="67"/>
      <c r="R103" s="79"/>
      <c r="S103" s="80"/>
    </row>
    <row r="104" spans="1:19" ht="42.75" customHeight="1" x14ac:dyDescent="0.25">
      <c r="A104" s="43" t="s">
        <v>3053</v>
      </c>
      <c r="B104" s="20" t="s">
        <v>283</v>
      </c>
      <c r="C104" s="6" t="s">
        <v>2802</v>
      </c>
      <c r="D104" s="6" t="s">
        <v>64</v>
      </c>
      <c r="E104" s="20"/>
      <c r="F104" s="20"/>
      <c r="G104" s="7"/>
      <c r="H104" s="9"/>
      <c r="I104" s="197"/>
      <c r="J104" s="17"/>
      <c r="K104" s="17"/>
      <c r="L104" s="88"/>
      <c r="M104" s="67"/>
      <c r="N104" s="79"/>
      <c r="O104" s="80"/>
      <c r="P104" s="17"/>
      <c r="Q104" s="67"/>
      <c r="R104" s="83"/>
      <c r="S104" s="80"/>
    </row>
    <row r="105" spans="1:19" ht="42.75" customHeight="1" x14ac:dyDescent="0.25">
      <c r="A105" s="43" t="s">
        <v>2799</v>
      </c>
      <c r="B105" s="20"/>
      <c r="C105" s="6" t="s">
        <v>2803</v>
      </c>
      <c r="D105" s="6" t="s">
        <v>64</v>
      </c>
      <c r="E105" s="20"/>
      <c r="F105" s="20"/>
      <c r="G105" s="7"/>
      <c r="H105" s="9"/>
      <c r="I105" s="197"/>
      <c r="J105" s="17"/>
      <c r="K105" s="17"/>
      <c r="L105" s="88"/>
      <c r="M105" s="67"/>
      <c r="N105" s="79"/>
      <c r="O105" s="80"/>
      <c r="P105" s="17"/>
      <c r="Q105" s="67"/>
      <c r="R105" s="79"/>
      <c r="S105" s="80"/>
    </row>
    <row r="106" spans="1:19" ht="42.75" customHeight="1" x14ac:dyDescent="0.25">
      <c r="A106" s="20"/>
      <c r="B106" s="20"/>
      <c r="C106" s="6" t="s">
        <v>2928</v>
      </c>
      <c r="D106" s="6" t="s">
        <v>64</v>
      </c>
      <c r="E106" s="20"/>
      <c r="F106" s="20"/>
      <c r="G106" s="7"/>
      <c r="H106" s="9"/>
      <c r="I106" s="197"/>
      <c r="J106" s="17"/>
      <c r="K106" s="17"/>
      <c r="L106" s="88"/>
      <c r="M106" s="67"/>
      <c r="N106" s="68"/>
      <c r="O106" s="69"/>
      <c r="P106" s="17"/>
      <c r="Q106" s="67"/>
      <c r="R106" s="68"/>
      <c r="S106" s="69"/>
    </row>
    <row r="107" spans="1:19" ht="42.75" customHeight="1" x14ac:dyDescent="0.25">
      <c r="A107" s="20"/>
      <c r="B107" s="22">
        <f>COUNTIF($B$6:$B$105,"bac")</f>
        <v>44</v>
      </c>
      <c r="C107" s="6"/>
      <c r="D107" s="6"/>
      <c r="E107" s="20"/>
      <c r="F107" s="20"/>
      <c r="G107" s="7"/>
      <c r="H107" s="9"/>
      <c r="I107" s="197"/>
      <c r="J107" s="17"/>
      <c r="K107" s="17"/>
      <c r="L107" s="88"/>
      <c r="M107" s="67"/>
      <c r="N107" s="68"/>
      <c r="O107" s="69"/>
      <c r="P107" s="17"/>
      <c r="Q107" s="67"/>
      <c r="R107" s="68"/>
      <c r="S107" s="69"/>
    </row>
    <row r="108" spans="1:19" ht="42.75" customHeight="1" x14ac:dyDescent="0.25">
      <c r="A108" s="20"/>
      <c r="B108" s="22">
        <f>COUNTIF($B$6:$B$105,"colonne")</f>
        <v>55</v>
      </c>
      <c r="C108" s="6"/>
      <c r="D108" s="6"/>
      <c r="E108" s="20"/>
      <c r="F108" s="20"/>
      <c r="G108" s="7"/>
      <c r="H108" s="9"/>
      <c r="I108" s="197"/>
      <c r="J108" s="17"/>
      <c r="K108" s="17"/>
      <c r="L108" s="88"/>
      <c r="M108" s="67"/>
      <c r="N108" s="68"/>
      <c r="O108" s="69"/>
      <c r="P108" s="17"/>
      <c r="Q108" s="67"/>
      <c r="R108" s="68"/>
      <c r="S108" s="69"/>
    </row>
    <row r="109" spans="1:19" ht="42.75" customHeight="1" x14ac:dyDescent="0.25">
      <c r="A109" s="20"/>
      <c r="B109" s="22"/>
      <c r="C109" s="6"/>
      <c r="D109" s="6"/>
      <c r="E109" s="20"/>
      <c r="F109" s="20"/>
      <c r="G109" s="7"/>
      <c r="H109" s="9"/>
      <c r="I109" s="197"/>
      <c r="J109" s="17"/>
      <c r="K109" s="17"/>
      <c r="L109" s="88"/>
      <c r="M109" s="67"/>
      <c r="N109" s="68"/>
      <c r="O109" s="69"/>
      <c r="P109" s="17"/>
      <c r="Q109" s="67"/>
      <c r="R109" s="68"/>
      <c r="S109" s="69"/>
    </row>
  </sheetData>
  <autoFilter ref="A5:P109" xr:uid="{00000000-0009-0000-0000-000041000000}"/>
  <mergeCells count="2">
    <mergeCell ref="L4:L5"/>
    <mergeCell ref="M4:S4"/>
  </mergeCells>
  <conditionalFormatting sqref="B6:B109">
    <cfRule type="cellIs" dxfId="16" priority="4" operator="equal">
      <formula>"colonne"</formula>
    </cfRule>
    <cfRule type="cellIs" dxfId="15" priority="5" operator="equal">
      <formula>"bac"</formula>
    </cfRule>
  </conditionalFormatting>
  <conditionalFormatting sqref="L1:L1048576">
    <cfRule type="cellIs" dxfId="14" priority="1" operator="equal">
      <formula>"Jeudi"</formula>
    </cfRule>
    <cfRule type="cellIs" dxfId="13" priority="2" operator="equal">
      <formula>"Mercredi"</formula>
    </cfRule>
    <cfRule type="cellIs" dxfId="12" priority="3" operator="equal">
      <formula>"Lundi"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54" fitToWidth="0" orientation="landscape" r:id="rId1"/>
  <headerFooter>
    <oddHeader>&amp;CCommunauté de communes du lac d'Aiguebelette
&amp;"-,Gras"Fiche d'intervention Containers collectifs à ordures ménagères - Date : &amp;A</oddHeader>
    <oddFooter>&amp;REdition du &amp;D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>
    <tabColor theme="0"/>
  </sheetPr>
  <dimension ref="A1:T109"/>
  <sheetViews>
    <sheetView view="pageBreakPreview" zoomScale="60" zoomScaleNormal="75" workbookViewId="0">
      <pane xSplit="7" ySplit="5" topLeftCell="H39" activePane="bottomRight" state="frozenSplit"/>
      <selection activeCell="H53" sqref="H53"/>
      <selection pane="topRight" activeCell="H53" sqref="H53"/>
      <selection pane="bottomLeft" activeCell="H53" sqref="H53"/>
      <selection pane="bottomRight" activeCell="H53" sqref="H53"/>
    </sheetView>
  </sheetViews>
  <sheetFormatPr baseColWidth="10" defaultRowHeight="15.75" x14ac:dyDescent="0.25"/>
  <cols>
    <col min="1" max="2" width="12.5703125" style="1" customWidth="1"/>
    <col min="3" max="3" width="33" style="1" customWidth="1"/>
    <col min="4" max="4" width="30.85546875" style="1" customWidth="1"/>
    <col min="5" max="5" width="18.42578125" style="1" hidden="1" customWidth="1"/>
    <col min="6" max="6" width="26.140625" style="1" hidden="1" customWidth="1"/>
    <col min="7" max="7" width="13.28515625" style="1" hidden="1" customWidth="1"/>
    <col min="8" max="8" width="13.28515625" style="1" customWidth="1"/>
    <col min="9" max="9" width="11.85546875" style="42" customWidth="1"/>
    <col min="10" max="11" width="29.42578125" style="15" customWidth="1"/>
    <col min="12" max="12" width="10.85546875" style="27" customWidth="1"/>
    <col min="13" max="13" width="11.28515625" style="64" customWidth="1"/>
    <col min="14" max="14" width="11.28515625" style="65" customWidth="1"/>
    <col min="15" max="15" width="11.28515625" style="66" customWidth="1"/>
    <col min="16" max="16" width="11.28515625" style="15" customWidth="1"/>
    <col min="17" max="17" width="11.28515625" style="64" customWidth="1"/>
    <col min="18" max="18" width="11.28515625" style="65" customWidth="1"/>
    <col min="19" max="19" width="11.28515625" style="66" customWidth="1"/>
  </cols>
  <sheetData>
    <row r="1" spans="1:20" ht="23.25" x14ac:dyDescent="0.35">
      <c r="A1" s="3" t="s">
        <v>2801</v>
      </c>
      <c r="B1" s="3"/>
      <c r="C1" s="3"/>
      <c r="D1" s="3"/>
      <c r="J1" s="35"/>
      <c r="K1" s="15" t="s">
        <v>283</v>
      </c>
      <c r="M1" s="15"/>
      <c r="N1" s="15"/>
      <c r="O1" s="15"/>
    </row>
    <row r="2" spans="1:20" x14ac:dyDescent="0.25">
      <c r="A2" s="4"/>
      <c r="B2" s="4"/>
      <c r="C2" s="4"/>
      <c r="D2" s="4"/>
      <c r="J2" s="36"/>
      <c r="K2" s="15" t="s">
        <v>284</v>
      </c>
      <c r="M2" s="15"/>
      <c r="N2" s="15"/>
      <c r="O2" s="15"/>
    </row>
    <row r="3" spans="1:20" ht="40.5" customHeight="1" x14ac:dyDescent="0.25">
      <c r="A3" s="4" t="s">
        <v>2</v>
      </c>
      <c r="B3" s="4"/>
      <c r="C3" s="4"/>
      <c r="D3" s="4"/>
      <c r="G3" s="44"/>
      <c r="H3" s="44"/>
      <c r="J3" s="74" t="s">
        <v>2800</v>
      </c>
      <c r="K3" s="75"/>
      <c r="L3" s="87"/>
      <c r="M3" s="75"/>
      <c r="N3" s="75"/>
      <c r="O3" s="75"/>
      <c r="P3" s="75"/>
      <c r="Q3" s="76"/>
      <c r="R3" s="77"/>
      <c r="S3" s="78"/>
    </row>
    <row r="4" spans="1:20" ht="47.25" customHeight="1" x14ac:dyDescent="0.25">
      <c r="A4" s="4"/>
      <c r="B4" s="4"/>
      <c r="C4" s="4"/>
      <c r="D4" s="4"/>
      <c r="L4" s="255" t="s">
        <v>2935</v>
      </c>
      <c r="M4" s="260" t="s">
        <v>2927</v>
      </c>
      <c r="N4" s="261"/>
      <c r="O4" s="261"/>
      <c r="P4" s="261"/>
      <c r="Q4" s="261"/>
      <c r="R4" s="261"/>
      <c r="S4" s="262"/>
    </row>
    <row r="5" spans="1:20" ht="120" customHeight="1" x14ac:dyDescent="0.25">
      <c r="A5" s="2" t="s">
        <v>6</v>
      </c>
      <c r="B5" s="2" t="s">
        <v>303</v>
      </c>
      <c r="C5" s="2" t="s">
        <v>7</v>
      </c>
      <c r="D5" s="2" t="s">
        <v>8</v>
      </c>
      <c r="E5" s="2" t="s">
        <v>0</v>
      </c>
      <c r="F5" s="2" t="s">
        <v>1</v>
      </c>
      <c r="G5" s="2" t="s">
        <v>67</v>
      </c>
      <c r="H5" s="2" t="s">
        <v>66</v>
      </c>
      <c r="I5" s="196" t="s">
        <v>40</v>
      </c>
      <c r="J5" s="16" t="s">
        <v>9</v>
      </c>
      <c r="K5" s="16" t="s">
        <v>10</v>
      </c>
      <c r="L5" s="256"/>
      <c r="M5" s="70" t="s">
        <v>2921</v>
      </c>
      <c r="N5" s="71" t="s">
        <v>2922</v>
      </c>
      <c r="O5" s="72" t="s">
        <v>2923</v>
      </c>
      <c r="P5" s="73" t="s">
        <v>2920</v>
      </c>
      <c r="Q5" s="70" t="s">
        <v>2924</v>
      </c>
      <c r="R5" s="71" t="s">
        <v>2925</v>
      </c>
      <c r="S5" s="72" t="s">
        <v>2926</v>
      </c>
      <c r="T5" s="63"/>
    </row>
    <row r="6" spans="1:20" ht="42.75" customHeight="1" x14ac:dyDescent="0.25">
      <c r="A6" s="20" t="s">
        <v>133</v>
      </c>
      <c r="B6" s="22" t="s">
        <v>283</v>
      </c>
      <c r="C6" s="6" t="s">
        <v>89</v>
      </c>
      <c r="D6" s="6" t="s">
        <v>60</v>
      </c>
      <c r="E6" s="20"/>
      <c r="F6" s="20"/>
      <c r="G6" s="7"/>
      <c r="H6" s="9"/>
      <c r="I6" s="197"/>
      <c r="J6" s="17"/>
      <c r="K6" s="17"/>
      <c r="L6" s="88" t="s">
        <v>2937</v>
      </c>
      <c r="M6" s="81"/>
      <c r="N6" s="79"/>
      <c r="O6" s="80"/>
      <c r="P6" s="82"/>
      <c r="Q6" s="81"/>
      <c r="R6" s="79"/>
      <c r="S6" s="80"/>
    </row>
    <row r="7" spans="1:20" ht="42.75" customHeight="1" x14ac:dyDescent="0.25">
      <c r="A7" s="43" t="s">
        <v>134</v>
      </c>
      <c r="B7" s="23" t="s">
        <v>284</v>
      </c>
      <c r="C7" s="6" t="s">
        <v>91</v>
      </c>
      <c r="D7" s="6" t="s">
        <v>60</v>
      </c>
      <c r="E7" s="20"/>
      <c r="F7" s="28"/>
      <c r="G7" s="7"/>
      <c r="H7" s="9"/>
      <c r="I7" s="197"/>
      <c r="J7" s="17"/>
      <c r="K7" s="17"/>
      <c r="L7" s="88" t="s">
        <v>2936</v>
      </c>
      <c r="M7" s="67"/>
      <c r="N7" s="83"/>
      <c r="O7" s="84"/>
      <c r="P7" s="17"/>
      <c r="Q7" s="67"/>
      <c r="R7" s="83"/>
      <c r="S7" s="84"/>
    </row>
    <row r="8" spans="1:20" ht="42.75" customHeight="1" x14ac:dyDescent="0.25">
      <c r="A8" s="43" t="s">
        <v>135</v>
      </c>
      <c r="B8" s="22" t="s">
        <v>284</v>
      </c>
      <c r="C8" s="6" t="s">
        <v>91</v>
      </c>
      <c r="D8" s="6" t="s">
        <v>60</v>
      </c>
      <c r="E8" s="20"/>
      <c r="F8" s="20"/>
      <c r="G8" s="7"/>
      <c r="H8" s="9"/>
      <c r="I8" s="197"/>
      <c r="J8" s="17"/>
      <c r="K8" s="17"/>
      <c r="L8" s="88" t="s">
        <v>2936</v>
      </c>
      <c r="M8" s="81"/>
      <c r="N8" s="79"/>
      <c r="O8" s="80"/>
      <c r="P8" s="82"/>
      <c r="Q8" s="81"/>
      <c r="R8" s="79"/>
      <c r="S8" s="80"/>
    </row>
    <row r="9" spans="1:20" ht="42.75" customHeight="1" x14ac:dyDescent="0.25">
      <c r="A9" s="20" t="s">
        <v>136</v>
      </c>
      <c r="B9" s="23" t="s">
        <v>283</v>
      </c>
      <c r="C9" s="6" t="s">
        <v>128</v>
      </c>
      <c r="D9" s="6" t="s">
        <v>60</v>
      </c>
      <c r="E9" s="20"/>
      <c r="F9" s="28"/>
      <c r="G9" s="7"/>
      <c r="H9" s="9"/>
      <c r="I9" s="197"/>
      <c r="J9" s="17"/>
      <c r="K9" s="17"/>
      <c r="L9" s="88" t="s">
        <v>2937</v>
      </c>
      <c r="M9" s="81"/>
      <c r="N9" s="79"/>
      <c r="O9" s="80"/>
      <c r="P9" s="82"/>
      <c r="Q9" s="81"/>
      <c r="R9" s="79"/>
      <c r="S9" s="80"/>
    </row>
    <row r="10" spans="1:20" ht="42.75" customHeight="1" x14ac:dyDescent="0.25">
      <c r="A10" s="20" t="s">
        <v>276</v>
      </c>
      <c r="B10" s="22" t="s">
        <v>283</v>
      </c>
      <c r="C10" s="6" t="s">
        <v>277</v>
      </c>
      <c r="D10" s="6" t="s">
        <v>60</v>
      </c>
      <c r="E10" s="20"/>
      <c r="F10" s="20"/>
      <c r="G10" s="7"/>
      <c r="H10" s="9"/>
      <c r="I10" s="197"/>
      <c r="J10" s="17"/>
      <c r="K10" s="17"/>
      <c r="L10" s="88" t="s">
        <v>2937</v>
      </c>
      <c r="M10" s="81"/>
      <c r="N10" s="79"/>
      <c r="O10" s="80"/>
      <c r="P10" s="82"/>
      <c r="Q10" s="81"/>
      <c r="R10" s="79"/>
      <c r="S10" s="80"/>
    </row>
    <row r="11" spans="1:20" ht="42.75" customHeight="1" x14ac:dyDescent="0.25">
      <c r="A11" s="20" t="s">
        <v>137</v>
      </c>
      <c r="B11" s="23" t="s">
        <v>283</v>
      </c>
      <c r="C11" s="6" t="s">
        <v>98</v>
      </c>
      <c r="D11" s="6" t="s">
        <v>60</v>
      </c>
      <c r="E11" s="20"/>
      <c r="F11" s="28"/>
      <c r="G11" s="7"/>
      <c r="H11" s="9"/>
      <c r="I11" s="197"/>
      <c r="J11" s="17"/>
      <c r="K11" s="17"/>
      <c r="L11" s="88" t="s">
        <v>2937</v>
      </c>
      <c r="M11" s="81"/>
      <c r="N11" s="79"/>
      <c r="O11" s="80"/>
      <c r="P11" s="82"/>
      <c r="Q11" s="81"/>
      <c r="R11" s="79"/>
      <c r="S11" s="80"/>
    </row>
    <row r="12" spans="1:20" ht="42.75" customHeight="1" x14ac:dyDescent="0.25">
      <c r="A12" s="20" t="s">
        <v>138</v>
      </c>
      <c r="B12" s="22" t="s">
        <v>284</v>
      </c>
      <c r="C12" s="6" t="s">
        <v>130</v>
      </c>
      <c r="D12" s="6" t="s">
        <v>60</v>
      </c>
      <c r="E12" s="20"/>
      <c r="F12" s="20"/>
      <c r="G12" s="7"/>
      <c r="H12" s="9"/>
      <c r="I12" s="197"/>
      <c r="J12" s="17"/>
      <c r="K12" s="17"/>
      <c r="L12" s="88" t="s">
        <v>2936</v>
      </c>
      <c r="M12" s="81"/>
      <c r="N12" s="79"/>
      <c r="O12" s="80"/>
      <c r="P12" s="82"/>
      <c r="Q12" s="81"/>
      <c r="R12" s="79"/>
      <c r="S12" s="80"/>
    </row>
    <row r="13" spans="1:20" ht="42.75" customHeight="1" x14ac:dyDescent="0.25">
      <c r="A13" s="43" t="s">
        <v>140</v>
      </c>
      <c r="B13" s="22" t="s">
        <v>284</v>
      </c>
      <c r="C13" s="6" t="s">
        <v>84</v>
      </c>
      <c r="D13" s="6" t="s">
        <v>60</v>
      </c>
      <c r="E13" s="20"/>
      <c r="F13" s="20"/>
      <c r="G13" s="7"/>
      <c r="H13" s="9"/>
      <c r="I13" s="197"/>
      <c r="J13" s="17"/>
      <c r="K13" s="17"/>
      <c r="L13" s="88" t="s">
        <v>2936</v>
      </c>
      <c r="M13" s="192"/>
      <c r="N13" s="79"/>
      <c r="O13" s="80"/>
      <c r="P13" s="86"/>
      <c r="Q13" s="192"/>
      <c r="R13" s="79"/>
      <c r="S13" s="80"/>
    </row>
    <row r="14" spans="1:20" ht="42.75" customHeight="1" x14ac:dyDescent="0.25">
      <c r="A14" s="43" t="s">
        <v>2778</v>
      </c>
      <c r="B14" s="22" t="s">
        <v>284</v>
      </c>
      <c r="C14" s="6" t="s">
        <v>84</v>
      </c>
      <c r="D14" s="6" t="s">
        <v>60</v>
      </c>
      <c r="E14" s="20"/>
      <c r="F14" s="20"/>
      <c r="G14" s="7"/>
      <c r="H14" s="9"/>
      <c r="I14" s="197"/>
      <c r="J14" s="17"/>
      <c r="K14" s="17"/>
      <c r="L14" s="88" t="s">
        <v>2936</v>
      </c>
      <c r="M14" s="81"/>
      <c r="N14" s="79"/>
      <c r="O14" s="80"/>
      <c r="P14" s="82"/>
      <c r="Q14" s="81"/>
      <c r="R14" s="79"/>
      <c r="S14" s="80"/>
    </row>
    <row r="15" spans="1:20" ht="42.75" customHeight="1" x14ac:dyDescent="0.25">
      <c r="A15" s="43" t="s">
        <v>58</v>
      </c>
      <c r="B15" s="23" t="s">
        <v>284</v>
      </c>
      <c r="C15" s="6" t="s">
        <v>59</v>
      </c>
      <c r="D15" s="6" t="s">
        <v>60</v>
      </c>
      <c r="E15" s="20"/>
      <c r="F15" s="28"/>
      <c r="G15" s="7"/>
      <c r="H15" s="9"/>
      <c r="I15" s="197"/>
      <c r="J15" s="17"/>
      <c r="K15" s="17"/>
      <c r="L15" s="88" t="s">
        <v>2936</v>
      </c>
      <c r="M15" s="67"/>
      <c r="N15" s="79"/>
      <c r="O15" s="80"/>
      <c r="P15" s="82"/>
      <c r="Q15" s="81"/>
      <c r="R15" s="79"/>
      <c r="S15" s="80"/>
    </row>
    <row r="16" spans="1:20" ht="42.75" customHeight="1" x14ac:dyDescent="0.25">
      <c r="A16" s="20" t="s">
        <v>274</v>
      </c>
      <c r="B16" s="22" t="s">
        <v>283</v>
      </c>
      <c r="C16" s="6" t="s">
        <v>275</v>
      </c>
      <c r="D16" s="6" t="s">
        <v>60</v>
      </c>
      <c r="E16" s="20"/>
      <c r="F16" s="20"/>
      <c r="G16" s="7"/>
      <c r="H16" s="9"/>
      <c r="I16" s="197"/>
      <c r="J16" s="17"/>
      <c r="K16" s="17" t="s">
        <v>2793</v>
      </c>
      <c r="L16" s="88" t="s">
        <v>2937</v>
      </c>
      <c r="M16" s="81"/>
      <c r="N16" s="79"/>
      <c r="O16" s="80"/>
      <c r="P16" s="82"/>
      <c r="Q16" s="81"/>
      <c r="R16" s="79"/>
      <c r="S16" s="80"/>
    </row>
    <row r="17" spans="1:19" ht="42.75" customHeight="1" x14ac:dyDescent="0.25">
      <c r="A17" s="20" t="s">
        <v>95</v>
      </c>
      <c r="B17" s="23" t="s">
        <v>283</v>
      </c>
      <c r="C17" s="6" t="s">
        <v>129</v>
      </c>
      <c r="D17" s="6" t="s">
        <v>60</v>
      </c>
      <c r="E17" s="20"/>
      <c r="F17" s="28"/>
      <c r="G17" s="7"/>
      <c r="H17" s="9"/>
      <c r="I17" s="197"/>
      <c r="J17" s="17"/>
      <c r="K17" s="17"/>
      <c r="L17" s="88" t="s">
        <v>2937</v>
      </c>
      <c r="M17" s="81"/>
      <c r="N17" s="79"/>
      <c r="O17" s="80"/>
      <c r="P17" s="82"/>
      <c r="Q17" s="81"/>
      <c r="R17" s="79"/>
      <c r="S17" s="80"/>
    </row>
    <row r="18" spans="1:19" ht="42.75" customHeight="1" x14ac:dyDescent="0.25">
      <c r="A18" s="20" t="s">
        <v>254</v>
      </c>
      <c r="B18" s="22" t="s">
        <v>283</v>
      </c>
      <c r="C18" s="6" t="s">
        <v>53</v>
      </c>
      <c r="D18" s="6" t="s">
        <v>42</v>
      </c>
      <c r="E18" s="20"/>
      <c r="F18" s="41"/>
      <c r="G18" s="7"/>
      <c r="H18" s="9"/>
      <c r="I18" s="197"/>
      <c r="J18" s="17"/>
      <c r="K18" s="17"/>
      <c r="L18" s="88" t="s">
        <v>2937</v>
      </c>
      <c r="M18" s="81"/>
      <c r="N18" s="79"/>
      <c r="O18" s="80"/>
      <c r="P18" s="82"/>
      <c r="Q18" s="81"/>
      <c r="R18" s="79"/>
      <c r="S18" s="80"/>
    </row>
    <row r="19" spans="1:19" ht="42.75" customHeight="1" x14ac:dyDescent="0.25">
      <c r="A19" s="20" t="s">
        <v>141</v>
      </c>
      <c r="B19" s="23" t="s">
        <v>284</v>
      </c>
      <c r="C19" s="6" t="s">
        <v>52</v>
      </c>
      <c r="D19" s="6" t="s">
        <v>42</v>
      </c>
      <c r="E19" s="20"/>
      <c r="F19" s="37"/>
      <c r="G19" s="7"/>
      <c r="H19" s="9"/>
      <c r="I19" s="197"/>
      <c r="J19" s="17"/>
      <c r="K19" s="17"/>
      <c r="L19" s="88" t="s">
        <v>2936</v>
      </c>
      <c r="M19" s="81"/>
      <c r="N19" s="79"/>
      <c r="O19" s="80"/>
      <c r="P19" s="82"/>
      <c r="Q19" s="81"/>
      <c r="R19" s="79"/>
      <c r="S19" s="80"/>
    </row>
    <row r="20" spans="1:19" ht="42.75" customHeight="1" x14ac:dyDescent="0.25">
      <c r="A20" s="20" t="s">
        <v>142</v>
      </c>
      <c r="B20" s="22" t="s">
        <v>283</v>
      </c>
      <c r="C20" s="6" t="s">
        <v>41</v>
      </c>
      <c r="D20" s="6" t="s">
        <v>42</v>
      </c>
      <c r="E20" s="20"/>
      <c r="F20" s="20"/>
      <c r="G20" s="7"/>
      <c r="H20" s="9"/>
      <c r="I20" s="197"/>
      <c r="J20" s="17"/>
      <c r="K20" s="17"/>
      <c r="L20" s="88" t="s">
        <v>2937</v>
      </c>
      <c r="M20" s="81"/>
      <c r="N20" s="79"/>
      <c r="O20" s="80"/>
      <c r="P20" s="82"/>
      <c r="Q20" s="81"/>
      <c r="R20" s="79"/>
      <c r="S20" s="80"/>
    </row>
    <row r="21" spans="1:19" ht="42.75" customHeight="1" x14ac:dyDescent="0.25">
      <c r="A21" s="20" t="s">
        <v>125</v>
      </c>
      <c r="B21" s="23" t="s">
        <v>284</v>
      </c>
      <c r="C21" s="6" t="s">
        <v>126</v>
      </c>
      <c r="D21" s="6" t="s">
        <v>42</v>
      </c>
      <c r="E21" s="20"/>
      <c r="F21" s="28"/>
      <c r="G21" s="7"/>
      <c r="H21" s="9"/>
      <c r="I21" s="197"/>
      <c r="J21" s="17"/>
      <c r="K21" s="17"/>
      <c r="L21" s="88" t="s">
        <v>2936</v>
      </c>
      <c r="M21" s="81"/>
      <c r="N21" s="79"/>
      <c r="O21" s="80"/>
      <c r="P21" s="82"/>
      <c r="Q21" s="81"/>
      <c r="R21" s="79"/>
      <c r="S21" s="80"/>
    </row>
    <row r="22" spans="1:19" ht="42.75" customHeight="1" x14ac:dyDescent="0.25">
      <c r="A22" s="20" t="s">
        <v>257</v>
      </c>
      <c r="B22" s="22" t="s">
        <v>284</v>
      </c>
      <c r="C22" s="6" t="s">
        <v>258</v>
      </c>
      <c r="D22" s="6" t="s">
        <v>42</v>
      </c>
      <c r="E22" s="20"/>
      <c r="F22" s="20"/>
      <c r="G22" s="7"/>
      <c r="H22" s="9"/>
      <c r="I22" s="197"/>
      <c r="J22" s="17"/>
      <c r="K22" s="17"/>
      <c r="L22" s="88" t="s">
        <v>2936</v>
      </c>
      <c r="M22" s="81"/>
      <c r="N22" s="79"/>
      <c r="O22" s="80"/>
      <c r="P22" s="82"/>
      <c r="Q22" s="81"/>
      <c r="R22" s="79"/>
      <c r="S22" s="80"/>
    </row>
    <row r="23" spans="1:19" ht="42.75" customHeight="1" x14ac:dyDescent="0.25">
      <c r="A23" s="43" t="s">
        <v>123</v>
      </c>
      <c r="B23" s="23" t="s">
        <v>284</v>
      </c>
      <c r="C23" s="6" t="s">
        <v>131</v>
      </c>
      <c r="D23" s="6" t="s">
        <v>42</v>
      </c>
      <c r="E23" s="20"/>
      <c r="F23" s="28"/>
      <c r="G23" s="7"/>
      <c r="H23" s="9"/>
      <c r="I23" s="197"/>
      <c r="J23" s="17"/>
      <c r="K23" s="17"/>
      <c r="L23" s="88" t="s">
        <v>2936</v>
      </c>
      <c r="M23" s="67"/>
      <c r="N23" s="79"/>
      <c r="O23" s="80"/>
      <c r="P23" s="17"/>
      <c r="Q23" s="67"/>
      <c r="R23" s="79"/>
      <c r="S23" s="80"/>
    </row>
    <row r="24" spans="1:19" ht="42.75" customHeight="1" x14ac:dyDescent="0.25">
      <c r="A24" s="20" t="s">
        <v>120</v>
      </c>
      <c r="B24" s="22" t="s">
        <v>283</v>
      </c>
      <c r="C24" s="6" t="s">
        <v>121</v>
      </c>
      <c r="D24" s="6" t="s">
        <v>42</v>
      </c>
      <c r="E24" s="20"/>
      <c r="F24" s="20"/>
      <c r="G24" s="7"/>
      <c r="H24" s="9"/>
      <c r="I24" s="197"/>
      <c r="J24" s="17"/>
      <c r="K24" s="17"/>
      <c r="L24" s="88" t="s">
        <v>2937</v>
      </c>
      <c r="M24" s="81"/>
      <c r="N24" s="79"/>
      <c r="O24" s="80"/>
      <c r="P24" s="82"/>
      <c r="Q24" s="81"/>
      <c r="R24" s="79"/>
      <c r="S24" s="80"/>
    </row>
    <row r="25" spans="1:19" ht="42.75" customHeight="1" x14ac:dyDescent="0.25">
      <c r="A25" s="20" t="s">
        <v>117</v>
      </c>
      <c r="B25" s="23" t="s">
        <v>283</v>
      </c>
      <c r="C25" s="6" t="s">
        <v>118</v>
      </c>
      <c r="D25" s="6" t="s">
        <v>42</v>
      </c>
      <c r="E25" s="20"/>
      <c r="F25" s="28"/>
      <c r="G25" s="7"/>
      <c r="H25" s="9"/>
      <c r="I25" s="197"/>
      <c r="J25" s="17"/>
      <c r="K25" s="17"/>
      <c r="L25" s="88" t="s">
        <v>2937</v>
      </c>
      <c r="M25" s="81"/>
      <c r="N25" s="79"/>
      <c r="O25" s="80"/>
      <c r="P25" s="82"/>
      <c r="Q25" s="81"/>
      <c r="R25" s="79"/>
      <c r="S25" s="80"/>
    </row>
    <row r="26" spans="1:19" ht="42.75" customHeight="1" x14ac:dyDescent="0.25">
      <c r="A26" s="20" t="s">
        <v>114</v>
      </c>
      <c r="B26" s="22" t="s">
        <v>283</v>
      </c>
      <c r="C26" s="6" t="s">
        <v>115</v>
      </c>
      <c r="D26" s="6" t="s">
        <v>42</v>
      </c>
      <c r="E26" s="20"/>
      <c r="F26" s="20"/>
      <c r="G26" s="7"/>
      <c r="H26" s="9"/>
      <c r="I26" s="197"/>
      <c r="J26" s="17"/>
      <c r="K26" s="17"/>
      <c r="L26" s="88" t="s">
        <v>2937</v>
      </c>
      <c r="M26" s="81"/>
      <c r="N26" s="79"/>
      <c r="O26" s="80"/>
      <c r="P26" s="82"/>
      <c r="Q26" s="81"/>
      <c r="R26" s="79"/>
      <c r="S26" s="80"/>
    </row>
    <row r="27" spans="1:19" ht="42.75" customHeight="1" x14ac:dyDescent="0.25">
      <c r="A27" s="20" t="s">
        <v>111</v>
      </c>
      <c r="B27" s="23" t="s">
        <v>283</v>
      </c>
      <c r="C27" s="6" t="s">
        <v>112</v>
      </c>
      <c r="D27" s="6" t="s">
        <v>42</v>
      </c>
      <c r="E27" s="20"/>
      <c r="F27" s="28"/>
      <c r="G27" s="7"/>
      <c r="H27" s="9"/>
      <c r="I27" s="197"/>
      <c r="J27" s="17"/>
      <c r="K27" s="17"/>
      <c r="L27" s="88" t="s">
        <v>2937</v>
      </c>
      <c r="M27" s="81"/>
      <c r="N27" s="79"/>
      <c r="O27" s="80"/>
      <c r="P27" s="82"/>
      <c r="Q27" s="81"/>
      <c r="R27" s="79"/>
      <c r="S27" s="80"/>
    </row>
    <row r="28" spans="1:19" ht="42.75" customHeight="1" x14ac:dyDescent="0.25">
      <c r="A28" s="20" t="s">
        <v>255</v>
      </c>
      <c r="B28" s="22" t="s">
        <v>284</v>
      </c>
      <c r="C28" s="6" t="s">
        <v>256</v>
      </c>
      <c r="D28" s="6" t="s">
        <v>42</v>
      </c>
      <c r="E28" s="20"/>
      <c r="F28" s="39"/>
      <c r="G28" s="7"/>
      <c r="H28" s="9"/>
      <c r="I28" s="197"/>
      <c r="J28" s="17"/>
      <c r="K28" s="17"/>
      <c r="L28" s="88" t="s">
        <v>2936</v>
      </c>
      <c r="M28" s="67"/>
      <c r="N28" s="79"/>
      <c r="O28" s="80"/>
      <c r="P28" s="17"/>
      <c r="Q28" s="67"/>
      <c r="R28" s="79"/>
      <c r="S28" s="80"/>
    </row>
    <row r="29" spans="1:19" ht="42.75" customHeight="1" x14ac:dyDescent="0.25">
      <c r="A29" s="20" t="s">
        <v>108</v>
      </c>
      <c r="B29" s="23" t="s">
        <v>283</v>
      </c>
      <c r="C29" s="6" t="s">
        <v>109</v>
      </c>
      <c r="D29" s="6" t="s">
        <v>42</v>
      </c>
      <c r="E29" s="20"/>
      <c r="F29" s="37"/>
      <c r="G29" s="7"/>
      <c r="H29" s="9"/>
      <c r="I29" s="197"/>
      <c r="J29" s="17"/>
      <c r="K29" s="17"/>
      <c r="L29" s="88" t="s">
        <v>2937</v>
      </c>
      <c r="M29" s="81"/>
      <c r="N29" s="79"/>
      <c r="O29" s="80"/>
      <c r="P29" s="82"/>
      <c r="Q29" s="81"/>
      <c r="R29" s="79"/>
      <c r="S29" s="80"/>
    </row>
    <row r="30" spans="1:19" ht="42.75" customHeight="1" x14ac:dyDescent="0.25">
      <c r="A30" s="20" t="s">
        <v>105</v>
      </c>
      <c r="B30" s="22" t="s">
        <v>283</v>
      </c>
      <c r="C30" s="6" t="s">
        <v>106</v>
      </c>
      <c r="D30" s="6" t="s">
        <v>42</v>
      </c>
      <c r="E30" s="20"/>
      <c r="F30" s="20"/>
      <c r="G30" s="7"/>
      <c r="H30" s="9"/>
      <c r="I30" s="197"/>
      <c r="J30" s="17"/>
      <c r="K30" s="17"/>
      <c r="L30" s="88" t="s">
        <v>2937</v>
      </c>
      <c r="M30" s="81"/>
      <c r="N30" s="79"/>
      <c r="O30" s="80"/>
      <c r="P30" s="82"/>
      <c r="Q30" s="81"/>
      <c r="R30" s="79"/>
      <c r="S30" s="80"/>
    </row>
    <row r="31" spans="1:19" ht="42.75" customHeight="1" x14ac:dyDescent="0.25">
      <c r="A31" s="20" t="s">
        <v>280</v>
      </c>
      <c r="B31" s="23" t="s">
        <v>283</v>
      </c>
      <c r="C31" s="6" t="s">
        <v>306</v>
      </c>
      <c r="D31" s="6" t="s">
        <v>42</v>
      </c>
      <c r="E31" s="20"/>
      <c r="F31" s="28"/>
      <c r="G31" s="7"/>
      <c r="H31" s="9"/>
      <c r="I31" s="197"/>
      <c r="J31" s="17"/>
      <c r="K31" s="17" t="s">
        <v>3166</v>
      </c>
      <c r="L31" s="88" t="s">
        <v>2937</v>
      </c>
      <c r="M31" s="81"/>
      <c r="N31" s="79"/>
      <c r="O31" s="80"/>
      <c r="P31" s="82"/>
      <c r="Q31" s="81"/>
      <c r="R31" s="79"/>
      <c r="S31" s="80"/>
    </row>
    <row r="32" spans="1:19" ht="42.75" customHeight="1" x14ac:dyDescent="0.25">
      <c r="A32" s="20" t="s">
        <v>45</v>
      </c>
      <c r="B32" s="22" t="s">
        <v>283</v>
      </c>
      <c r="C32" s="6" t="s">
        <v>307</v>
      </c>
      <c r="D32" s="6" t="s">
        <v>42</v>
      </c>
      <c r="E32" s="20"/>
      <c r="F32" s="20"/>
      <c r="G32" s="7"/>
      <c r="H32" s="9"/>
      <c r="I32" s="197"/>
      <c r="J32" s="17"/>
      <c r="K32" s="17"/>
      <c r="L32" s="88" t="s">
        <v>2937</v>
      </c>
      <c r="M32" s="81"/>
      <c r="N32" s="79"/>
      <c r="O32" s="80"/>
      <c r="P32" s="82"/>
      <c r="Q32" s="81"/>
      <c r="R32" s="79"/>
      <c r="S32" s="80"/>
    </row>
    <row r="33" spans="1:20" ht="42.75" customHeight="1" x14ac:dyDescent="0.25">
      <c r="A33" s="20" t="s">
        <v>281</v>
      </c>
      <c r="B33" s="23" t="s">
        <v>283</v>
      </c>
      <c r="C33" s="6" t="s">
        <v>304</v>
      </c>
      <c r="D33" s="6" t="s">
        <v>42</v>
      </c>
      <c r="E33" s="20"/>
      <c r="F33" s="28"/>
      <c r="G33" s="7"/>
      <c r="H33" s="9"/>
      <c r="I33" s="197"/>
      <c r="J33" s="17"/>
      <c r="K33" s="17"/>
      <c r="L33" s="88" t="s">
        <v>2937</v>
      </c>
      <c r="M33" s="81"/>
      <c r="N33" s="79"/>
      <c r="O33" s="80"/>
      <c r="P33" s="82"/>
      <c r="Q33" s="81"/>
      <c r="R33" s="79"/>
      <c r="S33" s="80"/>
    </row>
    <row r="34" spans="1:20" ht="42.75" customHeight="1" x14ac:dyDescent="0.25">
      <c r="A34" s="20" t="s">
        <v>282</v>
      </c>
      <c r="B34" s="22" t="s">
        <v>283</v>
      </c>
      <c r="C34" s="6" t="s">
        <v>305</v>
      </c>
      <c r="D34" s="6" t="s">
        <v>42</v>
      </c>
      <c r="E34" s="20"/>
      <c r="F34" s="20"/>
      <c r="G34" s="7"/>
      <c r="H34" s="9"/>
      <c r="I34" s="197"/>
      <c r="J34" s="17"/>
      <c r="K34" s="17"/>
      <c r="L34" s="88" t="s">
        <v>2937</v>
      </c>
      <c r="M34" s="81"/>
      <c r="N34" s="79"/>
      <c r="O34" s="80"/>
      <c r="P34" s="82"/>
      <c r="Q34" s="81"/>
      <c r="R34" s="79"/>
      <c r="S34" s="80"/>
    </row>
    <row r="35" spans="1:20" ht="42.75" customHeight="1" x14ac:dyDescent="0.25">
      <c r="A35" s="43" t="s">
        <v>49</v>
      </c>
      <c r="B35" s="23" t="s">
        <v>284</v>
      </c>
      <c r="C35" s="6" t="s">
        <v>50</v>
      </c>
      <c r="D35" s="6" t="s">
        <v>42</v>
      </c>
      <c r="E35" s="20"/>
      <c r="F35" s="28"/>
      <c r="G35" s="7"/>
      <c r="H35" s="9"/>
      <c r="I35" s="197"/>
      <c r="J35" s="17"/>
      <c r="K35" s="17"/>
      <c r="L35" s="88" t="s">
        <v>2936</v>
      </c>
      <c r="M35" s="67"/>
      <c r="N35" s="79"/>
      <c r="O35" s="80"/>
      <c r="P35" s="17"/>
      <c r="Q35" s="67"/>
      <c r="R35" s="79"/>
      <c r="S35" s="80"/>
    </row>
    <row r="36" spans="1:20" ht="42.75" customHeight="1" x14ac:dyDescent="0.25">
      <c r="A36" s="20" t="s">
        <v>150</v>
      </c>
      <c r="B36" s="23" t="s">
        <v>284</v>
      </c>
      <c r="C36" s="6" t="s">
        <v>157</v>
      </c>
      <c r="D36" s="6" t="s">
        <v>151</v>
      </c>
      <c r="E36" s="20"/>
      <c r="F36" s="28"/>
      <c r="G36" s="7"/>
      <c r="H36" s="9"/>
      <c r="I36" s="197"/>
      <c r="J36" s="17"/>
      <c r="K36" s="17"/>
      <c r="L36" s="88" t="s">
        <v>2936</v>
      </c>
      <c r="M36" s="81"/>
      <c r="N36" s="79"/>
      <c r="O36" s="80"/>
      <c r="P36" s="82"/>
      <c r="Q36" s="81"/>
      <c r="R36" s="79"/>
      <c r="S36" s="80"/>
    </row>
    <row r="37" spans="1:20" ht="42.75" customHeight="1" x14ac:dyDescent="0.25">
      <c r="A37" s="20" t="s">
        <v>149</v>
      </c>
      <c r="B37" s="22" t="s">
        <v>284</v>
      </c>
      <c r="C37" s="6" t="s">
        <v>159</v>
      </c>
      <c r="D37" s="6" t="s">
        <v>151</v>
      </c>
      <c r="E37" s="20"/>
      <c r="F37" s="20"/>
      <c r="G37" s="7"/>
      <c r="H37" s="9"/>
      <c r="I37" s="197"/>
      <c r="J37" s="17"/>
      <c r="K37" s="17"/>
      <c r="L37" s="88" t="s">
        <v>2936</v>
      </c>
      <c r="M37" s="81"/>
      <c r="N37" s="79"/>
      <c r="O37" s="80"/>
      <c r="P37" s="82"/>
      <c r="Q37" s="81"/>
      <c r="R37" s="79"/>
      <c r="S37" s="80"/>
    </row>
    <row r="38" spans="1:20" ht="42.75" customHeight="1" x14ac:dyDescent="0.25">
      <c r="A38" s="43" t="s">
        <v>152</v>
      </c>
      <c r="B38" s="23" t="s">
        <v>284</v>
      </c>
      <c r="C38" s="6" t="s">
        <v>11</v>
      </c>
      <c r="D38" s="6" t="s">
        <v>151</v>
      </c>
      <c r="E38" s="20"/>
      <c r="F38" s="38"/>
      <c r="G38" s="7"/>
      <c r="H38" s="9"/>
      <c r="I38" s="197"/>
      <c r="J38" s="17"/>
      <c r="K38" s="17"/>
      <c r="L38" s="88" t="s">
        <v>2936</v>
      </c>
      <c r="M38" s="67"/>
      <c r="N38" s="79"/>
      <c r="O38" s="80"/>
      <c r="P38" s="17"/>
      <c r="Q38" s="67"/>
      <c r="R38" s="83"/>
      <c r="S38" s="80"/>
    </row>
    <row r="39" spans="1:20" ht="42.75" customHeight="1" x14ac:dyDescent="0.25">
      <c r="A39" s="43" t="s">
        <v>298</v>
      </c>
      <c r="B39" s="22" t="s">
        <v>284</v>
      </c>
      <c r="C39" s="6" t="s">
        <v>11</v>
      </c>
      <c r="D39" s="6" t="s">
        <v>151</v>
      </c>
      <c r="E39" s="20"/>
      <c r="F39" s="39"/>
      <c r="G39" s="7"/>
      <c r="H39" s="9"/>
      <c r="I39" s="197"/>
      <c r="J39" s="17"/>
      <c r="K39" s="17"/>
      <c r="L39" s="88" t="s">
        <v>2936</v>
      </c>
      <c r="M39" s="81"/>
      <c r="N39" s="79"/>
      <c r="O39" s="80"/>
      <c r="P39" s="82"/>
      <c r="Q39" s="81"/>
      <c r="R39" s="79"/>
      <c r="S39" s="80"/>
      <c r="T39" s="67" t="s">
        <v>2791</v>
      </c>
    </row>
    <row r="40" spans="1:20" ht="42.75" customHeight="1" x14ac:dyDescent="0.25">
      <c r="A40" s="20" t="s">
        <v>153</v>
      </c>
      <c r="B40" s="23" t="s">
        <v>284</v>
      </c>
      <c r="C40" s="6" t="s">
        <v>160</v>
      </c>
      <c r="D40" s="6" t="s">
        <v>151</v>
      </c>
      <c r="E40" s="20"/>
      <c r="F40" s="28"/>
      <c r="G40" s="7"/>
      <c r="H40" s="9"/>
      <c r="I40" s="197"/>
      <c r="J40" s="17"/>
      <c r="K40" s="17"/>
      <c r="L40" s="88" t="s">
        <v>2936</v>
      </c>
      <c r="M40" s="81"/>
      <c r="N40" s="79"/>
      <c r="O40" s="80"/>
      <c r="P40" s="82"/>
      <c r="Q40" s="81"/>
      <c r="R40" s="79"/>
      <c r="S40" s="80"/>
    </row>
    <row r="41" spans="1:20" ht="42.75" customHeight="1" x14ac:dyDescent="0.25">
      <c r="A41" s="20" t="s">
        <v>154</v>
      </c>
      <c r="B41" s="22" t="s">
        <v>284</v>
      </c>
      <c r="C41" s="6" t="s">
        <v>161</v>
      </c>
      <c r="D41" s="6" t="s">
        <v>151</v>
      </c>
      <c r="E41" s="20"/>
      <c r="F41" s="20"/>
      <c r="G41" s="7"/>
      <c r="H41" s="9"/>
      <c r="I41" s="197"/>
      <c r="J41" s="17"/>
      <c r="K41" s="17"/>
      <c r="L41" s="88" t="s">
        <v>2936</v>
      </c>
      <c r="M41" s="81"/>
      <c r="N41" s="79"/>
      <c r="O41" s="80"/>
      <c r="P41" s="82"/>
      <c r="Q41" s="81"/>
      <c r="R41" s="79"/>
      <c r="S41" s="80"/>
    </row>
    <row r="42" spans="1:20" ht="42.75" customHeight="1" x14ac:dyDescent="0.25">
      <c r="A42" s="20" t="s">
        <v>148</v>
      </c>
      <c r="B42" s="23" t="s">
        <v>284</v>
      </c>
      <c r="C42" s="6" t="s">
        <v>162</v>
      </c>
      <c r="D42" s="6" t="s">
        <v>151</v>
      </c>
      <c r="E42" s="20"/>
      <c r="F42" s="37"/>
      <c r="G42" s="7"/>
      <c r="H42" s="9"/>
      <c r="I42" s="197"/>
      <c r="J42" s="17"/>
      <c r="K42" s="17"/>
      <c r="L42" s="88" t="s">
        <v>2936</v>
      </c>
      <c r="M42" s="81"/>
      <c r="N42" s="79"/>
      <c r="O42" s="80"/>
      <c r="P42" s="82"/>
      <c r="Q42" s="81"/>
      <c r="R42" s="79"/>
      <c r="S42" s="80"/>
    </row>
    <row r="43" spans="1:20" ht="42.75" customHeight="1" x14ac:dyDescent="0.25">
      <c r="A43" s="20" t="s">
        <v>155</v>
      </c>
      <c r="B43" s="22" t="s">
        <v>284</v>
      </c>
      <c r="C43" s="6" t="s">
        <v>163</v>
      </c>
      <c r="D43" s="6" t="s">
        <v>151</v>
      </c>
      <c r="E43" s="20"/>
      <c r="F43" s="20"/>
      <c r="G43" s="7"/>
      <c r="H43" s="9"/>
      <c r="I43" s="197"/>
      <c r="J43" s="17"/>
      <c r="K43" s="17"/>
      <c r="L43" s="88" t="s">
        <v>2936</v>
      </c>
      <c r="M43" s="81"/>
      <c r="N43" s="79"/>
      <c r="O43" s="80"/>
      <c r="P43" s="82"/>
      <c r="Q43" s="81"/>
      <c r="R43" s="79"/>
      <c r="S43" s="80"/>
    </row>
    <row r="44" spans="1:20" ht="42.75" customHeight="1" x14ac:dyDescent="0.25">
      <c r="A44" s="20" t="s">
        <v>156</v>
      </c>
      <c r="B44" s="23" t="s">
        <v>283</v>
      </c>
      <c r="C44" s="6" t="s">
        <v>164</v>
      </c>
      <c r="D44" s="6" t="s">
        <v>151</v>
      </c>
      <c r="E44" s="20"/>
      <c r="F44" s="40"/>
      <c r="G44" s="7"/>
      <c r="H44" s="9"/>
      <c r="I44" s="197"/>
      <c r="J44" s="17"/>
      <c r="K44" s="17"/>
      <c r="L44" s="88" t="s">
        <v>2937</v>
      </c>
      <c r="M44" s="81"/>
      <c r="N44" s="79"/>
      <c r="O44" s="80"/>
      <c r="P44" s="82"/>
      <c r="Q44" s="81"/>
      <c r="R44" s="79"/>
      <c r="S44" s="80"/>
    </row>
    <row r="45" spans="1:20" ht="42.75" customHeight="1" x14ac:dyDescent="0.25">
      <c r="A45" s="43" t="s">
        <v>16</v>
      </c>
      <c r="B45" s="22" t="s">
        <v>284</v>
      </c>
      <c r="C45" s="6" t="s">
        <v>17</v>
      </c>
      <c r="D45" s="6" t="s">
        <v>12</v>
      </c>
      <c r="E45" s="20"/>
      <c r="F45" s="39"/>
      <c r="G45" s="7"/>
      <c r="H45" s="9"/>
      <c r="I45" s="197"/>
      <c r="J45" s="17" t="s">
        <v>2940</v>
      </c>
      <c r="K45" s="17"/>
      <c r="L45" s="88" t="s">
        <v>2936</v>
      </c>
      <c r="M45" s="67"/>
      <c r="N45" s="79"/>
      <c r="O45" s="80"/>
      <c r="P45" s="17"/>
      <c r="Q45" s="67"/>
      <c r="R45" s="79"/>
      <c r="S45" s="80"/>
    </row>
    <row r="46" spans="1:20" ht="42.75" customHeight="1" x14ac:dyDescent="0.25">
      <c r="A46" s="43" t="s">
        <v>297</v>
      </c>
      <c r="B46" s="23" t="s">
        <v>284</v>
      </c>
      <c r="C46" s="6" t="s">
        <v>17</v>
      </c>
      <c r="D46" s="6" t="s">
        <v>12</v>
      </c>
      <c r="E46" s="20"/>
      <c r="F46" s="37"/>
      <c r="G46" s="7"/>
      <c r="H46" s="9"/>
      <c r="I46" s="197"/>
      <c r="J46" s="17"/>
      <c r="K46" s="17"/>
      <c r="L46" s="88" t="s">
        <v>2936</v>
      </c>
      <c r="M46" s="81"/>
      <c r="N46" s="79"/>
      <c r="O46" s="80"/>
      <c r="P46" s="82"/>
      <c r="Q46" s="81"/>
      <c r="R46" s="79"/>
      <c r="S46" s="80"/>
    </row>
    <row r="47" spans="1:20" ht="42.75" customHeight="1" x14ac:dyDescent="0.25">
      <c r="A47" s="20" t="s">
        <v>19</v>
      </c>
      <c r="B47" s="22" t="s">
        <v>284</v>
      </c>
      <c r="C47" s="6" t="s">
        <v>20</v>
      </c>
      <c r="D47" s="6" t="s">
        <v>12</v>
      </c>
      <c r="E47" s="20"/>
      <c r="F47" s="20"/>
      <c r="G47" s="7"/>
      <c r="H47" s="9"/>
      <c r="I47" s="197"/>
      <c r="J47" s="17"/>
      <c r="K47" s="17"/>
      <c r="L47" s="88" t="s">
        <v>2936</v>
      </c>
      <c r="M47" s="81"/>
      <c r="N47" s="79"/>
      <c r="O47" s="80"/>
      <c r="P47" s="82"/>
      <c r="Q47" s="81"/>
      <c r="R47" s="79"/>
      <c r="S47" s="80"/>
    </row>
    <row r="48" spans="1:20" ht="42.75" customHeight="1" x14ac:dyDescent="0.25">
      <c r="A48" s="20" t="s">
        <v>3</v>
      </c>
      <c r="B48" s="23" t="s">
        <v>284</v>
      </c>
      <c r="C48" s="6" t="s">
        <v>11</v>
      </c>
      <c r="D48" s="6" t="s">
        <v>12</v>
      </c>
      <c r="E48" s="20"/>
      <c r="F48" s="37"/>
      <c r="G48" s="7"/>
      <c r="H48" s="9"/>
      <c r="I48" s="197"/>
      <c r="J48" s="17"/>
      <c r="K48" s="17"/>
      <c r="L48" s="88" t="s">
        <v>2936</v>
      </c>
      <c r="M48" s="81"/>
      <c r="N48" s="79"/>
      <c r="O48" s="80"/>
      <c r="P48" s="82"/>
      <c r="Q48" s="81"/>
      <c r="R48" s="79"/>
      <c r="S48" s="80"/>
    </row>
    <row r="49" spans="1:19" ht="42.75" customHeight="1" x14ac:dyDescent="0.25">
      <c r="A49" s="20" t="s">
        <v>36</v>
      </c>
      <c r="B49" s="22" t="s">
        <v>284</v>
      </c>
      <c r="C49" s="6" t="s">
        <v>37</v>
      </c>
      <c r="D49" s="6" t="s">
        <v>12</v>
      </c>
      <c r="E49" s="20"/>
      <c r="F49" s="20"/>
      <c r="G49" s="7"/>
      <c r="H49" s="9"/>
      <c r="I49" s="197"/>
      <c r="J49" s="17"/>
      <c r="K49" s="17"/>
      <c r="L49" s="88" t="s">
        <v>2936</v>
      </c>
      <c r="M49" s="81"/>
      <c r="N49" s="79"/>
      <c r="O49" s="80"/>
      <c r="P49" s="82"/>
      <c r="Q49" s="81"/>
      <c r="R49" s="79"/>
      <c r="S49" s="80"/>
    </row>
    <row r="50" spans="1:19" ht="42.75" customHeight="1" x14ac:dyDescent="0.25">
      <c r="A50" s="20" t="s">
        <v>32</v>
      </c>
      <c r="B50" s="23" t="s">
        <v>284</v>
      </c>
      <c r="C50" s="6" t="s">
        <v>33</v>
      </c>
      <c r="D50" s="6" t="s">
        <v>12</v>
      </c>
      <c r="E50" s="20"/>
      <c r="F50" s="28"/>
      <c r="G50" s="7"/>
      <c r="H50" s="9"/>
      <c r="I50" s="197"/>
      <c r="J50" s="17"/>
      <c r="K50" s="17"/>
      <c r="L50" s="88" t="s">
        <v>2936</v>
      </c>
      <c r="M50" s="67"/>
      <c r="N50" s="79"/>
      <c r="O50" s="80"/>
      <c r="P50" s="82"/>
      <c r="Q50" s="81"/>
      <c r="R50" s="79"/>
      <c r="S50" s="80"/>
    </row>
    <row r="51" spans="1:19" ht="42.75" customHeight="1" x14ac:dyDescent="0.25">
      <c r="A51" s="20" t="s">
        <v>24</v>
      </c>
      <c r="B51" s="22" t="s">
        <v>284</v>
      </c>
      <c r="C51" s="6" t="s">
        <v>25</v>
      </c>
      <c r="D51" s="6" t="s">
        <v>12</v>
      </c>
      <c r="E51" s="20"/>
      <c r="F51" s="20"/>
      <c r="G51" s="7"/>
      <c r="H51" s="9"/>
      <c r="I51" s="197"/>
      <c r="J51" s="17"/>
      <c r="K51" s="17"/>
      <c r="L51" s="88" t="s">
        <v>2936</v>
      </c>
      <c r="M51" s="67"/>
      <c r="N51" s="79"/>
      <c r="O51" s="80"/>
      <c r="P51" s="82"/>
      <c r="Q51" s="81"/>
      <c r="R51" s="79"/>
      <c r="S51" s="80"/>
    </row>
    <row r="52" spans="1:19" ht="42.75" customHeight="1" x14ac:dyDescent="0.25">
      <c r="A52" s="43" t="s">
        <v>28</v>
      </c>
      <c r="B52" s="23" t="s">
        <v>284</v>
      </c>
      <c r="C52" s="6" t="s">
        <v>29</v>
      </c>
      <c r="D52" s="6" t="s">
        <v>12</v>
      </c>
      <c r="E52" s="20"/>
      <c r="F52" s="28"/>
      <c r="G52" s="7"/>
      <c r="H52" s="9"/>
      <c r="I52" s="197"/>
      <c r="J52" s="17"/>
      <c r="K52" s="17"/>
      <c r="L52" s="88" t="s">
        <v>2936</v>
      </c>
      <c r="M52" s="81"/>
      <c r="N52" s="79"/>
      <c r="O52" s="80"/>
      <c r="P52" s="82"/>
      <c r="Q52" s="81"/>
      <c r="R52" s="79"/>
      <c r="S52" s="80"/>
    </row>
    <row r="53" spans="1:19" ht="42.75" customHeight="1" x14ac:dyDescent="0.25">
      <c r="A53" s="20" t="s">
        <v>13</v>
      </c>
      <c r="B53" s="22" t="s">
        <v>284</v>
      </c>
      <c r="C53" s="6" t="s">
        <v>11</v>
      </c>
      <c r="D53" s="6" t="s">
        <v>12</v>
      </c>
      <c r="E53" s="20"/>
      <c r="F53" s="39"/>
      <c r="G53" s="7"/>
      <c r="H53" s="9"/>
      <c r="I53" s="197"/>
      <c r="J53" s="17"/>
      <c r="K53" s="17"/>
      <c r="L53" s="88" t="s">
        <v>2936</v>
      </c>
      <c r="M53" s="81"/>
      <c r="N53" s="79"/>
      <c r="O53" s="80"/>
      <c r="P53" s="82"/>
      <c r="Q53" s="81"/>
      <c r="R53" s="79"/>
      <c r="S53" s="80"/>
    </row>
    <row r="54" spans="1:19" ht="42.75" customHeight="1" x14ac:dyDescent="0.25">
      <c r="A54" s="20" t="s">
        <v>174</v>
      </c>
      <c r="B54" s="23" t="s">
        <v>283</v>
      </c>
      <c r="C54" s="6" t="s">
        <v>177</v>
      </c>
      <c r="D54" s="6" t="s">
        <v>175</v>
      </c>
      <c r="E54" s="20"/>
      <c r="F54" s="28"/>
      <c r="G54" s="7"/>
      <c r="H54" s="9"/>
      <c r="I54" s="197"/>
      <c r="J54" s="17"/>
      <c r="K54" s="17"/>
      <c r="L54" s="88" t="s">
        <v>2938</v>
      </c>
      <c r="M54" s="81"/>
      <c r="N54" s="79"/>
      <c r="O54" s="80"/>
      <c r="P54" s="82"/>
      <c r="Q54" s="81"/>
      <c r="R54" s="79"/>
      <c r="S54" s="80"/>
    </row>
    <row r="55" spans="1:19" ht="42.75" customHeight="1" x14ac:dyDescent="0.25">
      <c r="A55" s="43" t="s">
        <v>173</v>
      </c>
      <c r="B55" s="22" t="s">
        <v>284</v>
      </c>
      <c r="C55" s="6" t="s">
        <v>158</v>
      </c>
      <c r="D55" s="6" t="s">
        <v>175</v>
      </c>
      <c r="E55" s="20"/>
      <c r="F55" s="20"/>
      <c r="G55" s="7"/>
      <c r="H55" s="9"/>
      <c r="I55" s="197"/>
      <c r="J55" s="17"/>
      <c r="K55" s="17"/>
      <c r="L55" s="88" t="s">
        <v>2936</v>
      </c>
      <c r="M55" s="67"/>
      <c r="N55" s="79"/>
      <c r="O55" s="80"/>
      <c r="P55" s="17"/>
      <c r="Q55" s="67"/>
      <c r="R55" s="83"/>
      <c r="S55" s="80"/>
    </row>
    <row r="56" spans="1:19" ht="42.75" customHeight="1" x14ac:dyDescent="0.25">
      <c r="A56" s="43" t="s">
        <v>299</v>
      </c>
      <c r="B56" s="23" t="s">
        <v>284</v>
      </c>
      <c r="C56" s="6" t="s">
        <v>158</v>
      </c>
      <c r="D56" s="6" t="s">
        <v>175</v>
      </c>
      <c r="E56" s="20"/>
      <c r="F56" s="28"/>
      <c r="G56" s="7"/>
      <c r="H56" s="9"/>
      <c r="I56" s="197"/>
      <c r="J56" s="17"/>
      <c r="K56" s="17"/>
      <c r="L56" s="88" t="s">
        <v>2936</v>
      </c>
      <c r="M56" s="81"/>
      <c r="N56" s="79"/>
      <c r="O56" s="80"/>
      <c r="P56" s="82"/>
      <c r="Q56" s="81"/>
      <c r="R56" s="79"/>
      <c r="S56" s="80"/>
    </row>
    <row r="57" spans="1:19" ht="42.75" customHeight="1" x14ac:dyDescent="0.25">
      <c r="A57" s="20" t="s">
        <v>172</v>
      </c>
      <c r="B57" s="22" t="s">
        <v>283</v>
      </c>
      <c r="C57" s="6" t="s">
        <v>176</v>
      </c>
      <c r="D57" s="6" t="s">
        <v>175</v>
      </c>
      <c r="E57" s="20"/>
      <c r="F57" s="20"/>
      <c r="G57" s="7"/>
      <c r="H57" s="9"/>
      <c r="I57" s="197"/>
      <c r="J57" s="17"/>
      <c r="K57" s="17"/>
      <c r="L57" s="88" t="s">
        <v>2938</v>
      </c>
      <c r="M57" s="81"/>
      <c r="N57" s="79"/>
      <c r="O57" s="80"/>
      <c r="P57" s="82"/>
      <c r="Q57" s="81"/>
      <c r="R57" s="79"/>
      <c r="S57" s="80"/>
    </row>
    <row r="58" spans="1:19" ht="42.75" customHeight="1" x14ac:dyDescent="0.25">
      <c r="A58" s="20" t="s">
        <v>54</v>
      </c>
      <c r="B58" s="23" t="s">
        <v>284</v>
      </c>
      <c r="C58" s="6" t="s">
        <v>55</v>
      </c>
      <c r="D58" s="6" t="s">
        <v>56</v>
      </c>
      <c r="E58" s="20"/>
      <c r="F58" s="37"/>
      <c r="G58" s="7"/>
      <c r="H58" s="9"/>
      <c r="I58" s="197"/>
      <c r="J58" s="17"/>
      <c r="K58" s="17"/>
      <c r="L58" s="88" t="s">
        <v>2936</v>
      </c>
      <c r="M58" s="81"/>
      <c r="N58" s="79"/>
      <c r="O58" s="80"/>
      <c r="P58" s="82"/>
      <c r="Q58" s="81"/>
      <c r="R58" s="79"/>
      <c r="S58" s="80"/>
    </row>
    <row r="59" spans="1:19" ht="42.75" customHeight="1" x14ac:dyDescent="0.25">
      <c r="A59" s="43" t="s">
        <v>100</v>
      </c>
      <c r="B59" s="22" t="s">
        <v>284</v>
      </c>
      <c r="C59" s="6" t="s">
        <v>11</v>
      </c>
      <c r="D59" s="6" t="s">
        <v>56</v>
      </c>
      <c r="E59" s="20"/>
      <c r="F59" s="20"/>
      <c r="G59" s="7"/>
      <c r="H59" s="9"/>
      <c r="I59" s="197"/>
      <c r="J59" s="17"/>
      <c r="K59" s="17"/>
      <c r="L59" s="88" t="s">
        <v>2936</v>
      </c>
      <c r="M59" s="67"/>
      <c r="N59" s="79"/>
      <c r="O59" s="80"/>
      <c r="P59" s="17"/>
      <c r="Q59" s="67"/>
      <c r="R59" s="79"/>
      <c r="S59" s="80"/>
    </row>
    <row r="60" spans="1:19" ht="42.75" customHeight="1" x14ac:dyDescent="0.25">
      <c r="A60" s="20" t="s">
        <v>147</v>
      </c>
      <c r="B60" s="23" t="s">
        <v>283</v>
      </c>
      <c r="C60" s="6" t="s">
        <v>195</v>
      </c>
      <c r="D60" s="6" t="s">
        <v>56</v>
      </c>
      <c r="E60" s="20"/>
      <c r="F60" s="28"/>
      <c r="G60" s="7"/>
      <c r="H60" s="9"/>
      <c r="I60" s="197"/>
      <c r="J60" s="17"/>
      <c r="K60" s="17"/>
      <c r="L60" s="88" t="s">
        <v>2937</v>
      </c>
      <c r="M60" s="81"/>
      <c r="N60" s="79"/>
      <c r="O60" s="80"/>
      <c r="P60" s="82"/>
      <c r="Q60" s="81"/>
      <c r="R60" s="79"/>
      <c r="S60" s="80"/>
    </row>
    <row r="61" spans="1:19" ht="42.75" customHeight="1" x14ac:dyDescent="0.25">
      <c r="A61" s="20" t="s">
        <v>196</v>
      </c>
      <c r="B61" s="22" t="s">
        <v>284</v>
      </c>
      <c r="C61" s="6" t="s">
        <v>199</v>
      </c>
      <c r="D61" s="6" t="s">
        <v>56</v>
      </c>
      <c r="E61" s="20"/>
      <c r="F61" s="20"/>
      <c r="G61" s="7"/>
      <c r="H61" s="9"/>
      <c r="I61" s="197"/>
      <c r="J61" s="17"/>
      <c r="K61" s="17"/>
      <c r="L61" s="88" t="s">
        <v>2936</v>
      </c>
      <c r="M61" s="81"/>
      <c r="N61" s="79"/>
      <c r="O61" s="80"/>
      <c r="P61" s="82"/>
      <c r="Q61" s="81"/>
      <c r="R61" s="79"/>
      <c r="S61" s="80"/>
    </row>
    <row r="62" spans="1:19" ht="42.75" customHeight="1" x14ac:dyDescent="0.25">
      <c r="A62" s="20" t="s">
        <v>197</v>
      </c>
      <c r="B62" s="23" t="s">
        <v>283</v>
      </c>
      <c r="C62" s="6" t="s">
        <v>200</v>
      </c>
      <c r="D62" s="6" t="s">
        <v>56</v>
      </c>
      <c r="E62" s="20"/>
      <c r="F62" s="28"/>
      <c r="G62" s="7"/>
      <c r="H62" s="9"/>
      <c r="I62" s="197"/>
      <c r="J62" s="17"/>
      <c r="K62" s="17"/>
      <c r="L62" s="88" t="s">
        <v>2937</v>
      </c>
      <c r="M62" s="81"/>
      <c r="N62" s="79"/>
      <c r="O62" s="80"/>
      <c r="P62" s="82"/>
      <c r="Q62" s="81"/>
      <c r="R62" s="79"/>
      <c r="S62" s="80"/>
    </row>
    <row r="63" spans="1:19" ht="42.75" customHeight="1" x14ac:dyDescent="0.25">
      <c r="A63" s="43" t="s">
        <v>198</v>
      </c>
      <c r="B63" s="22" t="s">
        <v>284</v>
      </c>
      <c r="C63" s="6" t="s">
        <v>59</v>
      </c>
      <c r="D63" s="6" t="s">
        <v>56</v>
      </c>
      <c r="E63" s="20"/>
      <c r="F63" s="20"/>
      <c r="G63" s="7"/>
      <c r="H63" s="9"/>
      <c r="I63" s="197"/>
      <c r="J63" s="17"/>
      <c r="K63" s="17"/>
      <c r="L63" s="88" t="s">
        <v>2936</v>
      </c>
      <c r="M63" s="67"/>
      <c r="N63" s="83"/>
      <c r="O63" s="80"/>
      <c r="P63" s="17"/>
      <c r="Q63" s="67"/>
      <c r="R63" s="83"/>
      <c r="S63" s="84"/>
    </row>
    <row r="64" spans="1:19" ht="42.75" customHeight="1" x14ac:dyDescent="0.25">
      <c r="A64" s="43" t="s">
        <v>301</v>
      </c>
      <c r="B64" s="23" t="s">
        <v>283</v>
      </c>
      <c r="C64" s="6" t="s">
        <v>59</v>
      </c>
      <c r="D64" s="6" t="s">
        <v>56</v>
      </c>
      <c r="E64" s="20"/>
      <c r="F64" s="28"/>
      <c r="G64" s="7"/>
      <c r="H64" s="9"/>
      <c r="I64" s="197"/>
      <c r="J64" s="17"/>
      <c r="K64" s="17"/>
      <c r="L64" s="88" t="s">
        <v>2936</v>
      </c>
      <c r="M64" s="81"/>
      <c r="N64" s="79"/>
      <c r="O64" s="80"/>
      <c r="P64" s="82"/>
      <c r="Q64" s="81"/>
      <c r="R64" s="79"/>
      <c r="S64" s="80"/>
    </row>
    <row r="65" spans="1:19" ht="42.75" customHeight="1" x14ac:dyDescent="0.25">
      <c r="A65" s="20" t="s">
        <v>293</v>
      </c>
      <c r="B65" s="22" t="s">
        <v>283</v>
      </c>
      <c r="C65" s="6" t="s">
        <v>302</v>
      </c>
      <c r="D65" s="6" t="s">
        <v>56</v>
      </c>
      <c r="E65" s="20"/>
      <c r="F65" s="20"/>
      <c r="G65" s="7"/>
      <c r="H65" s="9"/>
      <c r="I65" s="197"/>
      <c r="J65" s="17"/>
      <c r="K65" s="17"/>
      <c r="L65" s="88" t="s">
        <v>2937</v>
      </c>
      <c r="M65" s="81"/>
      <c r="N65" s="79"/>
      <c r="O65" s="80"/>
      <c r="P65" s="82"/>
      <c r="Q65" s="81"/>
      <c r="R65" s="79"/>
      <c r="S65" s="80"/>
    </row>
    <row r="66" spans="1:19" ht="42.75" customHeight="1" x14ac:dyDescent="0.25">
      <c r="A66" s="20" t="s">
        <v>186</v>
      </c>
      <c r="B66" s="23" t="s">
        <v>284</v>
      </c>
      <c r="C66" s="6" t="s">
        <v>188</v>
      </c>
      <c r="D66" s="6" t="s">
        <v>190</v>
      </c>
      <c r="E66" s="20"/>
      <c r="F66" s="28"/>
      <c r="G66" s="7"/>
      <c r="H66" s="9"/>
      <c r="I66" s="197"/>
      <c r="J66" s="17"/>
      <c r="K66" s="17"/>
      <c r="L66" s="88" t="s">
        <v>2936</v>
      </c>
      <c r="M66" s="81"/>
      <c r="N66" s="79"/>
      <c r="O66" s="80"/>
      <c r="P66" s="82"/>
      <c r="Q66" s="81"/>
      <c r="R66" s="79"/>
      <c r="S66" s="80"/>
    </row>
    <row r="67" spans="1:19" ht="42.75" customHeight="1" x14ac:dyDescent="0.25">
      <c r="A67" s="20" t="s">
        <v>187</v>
      </c>
      <c r="B67" s="23" t="s">
        <v>284</v>
      </c>
      <c r="C67" s="6" t="s">
        <v>189</v>
      </c>
      <c r="D67" s="6" t="s">
        <v>190</v>
      </c>
      <c r="E67" s="20"/>
      <c r="F67" s="20"/>
      <c r="G67" s="7"/>
      <c r="H67" s="9"/>
      <c r="I67" s="197"/>
      <c r="J67" s="17"/>
      <c r="K67" s="17"/>
      <c r="L67" s="88" t="s">
        <v>2936</v>
      </c>
      <c r="M67" s="81"/>
      <c r="N67" s="79"/>
      <c r="O67" s="80"/>
      <c r="P67" s="82"/>
      <c r="Q67" s="81"/>
      <c r="R67" s="79"/>
      <c r="S67" s="80"/>
    </row>
    <row r="68" spans="1:19" ht="42.75" customHeight="1" x14ac:dyDescent="0.25">
      <c r="A68" s="43" t="s">
        <v>178</v>
      </c>
      <c r="B68" s="23" t="s">
        <v>284</v>
      </c>
      <c r="C68" s="6" t="s">
        <v>11</v>
      </c>
      <c r="D68" s="6" t="s">
        <v>190</v>
      </c>
      <c r="E68" s="20"/>
      <c r="F68" s="28"/>
      <c r="G68" s="7"/>
      <c r="H68" s="9"/>
      <c r="I68" s="197"/>
      <c r="J68" s="17"/>
      <c r="K68" s="17"/>
      <c r="L68" s="88" t="s">
        <v>2936</v>
      </c>
      <c r="M68" s="67"/>
      <c r="N68" s="79"/>
      <c r="O68" s="80"/>
      <c r="P68" s="17"/>
      <c r="Q68" s="67"/>
      <c r="R68" s="79"/>
      <c r="S68" s="80"/>
    </row>
    <row r="69" spans="1:19" ht="42.75" customHeight="1" x14ac:dyDescent="0.25">
      <c r="A69" s="20" t="s">
        <v>259</v>
      </c>
      <c r="B69" s="22" t="s">
        <v>283</v>
      </c>
      <c r="C69" s="6" t="s">
        <v>260</v>
      </c>
      <c r="D69" s="6" t="s">
        <v>87</v>
      </c>
      <c r="E69" s="20"/>
      <c r="F69" s="20"/>
      <c r="G69" s="7"/>
      <c r="H69" s="9"/>
      <c r="I69" s="197"/>
      <c r="J69" s="17"/>
      <c r="K69" s="17"/>
      <c r="L69" s="88" t="s">
        <v>2937</v>
      </c>
      <c r="M69" s="81"/>
      <c r="N69" s="79"/>
      <c r="O69" s="80"/>
      <c r="P69" s="82"/>
      <c r="Q69" s="81"/>
      <c r="R69" s="79"/>
      <c r="S69" s="80"/>
    </row>
    <row r="70" spans="1:19" ht="42.75" customHeight="1" x14ac:dyDescent="0.25">
      <c r="A70" s="43" t="s">
        <v>85</v>
      </c>
      <c r="B70" s="23" t="s">
        <v>284</v>
      </c>
      <c r="C70" s="6" t="s">
        <v>86</v>
      </c>
      <c r="D70" s="6" t="s">
        <v>87</v>
      </c>
      <c r="E70" s="20"/>
      <c r="F70" s="28"/>
      <c r="G70" s="7"/>
      <c r="H70" s="9"/>
      <c r="I70" s="197"/>
      <c r="J70" s="17"/>
      <c r="K70" s="17"/>
      <c r="L70" s="88" t="s">
        <v>2936</v>
      </c>
      <c r="M70" s="67"/>
      <c r="N70" s="79"/>
      <c r="O70" s="80"/>
      <c r="P70" s="17"/>
      <c r="Q70" s="67"/>
      <c r="R70" s="83"/>
      <c r="S70" s="80"/>
    </row>
    <row r="71" spans="1:19" ht="42.75" customHeight="1" x14ac:dyDescent="0.25">
      <c r="A71" s="43" t="s">
        <v>294</v>
      </c>
      <c r="B71" s="22" t="s">
        <v>284</v>
      </c>
      <c r="C71" s="6" t="s">
        <v>295</v>
      </c>
      <c r="D71" s="6" t="s">
        <v>87</v>
      </c>
      <c r="E71" s="20"/>
      <c r="F71" s="39"/>
      <c r="G71" s="7"/>
      <c r="H71" s="9"/>
      <c r="I71" s="197"/>
      <c r="J71" s="17"/>
      <c r="K71" s="17"/>
      <c r="L71" s="88" t="s">
        <v>2936</v>
      </c>
      <c r="M71" s="81"/>
      <c r="N71" s="79"/>
      <c r="O71" s="80"/>
      <c r="P71" s="82"/>
      <c r="Q71" s="81"/>
      <c r="R71" s="79"/>
      <c r="S71" s="80"/>
    </row>
    <row r="72" spans="1:19" ht="42.75" customHeight="1" x14ac:dyDescent="0.25">
      <c r="A72" s="20" t="s">
        <v>167</v>
      </c>
      <c r="B72" s="23" t="s">
        <v>283</v>
      </c>
      <c r="C72" s="6" t="s">
        <v>168</v>
      </c>
      <c r="D72" s="6" t="s">
        <v>64</v>
      </c>
      <c r="E72" s="20"/>
      <c r="F72" s="28"/>
      <c r="G72" s="7"/>
      <c r="H72" s="9"/>
      <c r="I72" s="197"/>
      <c r="J72" s="17"/>
      <c r="K72" s="17"/>
      <c r="L72" s="88" t="s">
        <v>2938</v>
      </c>
      <c r="M72" s="81"/>
      <c r="N72" s="79"/>
      <c r="O72" s="80"/>
      <c r="P72" s="82"/>
      <c r="Q72" s="81"/>
      <c r="R72" s="79"/>
      <c r="S72" s="80"/>
    </row>
    <row r="73" spans="1:19" ht="42.75" customHeight="1" x14ac:dyDescent="0.25">
      <c r="A73" s="20" t="s">
        <v>179</v>
      </c>
      <c r="B73" s="22" t="s">
        <v>284</v>
      </c>
      <c r="C73" s="6" t="s">
        <v>73</v>
      </c>
      <c r="D73" s="6" t="s">
        <v>64</v>
      </c>
      <c r="E73" s="20"/>
      <c r="F73" s="20"/>
      <c r="G73" s="7"/>
      <c r="H73" s="9"/>
      <c r="I73" s="197"/>
      <c r="J73" s="17"/>
      <c r="K73" s="17"/>
      <c r="L73" s="88" t="s">
        <v>2936</v>
      </c>
      <c r="M73" s="81"/>
      <c r="N73" s="79"/>
      <c r="O73" s="80"/>
      <c r="P73" s="82"/>
      <c r="Q73" s="81"/>
      <c r="R73" s="79"/>
      <c r="S73" s="80"/>
    </row>
    <row r="74" spans="1:19" ht="42.75" customHeight="1" x14ac:dyDescent="0.25">
      <c r="A74" s="53" t="s">
        <v>180</v>
      </c>
      <c r="B74" s="23" t="s">
        <v>284</v>
      </c>
      <c r="C74" s="6" t="s">
        <v>169</v>
      </c>
      <c r="D74" s="6" t="s">
        <v>64</v>
      </c>
      <c r="E74" s="20"/>
      <c r="F74" s="28"/>
      <c r="G74" s="7"/>
      <c r="H74" s="9"/>
      <c r="I74" s="197"/>
      <c r="J74" s="17"/>
      <c r="K74" s="17" t="s">
        <v>3167</v>
      </c>
      <c r="L74" s="88" t="s">
        <v>2936</v>
      </c>
      <c r="M74" s="67"/>
      <c r="N74" s="79"/>
      <c r="O74" s="80"/>
      <c r="P74" s="17"/>
      <c r="Q74" s="67"/>
      <c r="R74" s="83"/>
      <c r="S74" s="80"/>
    </row>
    <row r="75" spans="1:19" ht="42.75" customHeight="1" x14ac:dyDescent="0.25">
      <c r="A75" s="43" t="s">
        <v>181</v>
      </c>
      <c r="B75" s="22" t="s">
        <v>284</v>
      </c>
      <c r="C75" s="6" t="s">
        <v>269</v>
      </c>
      <c r="D75" s="6" t="s">
        <v>64</v>
      </c>
      <c r="E75" s="20"/>
      <c r="F75" s="39"/>
      <c r="G75" s="7"/>
      <c r="H75" s="9"/>
      <c r="I75" s="197"/>
      <c r="J75" s="17"/>
      <c r="K75" s="17"/>
      <c r="L75" s="88" t="s">
        <v>2936</v>
      </c>
      <c r="M75" s="81"/>
      <c r="N75" s="79"/>
      <c r="O75" s="80"/>
      <c r="P75" s="82"/>
      <c r="Q75" s="81"/>
      <c r="R75" s="79"/>
      <c r="S75" s="80"/>
    </row>
    <row r="76" spans="1:19" ht="42.75" customHeight="1" x14ac:dyDescent="0.25">
      <c r="A76" s="43" t="s">
        <v>267</v>
      </c>
      <c r="B76" s="23" t="s">
        <v>284</v>
      </c>
      <c r="C76" s="6" t="s">
        <v>268</v>
      </c>
      <c r="D76" s="6" t="s">
        <v>64</v>
      </c>
      <c r="E76" s="20"/>
      <c r="F76" s="37"/>
      <c r="G76" s="7"/>
      <c r="H76" s="9"/>
      <c r="I76" s="197"/>
      <c r="J76" s="17"/>
      <c r="K76" s="17"/>
      <c r="L76" s="88" t="s">
        <v>2936</v>
      </c>
      <c r="M76" s="81"/>
      <c r="N76" s="79"/>
      <c r="O76" s="80"/>
      <c r="P76" s="82"/>
      <c r="Q76" s="81"/>
      <c r="R76" s="79"/>
      <c r="S76" s="80"/>
    </row>
    <row r="77" spans="1:19" ht="42.75" customHeight="1" x14ac:dyDescent="0.25">
      <c r="A77" s="43" t="s">
        <v>185</v>
      </c>
      <c r="B77" s="22" t="s">
        <v>284</v>
      </c>
      <c r="C77" s="6" t="s">
        <v>266</v>
      </c>
      <c r="D77" s="6" t="s">
        <v>64</v>
      </c>
      <c r="E77" s="20"/>
      <c r="F77" s="20"/>
      <c r="G77" s="7"/>
      <c r="H77" s="9"/>
      <c r="I77" s="197"/>
      <c r="J77" s="17" t="s">
        <v>3165</v>
      </c>
      <c r="K77" s="17"/>
      <c r="L77" s="88" t="s">
        <v>2936</v>
      </c>
      <c r="M77" s="81"/>
      <c r="N77" s="79"/>
      <c r="O77" s="80"/>
      <c r="P77" s="82"/>
      <c r="Q77" s="81"/>
      <c r="R77" s="79"/>
      <c r="S77" s="80"/>
    </row>
    <row r="78" spans="1:19" ht="42.75" customHeight="1" x14ac:dyDescent="0.25">
      <c r="A78" s="20" t="s">
        <v>182</v>
      </c>
      <c r="B78" s="23" t="s">
        <v>284</v>
      </c>
      <c r="C78" s="6" t="s">
        <v>75</v>
      </c>
      <c r="D78" s="6" t="s">
        <v>64</v>
      </c>
      <c r="E78" s="20"/>
      <c r="F78" s="28"/>
      <c r="G78" s="7"/>
      <c r="H78" s="9"/>
      <c r="I78" s="197"/>
      <c r="J78" s="17"/>
      <c r="K78" s="17"/>
      <c r="L78" s="88" t="s">
        <v>2936</v>
      </c>
      <c r="M78" s="81"/>
      <c r="N78" s="79"/>
      <c r="O78" s="80"/>
      <c r="P78" s="82"/>
      <c r="Q78" s="81"/>
      <c r="R78" s="79"/>
      <c r="S78" s="80"/>
    </row>
    <row r="79" spans="1:19" ht="42.75" customHeight="1" x14ac:dyDescent="0.25">
      <c r="A79" s="20" t="s">
        <v>183</v>
      </c>
      <c r="B79" s="22" t="s">
        <v>284</v>
      </c>
      <c r="C79" s="6" t="s">
        <v>77</v>
      </c>
      <c r="D79" s="6" t="s">
        <v>64</v>
      </c>
      <c r="E79" s="20"/>
      <c r="F79" s="20"/>
      <c r="G79" s="7"/>
      <c r="H79" s="9"/>
      <c r="I79" s="197"/>
      <c r="J79" s="17"/>
      <c r="K79" s="17"/>
      <c r="L79" s="88" t="s">
        <v>2936</v>
      </c>
      <c r="M79" s="81"/>
      <c r="N79" s="79"/>
      <c r="O79" s="80"/>
      <c r="P79" s="82"/>
      <c r="Q79" s="81"/>
      <c r="R79" s="79"/>
      <c r="S79" s="80"/>
    </row>
    <row r="80" spans="1:19" ht="42.75" customHeight="1" x14ac:dyDescent="0.25">
      <c r="A80" s="20" t="s">
        <v>184</v>
      </c>
      <c r="B80" s="23" t="s">
        <v>283</v>
      </c>
      <c r="C80" s="6" t="s">
        <v>273</v>
      </c>
      <c r="D80" s="6" t="s">
        <v>64</v>
      </c>
      <c r="E80" s="20"/>
      <c r="F80" s="28"/>
      <c r="G80" s="7"/>
      <c r="H80" s="9"/>
      <c r="I80" s="197"/>
      <c r="J80" s="17"/>
      <c r="K80" s="17"/>
      <c r="L80" s="88" t="s">
        <v>2938</v>
      </c>
      <c r="M80" s="81"/>
      <c r="N80" s="79"/>
      <c r="O80" s="80"/>
      <c r="P80" s="82"/>
      <c r="Q80" s="81"/>
      <c r="R80" s="79"/>
      <c r="S80" s="80"/>
    </row>
    <row r="81" spans="1:19" ht="42.75" customHeight="1" x14ac:dyDescent="0.25">
      <c r="A81" s="20" t="s">
        <v>170</v>
      </c>
      <c r="B81" s="22" t="s">
        <v>283</v>
      </c>
      <c r="C81" s="6" t="s">
        <v>272</v>
      </c>
      <c r="D81" s="6" t="s">
        <v>64</v>
      </c>
      <c r="E81" s="20"/>
      <c r="F81" s="20"/>
      <c r="G81" s="7"/>
      <c r="H81" s="9"/>
      <c r="I81" s="197"/>
      <c r="J81" s="17"/>
      <c r="K81" s="17"/>
      <c r="L81" s="88" t="s">
        <v>2938</v>
      </c>
      <c r="M81" s="81"/>
      <c r="N81" s="79"/>
      <c r="O81" s="80"/>
      <c r="P81" s="82"/>
      <c r="Q81" s="81"/>
      <c r="R81" s="79"/>
      <c r="S81" s="80"/>
    </row>
    <row r="82" spans="1:19" ht="42.75" customHeight="1" x14ac:dyDescent="0.25">
      <c r="A82" s="20" t="s">
        <v>68</v>
      </c>
      <c r="B82" s="22" t="s">
        <v>284</v>
      </c>
      <c r="C82" s="6" t="s">
        <v>69</v>
      </c>
      <c r="D82" s="6" t="s">
        <v>64</v>
      </c>
      <c r="E82" s="20"/>
      <c r="F82" s="20"/>
      <c r="G82" s="7"/>
      <c r="H82" s="9"/>
      <c r="I82" s="197"/>
      <c r="J82" s="17"/>
      <c r="K82" s="17"/>
      <c r="L82" s="88" t="s">
        <v>2936</v>
      </c>
      <c r="M82" s="81"/>
      <c r="N82" s="79"/>
      <c r="O82" s="80"/>
      <c r="P82" s="82"/>
      <c r="Q82" s="81"/>
      <c r="R82" s="79"/>
      <c r="S82" s="80"/>
    </row>
    <row r="83" spans="1:19" ht="42.75" customHeight="1" x14ac:dyDescent="0.25">
      <c r="A83" s="20" t="s">
        <v>70</v>
      </c>
      <c r="B83" s="23" t="s">
        <v>284</v>
      </c>
      <c r="C83" s="6" t="s">
        <v>71</v>
      </c>
      <c r="D83" s="6" t="s">
        <v>64</v>
      </c>
      <c r="E83" s="20"/>
      <c r="F83" s="28"/>
      <c r="G83" s="7"/>
      <c r="H83" s="9"/>
      <c r="I83" s="197"/>
      <c r="J83" s="17"/>
      <c r="K83" s="17"/>
      <c r="L83" s="88" t="s">
        <v>2936</v>
      </c>
      <c r="M83" s="81"/>
      <c r="N83" s="79"/>
      <c r="O83" s="80"/>
      <c r="P83" s="82"/>
      <c r="Q83" s="81"/>
      <c r="R83" s="79"/>
      <c r="S83" s="80"/>
    </row>
    <row r="84" spans="1:19" ht="42.75" customHeight="1" x14ac:dyDescent="0.25">
      <c r="A84" s="20" t="s">
        <v>70</v>
      </c>
      <c r="B84" s="23" t="s">
        <v>283</v>
      </c>
      <c r="C84" s="6" t="s">
        <v>71</v>
      </c>
      <c r="D84" s="6" t="s">
        <v>64</v>
      </c>
      <c r="E84" s="20"/>
      <c r="F84" s="28"/>
      <c r="G84" s="7"/>
      <c r="H84" s="9"/>
      <c r="I84" s="197"/>
      <c r="J84" s="17"/>
      <c r="K84" s="17"/>
      <c r="L84" s="88" t="s">
        <v>2936</v>
      </c>
      <c r="M84" s="81"/>
      <c r="N84" s="79"/>
      <c r="O84" s="80"/>
      <c r="P84" s="82"/>
      <c r="Q84" s="81"/>
      <c r="R84" s="79"/>
      <c r="S84" s="80"/>
    </row>
    <row r="85" spans="1:19" ht="42.75" customHeight="1" x14ac:dyDescent="0.25">
      <c r="A85" s="20" t="s">
        <v>171</v>
      </c>
      <c r="B85" s="22" t="s">
        <v>283</v>
      </c>
      <c r="C85" s="6" t="s">
        <v>261</v>
      </c>
      <c r="D85" s="6" t="s">
        <v>64</v>
      </c>
      <c r="E85" s="20"/>
      <c r="F85" s="20"/>
      <c r="G85" s="7"/>
      <c r="H85" s="9"/>
      <c r="I85" s="197"/>
      <c r="J85" s="17"/>
      <c r="K85" s="17"/>
      <c r="L85" s="88" t="s">
        <v>2938</v>
      </c>
      <c r="M85" s="81"/>
      <c r="N85" s="79"/>
      <c r="O85" s="80"/>
      <c r="P85" s="82"/>
      <c r="Q85" s="81"/>
      <c r="R85" s="79"/>
      <c r="S85" s="80"/>
    </row>
    <row r="86" spans="1:19" ht="42.75" customHeight="1" x14ac:dyDescent="0.25">
      <c r="A86" s="20" t="s">
        <v>264</v>
      </c>
      <c r="B86" s="23" t="s">
        <v>283</v>
      </c>
      <c r="C86" s="6" t="s">
        <v>265</v>
      </c>
      <c r="D86" s="6" t="s">
        <v>64</v>
      </c>
      <c r="E86" s="20"/>
      <c r="F86" s="28"/>
      <c r="G86" s="7"/>
      <c r="H86" s="9"/>
      <c r="I86" s="197"/>
      <c r="J86" s="17"/>
      <c r="K86" s="17"/>
      <c r="L86" s="88" t="s">
        <v>2938</v>
      </c>
      <c r="M86" s="81"/>
      <c r="N86" s="79"/>
      <c r="O86" s="80"/>
      <c r="P86" s="82"/>
      <c r="Q86" s="81"/>
      <c r="R86" s="79"/>
      <c r="S86" s="80"/>
    </row>
    <row r="87" spans="1:19" ht="42.75" customHeight="1" x14ac:dyDescent="0.25">
      <c r="A87" s="20" t="s">
        <v>262</v>
      </c>
      <c r="B87" s="22" t="s">
        <v>283</v>
      </c>
      <c r="C87" s="6" t="s">
        <v>263</v>
      </c>
      <c r="D87" s="6" t="s">
        <v>64</v>
      </c>
      <c r="E87" s="20"/>
      <c r="F87" s="20"/>
      <c r="G87" s="7"/>
      <c r="H87" s="9"/>
      <c r="I87" s="197"/>
      <c r="J87" s="17"/>
      <c r="K87" s="17"/>
      <c r="L87" s="88" t="s">
        <v>2938</v>
      </c>
      <c r="M87" s="81"/>
      <c r="N87" s="79"/>
      <c r="O87" s="80"/>
      <c r="P87" s="82"/>
      <c r="Q87" s="81"/>
      <c r="R87" s="79"/>
      <c r="S87" s="80"/>
    </row>
    <row r="88" spans="1:19" ht="42.75" customHeight="1" x14ac:dyDescent="0.25">
      <c r="A88" s="20" t="s">
        <v>193</v>
      </c>
      <c r="B88" s="23" t="s">
        <v>283</v>
      </c>
      <c r="C88" s="6" t="s">
        <v>194</v>
      </c>
      <c r="D88" s="6" t="s">
        <v>64</v>
      </c>
      <c r="E88" s="20"/>
      <c r="F88" s="28"/>
      <c r="G88" s="7"/>
      <c r="H88" s="9"/>
      <c r="I88" s="197"/>
      <c r="J88" s="17"/>
      <c r="K88" s="17"/>
      <c r="L88" s="88" t="s">
        <v>2937</v>
      </c>
      <c r="M88" s="81"/>
      <c r="N88" s="79"/>
      <c r="O88" s="80"/>
      <c r="P88" s="82"/>
      <c r="Q88" s="81"/>
      <c r="R88" s="79"/>
      <c r="S88" s="80"/>
    </row>
    <row r="89" spans="1:19" ht="42.75" customHeight="1" x14ac:dyDescent="0.25">
      <c r="A89" s="20" t="s">
        <v>245</v>
      </c>
      <c r="B89" s="23" t="s">
        <v>283</v>
      </c>
      <c r="C89" s="6" t="s">
        <v>246</v>
      </c>
      <c r="D89" s="6" t="s">
        <v>64</v>
      </c>
      <c r="E89" s="20"/>
      <c r="F89" s="28"/>
      <c r="G89" s="7"/>
      <c r="H89" s="9"/>
      <c r="I89" s="197"/>
      <c r="J89" s="17"/>
      <c r="K89" s="17"/>
      <c r="L89" s="88" t="s">
        <v>2938</v>
      </c>
      <c r="M89" s="81"/>
      <c r="N89" s="79"/>
      <c r="O89" s="80"/>
      <c r="P89" s="82"/>
      <c r="Q89" s="81"/>
      <c r="R89" s="79"/>
      <c r="S89" s="80"/>
    </row>
    <row r="90" spans="1:19" ht="42.75" customHeight="1" x14ac:dyDescent="0.25">
      <c r="A90" s="43" t="s">
        <v>191</v>
      </c>
      <c r="B90" s="22" t="s">
        <v>284</v>
      </c>
      <c r="C90" s="6" t="s">
        <v>192</v>
      </c>
      <c r="D90" s="6" t="s">
        <v>64</v>
      </c>
      <c r="E90" s="20"/>
      <c r="F90" s="20"/>
      <c r="G90" s="7"/>
      <c r="H90" s="9"/>
      <c r="I90" s="197"/>
      <c r="J90" s="17"/>
      <c r="K90" s="17"/>
      <c r="L90" s="88" t="s">
        <v>2936</v>
      </c>
      <c r="M90" s="67"/>
      <c r="N90" s="79"/>
      <c r="O90" s="80"/>
      <c r="P90" s="17"/>
      <c r="Q90" s="67"/>
      <c r="R90" s="79"/>
      <c r="S90" s="80"/>
    </row>
    <row r="91" spans="1:19" ht="42.75" customHeight="1" x14ac:dyDescent="0.25">
      <c r="A91" s="53" t="s">
        <v>79</v>
      </c>
      <c r="B91" s="23" t="s">
        <v>284</v>
      </c>
      <c r="C91" s="6" t="s">
        <v>80</v>
      </c>
      <c r="D91" s="6" t="s">
        <v>64</v>
      </c>
      <c r="E91" s="20"/>
      <c r="F91" s="28"/>
      <c r="G91" s="7"/>
      <c r="H91" s="9"/>
      <c r="I91" s="197"/>
      <c r="J91" s="17"/>
      <c r="K91" s="15" t="s">
        <v>3168</v>
      </c>
      <c r="L91" s="88" t="s">
        <v>2936</v>
      </c>
      <c r="M91" s="67"/>
      <c r="N91" s="79"/>
      <c r="O91" s="80"/>
      <c r="P91" s="17"/>
      <c r="Q91" s="67"/>
      <c r="R91" s="83"/>
      <c r="S91" s="84"/>
    </row>
    <row r="92" spans="1:19" ht="42.75" customHeight="1" x14ac:dyDescent="0.25">
      <c r="A92" s="53" t="s">
        <v>62</v>
      </c>
      <c r="B92" s="22" t="s">
        <v>284</v>
      </c>
      <c r="C92" s="6" t="s">
        <v>2790</v>
      </c>
      <c r="D92" s="6" t="s">
        <v>64</v>
      </c>
      <c r="E92" s="20"/>
      <c r="F92" s="20"/>
      <c r="G92" s="7"/>
      <c r="H92" s="9"/>
      <c r="I92" s="197"/>
      <c r="J92" s="17"/>
      <c r="K92" s="17" t="s">
        <v>3169</v>
      </c>
      <c r="L92" s="88" t="s">
        <v>2936</v>
      </c>
      <c r="M92" s="67"/>
      <c r="N92" s="79"/>
      <c r="O92" s="80"/>
      <c r="P92" s="17"/>
      <c r="Q92" s="67"/>
      <c r="R92" s="83"/>
      <c r="S92" s="84"/>
    </row>
    <row r="93" spans="1:19" ht="42.75" customHeight="1" x14ac:dyDescent="0.25">
      <c r="A93" s="20" t="s">
        <v>165</v>
      </c>
      <c r="B93" s="23" t="s">
        <v>283</v>
      </c>
      <c r="C93" s="6" t="s">
        <v>166</v>
      </c>
      <c r="D93" s="6" t="s">
        <v>64</v>
      </c>
      <c r="E93" s="20"/>
      <c r="F93" s="28"/>
      <c r="G93" s="7"/>
      <c r="H93" s="9"/>
      <c r="I93" s="197"/>
      <c r="J93" s="17"/>
      <c r="K93" s="17"/>
      <c r="L93" s="88" t="s">
        <v>2938</v>
      </c>
      <c r="M93" s="81"/>
      <c r="N93" s="79"/>
      <c r="O93" s="80"/>
      <c r="P93" s="82"/>
      <c r="Q93" s="81"/>
      <c r="R93" s="79"/>
      <c r="S93" s="80"/>
    </row>
    <row r="94" spans="1:19" ht="42.75" customHeight="1" x14ac:dyDescent="0.25">
      <c r="A94" s="20" t="s">
        <v>239</v>
      </c>
      <c r="B94" s="22" t="s">
        <v>283</v>
      </c>
      <c r="C94" s="6" t="s">
        <v>252</v>
      </c>
      <c r="D94" s="6" t="s">
        <v>64</v>
      </c>
      <c r="E94" s="20"/>
      <c r="F94" s="20"/>
      <c r="G94" s="7"/>
      <c r="H94" s="9"/>
      <c r="I94" s="197"/>
      <c r="J94" s="17"/>
      <c r="K94" s="17"/>
      <c r="L94" s="88" t="s">
        <v>2937</v>
      </c>
      <c r="M94" s="81"/>
      <c r="N94" s="79"/>
      <c r="O94" s="80"/>
      <c r="P94" s="82"/>
      <c r="Q94" s="81"/>
      <c r="R94" s="79"/>
      <c r="S94" s="80"/>
    </row>
    <row r="95" spans="1:19" ht="42.75" customHeight="1" x14ac:dyDescent="0.25">
      <c r="A95" s="20" t="s">
        <v>240</v>
      </c>
      <c r="B95" s="23" t="s">
        <v>283</v>
      </c>
      <c r="C95" s="6" t="s">
        <v>249</v>
      </c>
      <c r="D95" s="6" t="s">
        <v>64</v>
      </c>
      <c r="E95" s="20"/>
      <c r="F95" s="28"/>
      <c r="G95" s="7"/>
      <c r="H95" s="9"/>
      <c r="I95" s="197"/>
      <c r="J95" s="17"/>
      <c r="K95" s="17"/>
      <c r="L95" s="88" t="s">
        <v>2938</v>
      </c>
      <c r="M95" s="81"/>
      <c r="N95" s="79"/>
      <c r="O95" s="80"/>
      <c r="P95" s="82"/>
      <c r="Q95" s="81"/>
      <c r="R95" s="79"/>
      <c r="S95" s="80"/>
    </row>
    <row r="96" spans="1:19" ht="42.75" customHeight="1" x14ac:dyDescent="0.25">
      <c r="A96" s="20" t="s">
        <v>241</v>
      </c>
      <c r="B96" s="22" t="s">
        <v>283</v>
      </c>
      <c r="C96" s="6" t="s">
        <v>242</v>
      </c>
      <c r="D96" s="6" t="s">
        <v>64</v>
      </c>
      <c r="E96" s="20"/>
      <c r="F96" s="20"/>
      <c r="G96" s="7"/>
      <c r="H96" s="9"/>
      <c r="I96" s="197"/>
      <c r="J96" s="17"/>
      <c r="K96" s="17"/>
      <c r="L96" s="88" t="s">
        <v>2938</v>
      </c>
      <c r="M96" s="81"/>
      <c r="N96" s="79"/>
      <c r="O96" s="80"/>
      <c r="P96" s="82"/>
      <c r="Q96" s="81"/>
      <c r="R96" s="79"/>
      <c r="S96" s="80"/>
    </row>
    <row r="97" spans="1:19" ht="42.75" customHeight="1" x14ac:dyDescent="0.25">
      <c r="A97" s="20" t="s">
        <v>207</v>
      </c>
      <c r="B97" s="23" t="s">
        <v>284</v>
      </c>
      <c r="C97" s="6" t="s">
        <v>290</v>
      </c>
      <c r="D97" s="6" t="s">
        <v>143</v>
      </c>
      <c r="E97" s="20"/>
      <c r="F97" s="28"/>
      <c r="G97" s="7"/>
      <c r="H97" s="9"/>
      <c r="I97" s="197"/>
      <c r="J97" s="17"/>
      <c r="K97" s="17"/>
      <c r="L97" s="88" t="s">
        <v>2936</v>
      </c>
      <c r="M97" s="81"/>
      <c r="N97" s="79"/>
      <c r="O97" s="80"/>
      <c r="P97" s="82"/>
      <c r="Q97" s="81"/>
      <c r="R97" s="79"/>
      <c r="S97" s="80"/>
    </row>
    <row r="98" spans="1:19" ht="42.75" customHeight="1" x14ac:dyDescent="0.25">
      <c r="A98" s="20" t="s">
        <v>208</v>
      </c>
      <c r="B98" s="22" t="s">
        <v>283</v>
      </c>
      <c r="C98" s="6" t="s">
        <v>234</v>
      </c>
      <c r="D98" s="6" t="s">
        <v>143</v>
      </c>
      <c r="E98" s="20"/>
      <c r="F98" s="20"/>
      <c r="G98" s="7"/>
      <c r="H98" s="9"/>
      <c r="I98" s="197"/>
      <c r="J98" s="17"/>
      <c r="K98" s="17"/>
      <c r="L98" s="88" t="s">
        <v>2937</v>
      </c>
      <c r="M98" s="81"/>
      <c r="N98" s="79"/>
      <c r="O98" s="80"/>
      <c r="P98" s="82"/>
      <c r="Q98" s="81"/>
      <c r="R98" s="79"/>
      <c r="S98" s="80"/>
    </row>
    <row r="99" spans="1:19" ht="42.75" customHeight="1" x14ac:dyDescent="0.25">
      <c r="A99" s="20" t="s">
        <v>209</v>
      </c>
      <c r="B99" s="23" t="s">
        <v>283</v>
      </c>
      <c r="C99" s="6" t="s">
        <v>217</v>
      </c>
      <c r="D99" s="6" t="s">
        <v>143</v>
      </c>
      <c r="E99" s="20"/>
      <c r="F99" s="37"/>
      <c r="G99" s="7"/>
      <c r="H99" s="9"/>
      <c r="I99" s="197"/>
      <c r="J99" s="17"/>
      <c r="K99" s="17"/>
      <c r="L99" s="88" t="s">
        <v>2937</v>
      </c>
      <c r="M99" s="81"/>
      <c r="N99" s="79"/>
      <c r="O99" s="80"/>
      <c r="P99" s="82"/>
      <c r="Q99" s="81"/>
      <c r="R99" s="79"/>
      <c r="S99" s="80"/>
    </row>
    <row r="100" spans="1:19" ht="42.75" customHeight="1" x14ac:dyDescent="0.25">
      <c r="A100" s="43" t="s">
        <v>102</v>
      </c>
      <c r="B100" s="22" t="s">
        <v>284</v>
      </c>
      <c r="C100" s="6" t="s">
        <v>103</v>
      </c>
      <c r="D100" s="6" t="s">
        <v>143</v>
      </c>
      <c r="E100" s="20"/>
      <c r="F100" s="20"/>
      <c r="G100" s="7"/>
      <c r="H100" s="9"/>
      <c r="I100" s="197"/>
      <c r="J100" s="17"/>
      <c r="K100" s="17"/>
      <c r="L100" s="88" t="s">
        <v>2936</v>
      </c>
      <c r="M100" s="67"/>
      <c r="N100" s="79"/>
      <c r="O100" s="80"/>
      <c r="P100" s="17"/>
      <c r="Q100" s="67"/>
      <c r="R100" s="79"/>
      <c r="S100" s="80"/>
    </row>
    <row r="101" spans="1:19" ht="42.75" customHeight="1" x14ac:dyDescent="0.25">
      <c r="A101" s="43" t="s">
        <v>211</v>
      </c>
      <c r="B101" s="23" t="s">
        <v>284</v>
      </c>
      <c r="C101" s="6" t="s">
        <v>11</v>
      </c>
      <c r="D101" s="6" t="s">
        <v>143</v>
      </c>
      <c r="E101" s="20"/>
      <c r="F101" s="28"/>
      <c r="G101" s="7"/>
      <c r="H101" s="9"/>
      <c r="I101" s="197"/>
      <c r="J101" s="17"/>
      <c r="K101" s="17"/>
      <c r="L101" s="88" t="s">
        <v>2936</v>
      </c>
      <c r="M101" s="67"/>
      <c r="N101" s="79"/>
      <c r="O101" s="80"/>
      <c r="P101" s="17"/>
      <c r="Q101" s="67"/>
      <c r="R101" s="79"/>
      <c r="S101" s="80"/>
    </row>
    <row r="102" spans="1:19" ht="42.75" customHeight="1" x14ac:dyDescent="0.25">
      <c r="A102" s="20" t="s">
        <v>206</v>
      </c>
      <c r="B102" s="22" t="s">
        <v>283</v>
      </c>
      <c r="C102" s="6" t="s">
        <v>212</v>
      </c>
      <c r="D102" s="6" t="s">
        <v>143</v>
      </c>
      <c r="E102" s="20"/>
      <c r="F102" s="20"/>
      <c r="G102" s="7"/>
      <c r="H102" s="9"/>
      <c r="I102" s="197"/>
      <c r="J102" s="17"/>
      <c r="K102" s="17"/>
      <c r="L102" s="88" t="s">
        <v>2937</v>
      </c>
      <c r="M102" s="81"/>
      <c r="N102" s="79"/>
      <c r="O102" s="80"/>
      <c r="P102" s="82"/>
      <c r="Q102" s="81"/>
      <c r="R102" s="79"/>
      <c r="S102" s="80"/>
    </row>
    <row r="103" spans="1:19" ht="42.75" customHeight="1" x14ac:dyDescent="0.25">
      <c r="A103" s="43" t="s">
        <v>2797</v>
      </c>
      <c r="B103" s="22" t="s">
        <v>283</v>
      </c>
      <c r="C103" s="6" t="s">
        <v>2798</v>
      </c>
      <c r="D103" s="6" t="s">
        <v>64</v>
      </c>
      <c r="E103" s="54"/>
      <c r="F103" s="20"/>
      <c r="G103" s="7"/>
      <c r="H103" s="9"/>
      <c r="I103" s="197"/>
      <c r="J103" s="17"/>
      <c r="K103" s="17"/>
      <c r="L103" s="88" t="s">
        <v>2937</v>
      </c>
      <c r="M103" s="67"/>
      <c r="N103" s="79"/>
      <c r="O103" s="80"/>
      <c r="P103" s="17"/>
      <c r="Q103" s="67"/>
      <c r="R103" s="79"/>
      <c r="S103" s="80"/>
    </row>
    <row r="104" spans="1:19" ht="42.75" customHeight="1" x14ac:dyDescent="0.25">
      <c r="A104" s="43" t="s">
        <v>3053</v>
      </c>
      <c r="B104" s="20" t="s">
        <v>283</v>
      </c>
      <c r="C104" s="6" t="s">
        <v>2802</v>
      </c>
      <c r="D104" s="6" t="s">
        <v>64</v>
      </c>
      <c r="E104" s="20"/>
      <c r="F104" s="20"/>
      <c r="G104" s="7"/>
      <c r="H104" s="9"/>
      <c r="I104" s="197"/>
      <c r="J104" s="17"/>
      <c r="K104" s="17" t="s">
        <v>2793</v>
      </c>
      <c r="L104" s="88"/>
      <c r="M104" s="67"/>
      <c r="N104" s="79"/>
      <c r="O104" s="80"/>
      <c r="P104" s="17"/>
      <c r="Q104" s="67"/>
      <c r="R104" s="83"/>
      <c r="S104" s="80"/>
    </row>
    <row r="105" spans="1:19" ht="42.75" customHeight="1" x14ac:dyDescent="0.25">
      <c r="A105" s="43" t="s">
        <v>2799</v>
      </c>
      <c r="B105" s="20"/>
      <c r="C105" s="6" t="s">
        <v>2803</v>
      </c>
      <c r="D105" s="6" t="s">
        <v>64</v>
      </c>
      <c r="E105" s="20"/>
      <c r="F105" s="20"/>
      <c r="G105" s="7"/>
      <c r="H105" s="9"/>
      <c r="I105" s="197"/>
      <c r="J105" s="17"/>
      <c r="K105" s="17"/>
      <c r="L105" s="88"/>
      <c r="M105" s="67"/>
      <c r="N105" s="79"/>
      <c r="O105" s="80"/>
      <c r="P105" s="17"/>
      <c r="Q105" s="67"/>
      <c r="R105" s="79"/>
      <c r="S105" s="80"/>
    </row>
    <row r="106" spans="1:19" ht="42.75" customHeight="1" x14ac:dyDescent="0.25">
      <c r="A106" s="20"/>
      <c r="B106" s="20"/>
      <c r="C106" s="6" t="s">
        <v>2928</v>
      </c>
      <c r="D106" s="6" t="s">
        <v>64</v>
      </c>
      <c r="E106" s="20"/>
      <c r="F106" s="20"/>
      <c r="G106" s="7"/>
      <c r="H106" s="9"/>
      <c r="I106" s="197"/>
      <c r="J106" s="17"/>
      <c r="K106" s="17"/>
      <c r="L106" s="88"/>
      <c r="M106" s="67"/>
      <c r="N106" s="68"/>
      <c r="O106" s="69"/>
      <c r="P106" s="17"/>
      <c r="Q106" s="67"/>
      <c r="R106" s="68"/>
      <c r="S106" s="69"/>
    </row>
    <row r="107" spans="1:19" ht="42.75" customHeight="1" x14ac:dyDescent="0.25">
      <c r="A107" s="20"/>
      <c r="B107" s="22">
        <f>COUNTIF($B$6:$B$105,"bac")</f>
        <v>44</v>
      </c>
      <c r="C107" s="6"/>
      <c r="D107" s="6"/>
      <c r="E107" s="20"/>
      <c r="F107" s="20"/>
      <c r="G107" s="7"/>
      <c r="H107" s="9"/>
      <c r="I107" s="197"/>
      <c r="J107" s="17"/>
      <c r="K107" s="17"/>
      <c r="L107" s="88"/>
      <c r="M107" s="67"/>
      <c r="N107" s="68"/>
      <c r="O107" s="69"/>
      <c r="P107" s="17"/>
      <c r="Q107" s="67"/>
      <c r="R107" s="68"/>
      <c r="S107" s="69"/>
    </row>
    <row r="108" spans="1:19" ht="42.75" customHeight="1" x14ac:dyDescent="0.25">
      <c r="A108" s="20"/>
      <c r="B108" s="22">
        <f>COUNTIF($B$6:$B$105,"colonne")</f>
        <v>55</v>
      </c>
      <c r="C108" s="6"/>
      <c r="D108" s="6"/>
      <c r="E108" s="20"/>
      <c r="F108" s="20"/>
      <c r="G108" s="7"/>
      <c r="H108" s="9"/>
      <c r="I108" s="197"/>
      <c r="J108" s="17"/>
      <c r="K108" s="17"/>
      <c r="L108" s="88"/>
      <c r="M108" s="67"/>
      <c r="N108" s="68"/>
      <c r="O108" s="69"/>
      <c r="P108" s="17"/>
      <c r="Q108" s="67"/>
      <c r="R108" s="68"/>
      <c r="S108" s="69"/>
    </row>
    <row r="109" spans="1:19" ht="42.75" customHeight="1" x14ac:dyDescent="0.25">
      <c r="A109" s="20"/>
      <c r="B109" s="22"/>
      <c r="C109" s="6"/>
      <c r="D109" s="6"/>
      <c r="E109" s="20"/>
      <c r="F109" s="20"/>
      <c r="G109" s="7"/>
      <c r="H109" s="9"/>
      <c r="I109" s="197"/>
      <c r="J109" s="17"/>
      <c r="K109" s="17"/>
      <c r="L109" s="88"/>
      <c r="M109" s="67"/>
      <c r="N109" s="68"/>
      <c r="O109" s="69"/>
      <c r="P109" s="17"/>
      <c r="Q109" s="67"/>
      <c r="R109" s="68"/>
      <c r="S109" s="69"/>
    </row>
  </sheetData>
  <autoFilter ref="A5:P109" xr:uid="{00000000-0009-0000-0000-000042000000}"/>
  <mergeCells count="2">
    <mergeCell ref="L4:L5"/>
    <mergeCell ref="M4:S4"/>
  </mergeCells>
  <conditionalFormatting sqref="B6:B109">
    <cfRule type="cellIs" dxfId="11" priority="4" operator="equal">
      <formula>"colonne"</formula>
    </cfRule>
    <cfRule type="cellIs" dxfId="10" priority="5" operator="equal">
      <formula>"bac"</formula>
    </cfRule>
  </conditionalFormatting>
  <conditionalFormatting sqref="L1:L1048576">
    <cfRule type="cellIs" dxfId="9" priority="1" operator="equal">
      <formula>"Jeudi"</formula>
    </cfRule>
    <cfRule type="cellIs" dxfId="8" priority="2" operator="equal">
      <formula>"Mercredi"</formula>
    </cfRule>
    <cfRule type="cellIs" dxfId="7" priority="3" operator="equal">
      <formula>"Lundi"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54" fitToWidth="0" orientation="landscape" r:id="rId1"/>
  <headerFooter>
    <oddHeader>&amp;CCommunauté de communes du lac d'Aiguebelette
&amp;"-,Gras"Fiche d'intervention Containers collectifs à ordures ménagères - Date : &amp;A</oddHeader>
    <oddFooter>&amp;REdition du &amp;D</oddFoot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sheetPr>
    <tabColor theme="0"/>
  </sheetPr>
  <dimension ref="A1:T109"/>
  <sheetViews>
    <sheetView view="pageBreakPreview" zoomScale="60" zoomScaleNormal="75" workbookViewId="0">
      <pane xSplit="7" ySplit="5" topLeftCell="H33" activePane="bottomRight" state="frozenSplit"/>
      <selection activeCell="H53" sqref="H53"/>
      <selection pane="topRight" activeCell="H53" sqref="H53"/>
      <selection pane="bottomLeft" activeCell="H53" sqref="H53"/>
      <selection pane="bottomRight" activeCell="H53" sqref="H53"/>
    </sheetView>
  </sheetViews>
  <sheetFormatPr baseColWidth="10" defaultRowHeight="15.75" x14ac:dyDescent="0.25"/>
  <cols>
    <col min="1" max="2" width="12.5703125" style="1" customWidth="1"/>
    <col min="3" max="3" width="33" style="1" customWidth="1"/>
    <col min="4" max="4" width="30.85546875" style="1" customWidth="1"/>
    <col min="5" max="5" width="18.42578125" style="1" hidden="1" customWidth="1"/>
    <col min="6" max="6" width="26.140625" style="1" hidden="1" customWidth="1"/>
    <col min="7" max="7" width="13.28515625" style="1" hidden="1" customWidth="1"/>
    <col min="8" max="8" width="13.28515625" style="1" customWidth="1"/>
    <col min="9" max="9" width="11.85546875" style="42" customWidth="1"/>
    <col min="10" max="11" width="29.42578125" style="15" customWidth="1"/>
    <col min="12" max="12" width="10.85546875" style="27" customWidth="1"/>
    <col min="13" max="13" width="11.28515625" style="64" customWidth="1"/>
    <col min="14" max="14" width="11.28515625" style="65" customWidth="1"/>
    <col min="15" max="15" width="11.28515625" style="66" customWidth="1"/>
    <col min="16" max="16" width="11.28515625" style="15" customWidth="1"/>
    <col min="17" max="17" width="11.28515625" style="64" customWidth="1"/>
    <col min="18" max="18" width="11.28515625" style="65" customWidth="1"/>
    <col min="19" max="19" width="11.28515625" style="66" customWidth="1"/>
  </cols>
  <sheetData>
    <row r="1" spans="1:20" ht="23.25" x14ac:dyDescent="0.35">
      <c r="A1" s="3" t="s">
        <v>2801</v>
      </c>
      <c r="B1" s="3"/>
      <c r="C1" s="3"/>
      <c r="D1" s="3"/>
      <c r="J1" s="35"/>
      <c r="K1" s="15" t="s">
        <v>283</v>
      </c>
      <c r="M1" s="15"/>
      <c r="N1" s="15"/>
      <c r="O1" s="15"/>
    </row>
    <row r="2" spans="1:20" x14ac:dyDescent="0.25">
      <c r="A2" s="4"/>
      <c r="B2" s="4"/>
      <c r="C2" s="4"/>
      <c r="D2" s="4"/>
      <c r="J2" s="36"/>
      <c r="K2" s="15" t="s">
        <v>284</v>
      </c>
      <c r="M2" s="15"/>
      <c r="N2" s="15"/>
      <c r="O2" s="15"/>
    </row>
    <row r="3" spans="1:20" ht="40.5" customHeight="1" x14ac:dyDescent="0.25">
      <c r="A3" s="4" t="s">
        <v>2</v>
      </c>
      <c r="B3" s="4"/>
      <c r="C3" s="4"/>
      <c r="D3" s="4"/>
      <c r="G3" s="44"/>
      <c r="H3" s="44"/>
      <c r="J3" s="74" t="s">
        <v>2800</v>
      </c>
      <c r="K3" s="75"/>
      <c r="L3" s="87"/>
      <c r="M3" s="75"/>
      <c r="N3" s="75"/>
      <c r="O3" s="75"/>
      <c r="P3" s="75"/>
      <c r="Q3" s="76"/>
      <c r="R3" s="77"/>
      <c r="S3" s="78"/>
    </row>
    <row r="4" spans="1:20" ht="47.25" customHeight="1" x14ac:dyDescent="0.25">
      <c r="A4" s="4"/>
      <c r="B4" s="4"/>
      <c r="C4" s="4"/>
      <c r="D4" s="4"/>
      <c r="L4" s="255" t="s">
        <v>2935</v>
      </c>
      <c r="M4" s="260" t="s">
        <v>2927</v>
      </c>
      <c r="N4" s="261"/>
      <c r="O4" s="261"/>
      <c r="P4" s="261"/>
      <c r="Q4" s="261"/>
      <c r="R4" s="261"/>
      <c r="S4" s="262"/>
    </row>
    <row r="5" spans="1:20" ht="120" customHeight="1" x14ac:dyDescent="0.25">
      <c r="A5" s="2" t="s">
        <v>6</v>
      </c>
      <c r="B5" s="2" t="s">
        <v>303</v>
      </c>
      <c r="C5" s="2" t="s">
        <v>7</v>
      </c>
      <c r="D5" s="2" t="s">
        <v>8</v>
      </c>
      <c r="E5" s="2" t="s">
        <v>0</v>
      </c>
      <c r="F5" s="2" t="s">
        <v>1</v>
      </c>
      <c r="G5" s="2" t="s">
        <v>67</v>
      </c>
      <c r="H5" s="2" t="s">
        <v>66</v>
      </c>
      <c r="I5" s="196" t="s">
        <v>40</v>
      </c>
      <c r="J5" s="16" t="s">
        <v>9</v>
      </c>
      <c r="K5" s="16" t="s">
        <v>10</v>
      </c>
      <c r="L5" s="256"/>
      <c r="M5" s="70" t="s">
        <v>2921</v>
      </c>
      <c r="N5" s="71" t="s">
        <v>2922</v>
      </c>
      <c r="O5" s="72" t="s">
        <v>2923</v>
      </c>
      <c r="P5" s="73" t="s">
        <v>2920</v>
      </c>
      <c r="Q5" s="70" t="s">
        <v>2924</v>
      </c>
      <c r="R5" s="71" t="s">
        <v>2925</v>
      </c>
      <c r="S5" s="72" t="s">
        <v>2926</v>
      </c>
      <c r="T5" s="63"/>
    </row>
    <row r="6" spans="1:20" ht="42.75" customHeight="1" x14ac:dyDescent="0.25">
      <c r="A6" s="20" t="s">
        <v>133</v>
      </c>
      <c r="B6" s="22" t="s">
        <v>283</v>
      </c>
      <c r="C6" s="6" t="s">
        <v>89</v>
      </c>
      <c r="D6" s="6" t="s">
        <v>60</v>
      </c>
      <c r="E6" s="20"/>
      <c r="F6" s="20"/>
      <c r="G6" s="7"/>
      <c r="H6" s="9"/>
      <c r="I6" s="197"/>
      <c r="J6" s="17"/>
      <c r="K6" s="17"/>
      <c r="L6" s="88" t="s">
        <v>2937</v>
      </c>
      <c r="M6" s="81"/>
      <c r="N6" s="79"/>
      <c r="O6" s="80"/>
      <c r="P6" s="82"/>
      <c r="Q6" s="81"/>
      <c r="R6" s="79"/>
      <c r="S6" s="80"/>
    </row>
    <row r="7" spans="1:20" ht="42.75" customHeight="1" x14ac:dyDescent="0.25">
      <c r="A7" s="43" t="s">
        <v>134</v>
      </c>
      <c r="B7" s="23" t="s">
        <v>284</v>
      </c>
      <c r="C7" s="6" t="s">
        <v>91</v>
      </c>
      <c r="D7" s="6" t="s">
        <v>60</v>
      </c>
      <c r="E7" s="20"/>
      <c r="F7" s="28"/>
      <c r="G7" s="7"/>
      <c r="H7" s="9"/>
      <c r="I7" s="197"/>
      <c r="J7" s="17"/>
      <c r="K7" s="17" t="s">
        <v>3170</v>
      </c>
      <c r="L7" s="88" t="s">
        <v>2936</v>
      </c>
      <c r="M7" s="67"/>
      <c r="N7" s="83"/>
      <c r="O7" s="84"/>
      <c r="P7" s="17"/>
      <c r="Q7" s="67"/>
      <c r="R7" s="83"/>
      <c r="S7" s="84"/>
    </row>
    <row r="8" spans="1:20" ht="42.75" customHeight="1" x14ac:dyDescent="0.25">
      <c r="A8" s="43" t="s">
        <v>135</v>
      </c>
      <c r="B8" s="22" t="s">
        <v>284</v>
      </c>
      <c r="C8" s="6" t="s">
        <v>91</v>
      </c>
      <c r="D8" s="6" t="s">
        <v>60</v>
      </c>
      <c r="E8" s="20"/>
      <c r="F8" s="20"/>
      <c r="G8" s="7"/>
      <c r="H8" s="9"/>
      <c r="I8" s="197"/>
      <c r="J8" s="17"/>
      <c r="K8" s="17"/>
      <c r="L8" s="88" t="s">
        <v>2936</v>
      </c>
      <c r="M8" s="81"/>
      <c r="N8" s="79"/>
      <c r="O8" s="80"/>
      <c r="P8" s="82"/>
      <c r="Q8" s="81"/>
      <c r="R8" s="79"/>
      <c r="S8" s="80"/>
    </row>
    <row r="9" spans="1:20" ht="42.75" customHeight="1" x14ac:dyDescent="0.25">
      <c r="A9" s="20" t="s">
        <v>136</v>
      </c>
      <c r="B9" s="23" t="s">
        <v>283</v>
      </c>
      <c r="C9" s="6" t="s">
        <v>128</v>
      </c>
      <c r="D9" s="6" t="s">
        <v>60</v>
      </c>
      <c r="E9" s="20"/>
      <c r="F9" s="28"/>
      <c r="G9" s="7"/>
      <c r="H9" s="9"/>
      <c r="I9" s="197"/>
      <c r="J9" s="17"/>
      <c r="K9" s="17"/>
      <c r="L9" s="88" t="s">
        <v>2937</v>
      </c>
      <c r="M9" s="81"/>
      <c r="N9" s="79"/>
      <c r="O9" s="80"/>
      <c r="P9" s="82"/>
      <c r="Q9" s="81"/>
      <c r="R9" s="79"/>
      <c r="S9" s="80"/>
    </row>
    <row r="10" spans="1:20" ht="42.75" customHeight="1" x14ac:dyDescent="0.25">
      <c r="A10" s="20" t="s">
        <v>276</v>
      </c>
      <c r="B10" s="22" t="s">
        <v>283</v>
      </c>
      <c r="C10" s="6" t="s">
        <v>277</v>
      </c>
      <c r="D10" s="6" t="s">
        <v>60</v>
      </c>
      <c r="E10" s="20"/>
      <c r="F10" s="20"/>
      <c r="G10" s="7"/>
      <c r="H10" s="9"/>
      <c r="I10" s="197"/>
      <c r="J10" s="17"/>
      <c r="K10" s="17"/>
      <c r="L10" s="88" t="s">
        <v>2937</v>
      </c>
      <c r="M10" s="81"/>
      <c r="N10" s="79"/>
      <c r="O10" s="80"/>
      <c r="P10" s="82"/>
      <c r="Q10" s="81"/>
      <c r="R10" s="79"/>
      <c r="S10" s="80"/>
    </row>
    <row r="11" spans="1:20" ht="42.75" customHeight="1" x14ac:dyDescent="0.25">
      <c r="A11" s="20" t="s">
        <v>137</v>
      </c>
      <c r="B11" s="23" t="s">
        <v>283</v>
      </c>
      <c r="C11" s="6" t="s">
        <v>98</v>
      </c>
      <c r="D11" s="6" t="s">
        <v>60</v>
      </c>
      <c r="E11" s="20"/>
      <c r="F11" s="28"/>
      <c r="G11" s="7"/>
      <c r="H11" s="9"/>
      <c r="I11" s="197"/>
      <c r="J11" s="17"/>
      <c r="K11" s="17" t="s">
        <v>2796</v>
      </c>
      <c r="L11" s="88" t="s">
        <v>2937</v>
      </c>
      <c r="M11" s="81"/>
      <c r="N11" s="79"/>
      <c r="O11" s="80"/>
      <c r="P11" s="82"/>
      <c r="Q11" s="81"/>
      <c r="R11" s="79"/>
      <c r="S11" s="80"/>
    </row>
    <row r="12" spans="1:20" ht="42.75" customHeight="1" x14ac:dyDescent="0.25">
      <c r="A12" s="20" t="s">
        <v>138</v>
      </c>
      <c r="B12" s="22" t="s">
        <v>284</v>
      </c>
      <c r="C12" s="6" t="s">
        <v>130</v>
      </c>
      <c r="D12" s="6" t="s">
        <v>60</v>
      </c>
      <c r="E12" s="20"/>
      <c r="F12" s="20"/>
      <c r="G12" s="7"/>
      <c r="H12" s="9"/>
      <c r="I12" s="197"/>
      <c r="J12" s="17"/>
      <c r="K12" s="17"/>
      <c r="L12" s="88" t="s">
        <v>2936</v>
      </c>
      <c r="M12" s="81"/>
      <c r="N12" s="79"/>
      <c r="O12" s="80"/>
      <c r="P12" s="82"/>
      <c r="Q12" s="81"/>
      <c r="R12" s="79"/>
      <c r="S12" s="80"/>
    </row>
    <row r="13" spans="1:20" ht="42.75" customHeight="1" x14ac:dyDescent="0.25">
      <c r="A13" s="43" t="s">
        <v>140</v>
      </c>
      <c r="B13" s="22" t="s">
        <v>284</v>
      </c>
      <c r="C13" s="6" t="s">
        <v>84</v>
      </c>
      <c r="D13" s="6" t="s">
        <v>60</v>
      </c>
      <c r="E13" s="20"/>
      <c r="F13" s="20"/>
      <c r="G13" s="7"/>
      <c r="H13" s="9"/>
      <c r="I13" s="197"/>
      <c r="J13" s="17"/>
      <c r="K13" s="17"/>
      <c r="L13" s="88" t="s">
        <v>2936</v>
      </c>
      <c r="M13" s="192"/>
      <c r="N13" s="79"/>
      <c r="O13" s="80"/>
      <c r="P13" s="86"/>
      <c r="Q13" s="192"/>
      <c r="R13" s="79"/>
      <c r="S13" s="80"/>
    </row>
    <row r="14" spans="1:20" ht="42.75" customHeight="1" x14ac:dyDescent="0.25">
      <c r="A14" s="43" t="s">
        <v>2778</v>
      </c>
      <c r="B14" s="22" t="s">
        <v>284</v>
      </c>
      <c r="C14" s="6" t="s">
        <v>84</v>
      </c>
      <c r="D14" s="6" t="s">
        <v>60</v>
      </c>
      <c r="E14" s="20"/>
      <c r="F14" s="20"/>
      <c r="G14" s="7"/>
      <c r="H14" s="9"/>
      <c r="I14" s="197"/>
      <c r="J14" s="17"/>
      <c r="K14" s="17"/>
      <c r="L14" s="88" t="s">
        <v>2936</v>
      </c>
      <c r="M14" s="81"/>
      <c r="N14" s="79"/>
      <c r="O14" s="80"/>
      <c r="P14" s="82"/>
      <c r="Q14" s="81"/>
      <c r="R14" s="79"/>
      <c r="S14" s="80"/>
    </row>
    <row r="15" spans="1:20" ht="42.75" customHeight="1" x14ac:dyDescent="0.25">
      <c r="A15" s="43" t="s">
        <v>58</v>
      </c>
      <c r="B15" s="23" t="s">
        <v>284</v>
      </c>
      <c r="C15" s="6" t="s">
        <v>59</v>
      </c>
      <c r="D15" s="6" t="s">
        <v>60</v>
      </c>
      <c r="E15" s="20"/>
      <c r="F15" s="28"/>
      <c r="G15" s="7"/>
      <c r="H15" s="9"/>
      <c r="I15" s="197"/>
      <c r="J15" s="17"/>
      <c r="K15" s="17"/>
      <c r="L15" s="88" t="s">
        <v>2936</v>
      </c>
      <c r="M15" s="67"/>
      <c r="N15" s="79"/>
      <c r="O15" s="80"/>
      <c r="P15" s="82"/>
      <c r="Q15" s="81"/>
      <c r="R15" s="79"/>
      <c r="S15" s="80"/>
    </row>
    <row r="16" spans="1:20" ht="42.75" customHeight="1" x14ac:dyDescent="0.25">
      <c r="A16" s="20" t="s">
        <v>274</v>
      </c>
      <c r="B16" s="22" t="s">
        <v>283</v>
      </c>
      <c r="C16" s="6" t="s">
        <v>275</v>
      </c>
      <c r="D16" s="6" t="s">
        <v>60</v>
      </c>
      <c r="E16" s="20"/>
      <c r="F16" s="20"/>
      <c r="G16" s="7"/>
      <c r="H16" s="9"/>
      <c r="I16" s="197"/>
      <c r="J16" s="17"/>
      <c r="K16" s="17"/>
      <c r="L16" s="88" t="s">
        <v>2937</v>
      </c>
      <c r="M16" s="81"/>
      <c r="N16" s="79"/>
      <c r="O16" s="80"/>
      <c r="P16" s="82"/>
      <c r="Q16" s="81"/>
      <c r="R16" s="79"/>
      <c r="S16" s="80"/>
    </row>
    <row r="17" spans="1:19" ht="42.75" customHeight="1" x14ac:dyDescent="0.25">
      <c r="A17" s="20" t="s">
        <v>95</v>
      </c>
      <c r="B17" s="23" t="s">
        <v>283</v>
      </c>
      <c r="C17" s="6" t="s">
        <v>129</v>
      </c>
      <c r="D17" s="6" t="s">
        <v>60</v>
      </c>
      <c r="E17" s="20"/>
      <c r="F17" s="28"/>
      <c r="G17" s="7"/>
      <c r="H17" s="9"/>
      <c r="I17" s="197"/>
      <c r="J17" s="17"/>
      <c r="K17" s="17"/>
      <c r="L17" s="88" t="s">
        <v>2937</v>
      </c>
      <c r="M17" s="81"/>
      <c r="N17" s="79"/>
      <c r="O17" s="80"/>
      <c r="P17" s="82"/>
      <c r="Q17" s="81"/>
      <c r="R17" s="79"/>
      <c r="S17" s="80"/>
    </row>
    <row r="18" spans="1:19" ht="42.75" customHeight="1" x14ac:dyDescent="0.25">
      <c r="A18" s="20" t="s">
        <v>254</v>
      </c>
      <c r="B18" s="22" t="s">
        <v>283</v>
      </c>
      <c r="C18" s="6" t="s">
        <v>53</v>
      </c>
      <c r="D18" s="6" t="s">
        <v>42</v>
      </c>
      <c r="E18" s="20"/>
      <c r="F18" s="41"/>
      <c r="G18" s="7"/>
      <c r="H18" s="9"/>
      <c r="I18" s="197"/>
      <c r="J18" s="17"/>
      <c r="K18" s="17"/>
      <c r="L18" s="88" t="s">
        <v>2937</v>
      </c>
      <c r="M18" s="81"/>
      <c r="N18" s="79"/>
      <c r="O18" s="80"/>
      <c r="P18" s="82"/>
      <c r="Q18" s="81"/>
      <c r="R18" s="79"/>
      <c r="S18" s="80"/>
    </row>
    <row r="19" spans="1:19" ht="42.75" customHeight="1" x14ac:dyDescent="0.25">
      <c r="A19" s="20" t="s">
        <v>141</v>
      </c>
      <c r="B19" s="23" t="s">
        <v>284</v>
      </c>
      <c r="C19" s="6" t="s">
        <v>52</v>
      </c>
      <c r="D19" s="6" t="s">
        <v>42</v>
      </c>
      <c r="E19" s="20"/>
      <c r="F19" s="37"/>
      <c r="G19" s="7"/>
      <c r="H19" s="9"/>
      <c r="I19" s="197"/>
      <c r="J19" s="17"/>
      <c r="K19" s="17"/>
      <c r="L19" s="88" t="s">
        <v>2936</v>
      </c>
      <c r="M19" s="81"/>
      <c r="N19" s="79"/>
      <c r="O19" s="80"/>
      <c r="P19" s="82"/>
      <c r="Q19" s="81"/>
      <c r="R19" s="79"/>
      <c r="S19" s="80"/>
    </row>
    <row r="20" spans="1:19" ht="42.75" customHeight="1" x14ac:dyDescent="0.25">
      <c r="A20" s="20" t="s">
        <v>142</v>
      </c>
      <c r="B20" s="22" t="s">
        <v>283</v>
      </c>
      <c r="C20" s="6" t="s">
        <v>41</v>
      </c>
      <c r="D20" s="6" t="s">
        <v>42</v>
      </c>
      <c r="E20" s="20"/>
      <c r="F20" s="20"/>
      <c r="G20" s="7"/>
      <c r="H20" s="9"/>
      <c r="I20" s="197"/>
      <c r="J20" s="17"/>
      <c r="K20" s="17"/>
      <c r="L20" s="88" t="s">
        <v>2937</v>
      </c>
      <c r="M20" s="81"/>
      <c r="N20" s="79"/>
      <c r="O20" s="80"/>
      <c r="P20" s="82"/>
      <c r="Q20" s="81"/>
      <c r="R20" s="79"/>
      <c r="S20" s="80"/>
    </row>
    <row r="21" spans="1:19" ht="42.75" customHeight="1" x14ac:dyDescent="0.25">
      <c r="A21" s="20" t="s">
        <v>125</v>
      </c>
      <c r="B21" s="23" t="s">
        <v>284</v>
      </c>
      <c r="C21" s="6" t="s">
        <v>126</v>
      </c>
      <c r="D21" s="6" t="s">
        <v>42</v>
      </c>
      <c r="E21" s="20"/>
      <c r="F21" s="28"/>
      <c r="G21" s="7"/>
      <c r="H21" s="9"/>
      <c r="I21" s="197"/>
      <c r="J21" s="17"/>
      <c r="K21" s="17"/>
      <c r="L21" s="88" t="s">
        <v>2936</v>
      </c>
      <c r="M21" s="81"/>
      <c r="N21" s="79"/>
      <c r="O21" s="80"/>
      <c r="P21" s="82"/>
      <c r="Q21" s="81"/>
      <c r="R21" s="79"/>
      <c r="S21" s="80"/>
    </row>
    <row r="22" spans="1:19" ht="42.75" customHeight="1" x14ac:dyDescent="0.25">
      <c r="A22" s="20" t="s">
        <v>257</v>
      </c>
      <c r="B22" s="22" t="s">
        <v>284</v>
      </c>
      <c r="C22" s="6" t="s">
        <v>258</v>
      </c>
      <c r="D22" s="6" t="s">
        <v>42</v>
      </c>
      <c r="E22" s="20"/>
      <c r="F22" s="20"/>
      <c r="G22" s="7"/>
      <c r="H22" s="9"/>
      <c r="I22" s="197"/>
      <c r="J22" s="17"/>
      <c r="K22" s="17"/>
      <c r="L22" s="88" t="s">
        <v>2936</v>
      </c>
      <c r="M22" s="81"/>
      <c r="N22" s="79"/>
      <c r="O22" s="80"/>
      <c r="P22" s="82"/>
      <c r="Q22" s="81"/>
      <c r="R22" s="79"/>
      <c r="S22" s="80"/>
    </row>
    <row r="23" spans="1:19" ht="42.75" customHeight="1" x14ac:dyDescent="0.25">
      <c r="A23" s="43" t="s">
        <v>123</v>
      </c>
      <c r="B23" s="23" t="s">
        <v>284</v>
      </c>
      <c r="C23" s="6" t="s">
        <v>131</v>
      </c>
      <c r="D23" s="6" t="s">
        <v>42</v>
      </c>
      <c r="E23" s="20"/>
      <c r="F23" s="28"/>
      <c r="G23" s="7"/>
      <c r="H23" s="9"/>
      <c r="I23" s="197"/>
      <c r="J23" s="17"/>
      <c r="K23" s="17"/>
      <c r="L23" s="88" t="s">
        <v>2936</v>
      </c>
      <c r="M23" s="67"/>
      <c r="N23" s="79"/>
      <c r="O23" s="80"/>
      <c r="P23" s="17"/>
      <c r="Q23" s="67"/>
      <c r="R23" s="79"/>
      <c r="S23" s="80"/>
    </row>
    <row r="24" spans="1:19" ht="42.75" customHeight="1" x14ac:dyDescent="0.25">
      <c r="A24" s="20" t="s">
        <v>120</v>
      </c>
      <c r="B24" s="22" t="s">
        <v>283</v>
      </c>
      <c r="C24" s="6" t="s">
        <v>121</v>
      </c>
      <c r="D24" s="6" t="s">
        <v>42</v>
      </c>
      <c r="E24" s="20"/>
      <c r="F24" s="20"/>
      <c r="G24" s="7"/>
      <c r="H24" s="9"/>
      <c r="I24" s="197"/>
      <c r="J24" s="17"/>
      <c r="K24" s="17"/>
      <c r="L24" s="88" t="s">
        <v>2937</v>
      </c>
      <c r="M24" s="81"/>
      <c r="N24" s="79"/>
      <c r="O24" s="80"/>
      <c r="P24" s="82"/>
      <c r="Q24" s="81"/>
      <c r="R24" s="79"/>
      <c r="S24" s="80"/>
    </row>
    <row r="25" spans="1:19" ht="42.75" customHeight="1" x14ac:dyDescent="0.25">
      <c r="A25" s="20" t="s">
        <v>117</v>
      </c>
      <c r="B25" s="23" t="s">
        <v>283</v>
      </c>
      <c r="C25" s="6" t="s">
        <v>118</v>
      </c>
      <c r="D25" s="6" t="s">
        <v>42</v>
      </c>
      <c r="E25" s="20"/>
      <c r="F25" s="28"/>
      <c r="G25" s="7"/>
      <c r="H25" s="9"/>
      <c r="I25" s="197"/>
      <c r="J25" s="17"/>
      <c r="K25" s="17"/>
      <c r="L25" s="88" t="s">
        <v>2937</v>
      </c>
      <c r="M25" s="81"/>
      <c r="N25" s="79"/>
      <c r="O25" s="80"/>
      <c r="P25" s="82"/>
      <c r="Q25" s="81"/>
      <c r="R25" s="79"/>
      <c r="S25" s="80"/>
    </row>
    <row r="26" spans="1:19" ht="42.75" customHeight="1" x14ac:dyDescent="0.25">
      <c r="A26" s="20" t="s">
        <v>114</v>
      </c>
      <c r="B26" s="22" t="s">
        <v>283</v>
      </c>
      <c r="C26" s="6" t="s">
        <v>115</v>
      </c>
      <c r="D26" s="6" t="s">
        <v>42</v>
      </c>
      <c r="E26" s="20"/>
      <c r="F26" s="20"/>
      <c r="G26" s="7"/>
      <c r="H26" s="9"/>
      <c r="I26" s="197"/>
      <c r="J26" s="17"/>
      <c r="K26" s="17"/>
      <c r="L26" s="88" t="s">
        <v>2937</v>
      </c>
      <c r="M26" s="81"/>
      <c r="N26" s="79"/>
      <c r="O26" s="80"/>
      <c r="P26" s="82"/>
      <c r="Q26" s="81"/>
      <c r="R26" s="79"/>
      <c r="S26" s="80"/>
    </row>
    <row r="27" spans="1:19" ht="42.75" customHeight="1" x14ac:dyDescent="0.25">
      <c r="A27" s="20" t="s">
        <v>111</v>
      </c>
      <c r="B27" s="23" t="s">
        <v>283</v>
      </c>
      <c r="C27" s="6" t="s">
        <v>112</v>
      </c>
      <c r="D27" s="6" t="s">
        <v>42</v>
      </c>
      <c r="E27" s="20"/>
      <c r="F27" s="28"/>
      <c r="G27" s="7"/>
      <c r="H27" s="9"/>
      <c r="I27" s="197"/>
      <c r="J27" s="17"/>
      <c r="K27" s="17"/>
      <c r="L27" s="88" t="s">
        <v>2937</v>
      </c>
      <c r="M27" s="81"/>
      <c r="N27" s="79"/>
      <c r="O27" s="80"/>
      <c r="P27" s="82"/>
      <c r="Q27" s="81"/>
      <c r="R27" s="79"/>
      <c r="S27" s="80"/>
    </row>
    <row r="28" spans="1:19" ht="42.75" customHeight="1" x14ac:dyDescent="0.25">
      <c r="A28" s="20" t="s">
        <v>255</v>
      </c>
      <c r="B28" s="22" t="s">
        <v>284</v>
      </c>
      <c r="C28" s="6" t="s">
        <v>256</v>
      </c>
      <c r="D28" s="6" t="s">
        <v>42</v>
      </c>
      <c r="E28" s="20"/>
      <c r="F28" s="39"/>
      <c r="G28" s="7"/>
      <c r="H28" s="9"/>
      <c r="I28" s="197"/>
      <c r="J28" s="17"/>
      <c r="K28" s="17"/>
      <c r="L28" s="88" t="s">
        <v>2936</v>
      </c>
      <c r="M28" s="67"/>
      <c r="N28" s="79"/>
      <c r="O28" s="80"/>
      <c r="P28" s="17"/>
      <c r="Q28" s="67"/>
      <c r="R28" s="79"/>
      <c r="S28" s="80"/>
    </row>
    <row r="29" spans="1:19" ht="42.75" customHeight="1" x14ac:dyDescent="0.25">
      <c r="A29" s="20" t="s">
        <v>108</v>
      </c>
      <c r="B29" s="23" t="s">
        <v>283</v>
      </c>
      <c r="C29" s="6" t="s">
        <v>109</v>
      </c>
      <c r="D29" s="6" t="s">
        <v>42</v>
      </c>
      <c r="E29" s="20"/>
      <c r="F29" s="37"/>
      <c r="G29" s="7"/>
      <c r="H29" s="9"/>
      <c r="I29" s="197"/>
      <c r="J29" s="17"/>
      <c r="K29" s="17"/>
      <c r="L29" s="88" t="s">
        <v>2937</v>
      </c>
      <c r="M29" s="81"/>
      <c r="N29" s="79"/>
      <c r="O29" s="80"/>
      <c r="P29" s="82"/>
      <c r="Q29" s="81"/>
      <c r="R29" s="79"/>
      <c r="S29" s="80"/>
    </row>
    <row r="30" spans="1:19" ht="42.75" customHeight="1" x14ac:dyDescent="0.25">
      <c r="A30" s="20" t="s">
        <v>105</v>
      </c>
      <c r="B30" s="22" t="s">
        <v>283</v>
      </c>
      <c r="C30" s="6" t="s">
        <v>106</v>
      </c>
      <c r="D30" s="6" t="s">
        <v>42</v>
      </c>
      <c r="E30" s="20"/>
      <c r="F30" s="20"/>
      <c r="G30" s="7"/>
      <c r="H30" s="9"/>
      <c r="I30" s="197"/>
      <c r="J30" s="17"/>
      <c r="K30" s="17"/>
      <c r="L30" s="88" t="s">
        <v>2937</v>
      </c>
      <c r="M30" s="81"/>
      <c r="N30" s="79"/>
      <c r="O30" s="80"/>
      <c r="P30" s="82"/>
      <c r="Q30" s="81"/>
      <c r="R30" s="79"/>
      <c r="S30" s="80"/>
    </row>
    <row r="31" spans="1:19" ht="42.75" customHeight="1" x14ac:dyDescent="0.25">
      <c r="A31" s="20" t="s">
        <v>280</v>
      </c>
      <c r="B31" s="23" t="s">
        <v>283</v>
      </c>
      <c r="C31" s="6" t="s">
        <v>306</v>
      </c>
      <c r="D31" s="6" t="s">
        <v>42</v>
      </c>
      <c r="E31" s="20"/>
      <c r="F31" s="28"/>
      <c r="G31" s="7"/>
      <c r="H31" s="9"/>
      <c r="I31" s="197"/>
      <c r="J31" s="17"/>
      <c r="K31" s="17"/>
      <c r="L31" s="88" t="s">
        <v>2937</v>
      </c>
      <c r="M31" s="81"/>
      <c r="N31" s="79"/>
      <c r="O31" s="80"/>
      <c r="P31" s="82"/>
      <c r="Q31" s="81"/>
      <c r="R31" s="79"/>
      <c r="S31" s="80"/>
    </row>
    <row r="32" spans="1:19" ht="42.75" customHeight="1" x14ac:dyDescent="0.25">
      <c r="A32" s="20" t="s">
        <v>45</v>
      </c>
      <c r="B32" s="22" t="s">
        <v>283</v>
      </c>
      <c r="C32" s="6" t="s">
        <v>307</v>
      </c>
      <c r="D32" s="6" t="s">
        <v>42</v>
      </c>
      <c r="E32" s="20"/>
      <c r="F32" s="20"/>
      <c r="G32" s="7"/>
      <c r="H32" s="9"/>
      <c r="I32" s="197"/>
      <c r="J32" s="17"/>
      <c r="K32" s="17"/>
      <c r="L32" s="88" t="s">
        <v>2937</v>
      </c>
      <c r="M32" s="81"/>
      <c r="N32" s="79"/>
      <c r="O32" s="80"/>
      <c r="P32" s="82"/>
      <c r="Q32" s="81"/>
      <c r="R32" s="79"/>
      <c r="S32" s="80"/>
    </row>
    <row r="33" spans="1:20" ht="42.75" customHeight="1" x14ac:dyDescent="0.25">
      <c r="A33" s="20" t="s">
        <v>281</v>
      </c>
      <c r="B33" s="23" t="s">
        <v>283</v>
      </c>
      <c r="C33" s="6" t="s">
        <v>304</v>
      </c>
      <c r="D33" s="6" t="s">
        <v>42</v>
      </c>
      <c r="E33" s="20"/>
      <c r="F33" s="28"/>
      <c r="G33" s="7"/>
      <c r="H33" s="9"/>
      <c r="I33" s="197"/>
      <c r="J33" s="17"/>
      <c r="K33" s="17"/>
      <c r="L33" s="88" t="s">
        <v>2937</v>
      </c>
      <c r="M33" s="81"/>
      <c r="N33" s="79"/>
      <c r="O33" s="80"/>
      <c r="P33" s="82"/>
      <c r="Q33" s="81"/>
      <c r="R33" s="79"/>
      <c r="S33" s="80"/>
    </row>
    <row r="34" spans="1:20" ht="42.75" customHeight="1" x14ac:dyDescent="0.25">
      <c r="A34" s="20" t="s">
        <v>282</v>
      </c>
      <c r="B34" s="22" t="s">
        <v>283</v>
      </c>
      <c r="C34" s="6" t="s">
        <v>305</v>
      </c>
      <c r="D34" s="6" t="s">
        <v>42</v>
      </c>
      <c r="E34" s="20"/>
      <c r="F34" s="20"/>
      <c r="G34" s="7"/>
      <c r="H34" s="9"/>
      <c r="I34" s="197"/>
      <c r="J34" s="17"/>
      <c r="K34" s="17"/>
      <c r="L34" s="88" t="s">
        <v>2937</v>
      </c>
      <c r="M34" s="81"/>
      <c r="N34" s="79"/>
      <c r="O34" s="80"/>
      <c r="P34" s="82"/>
      <c r="Q34" s="81"/>
      <c r="R34" s="79"/>
      <c r="S34" s="80"/>
    </row>
    <row r="35" spans="1:20" ht="42.75" customHeight="1" x14ac:dyDescent="0.25">
      <c r="A35" s="43" t="s">
        <v>49</v>
      </c>
      <c r="B35" s="23" t="s">
        <v>284</v>
      </c>
      <c r="C35" s="6" t="s">
        <v>50</v>
      </c>
      <c r="D35" s="6" t="s">
        <v>42</v>
      </c>
      <c r="E35" s="20"/>
      <c r="F35" s="28"/>
      <c r="G35" s="7"/>
      <c r="H35" s="9"/>
      <c r="I35" s="197"/>
      <c r="J35" s="17"/>
      <c r="K35" s="17"/>
      <c r="L35" s="88" t="s">
        <v>2936</v>
      </c>
      <c r="M35" s="67"/>
      <c r="N35" s="79"/>
      <c r="O35" s="80"/>
      <c r="P35" s="17"/>
      <c r="Q35" s="67"/>
      <c r="R35" s="79"/>
      <c r="S35" s="80"/>
    </row>
    <row r="36" spans="1:20" ht="42.75" customHeight="1" x14ac:dyDescent="0.25">
      <c r="A36" s="20" t="s">
        <v>150</v>
      </c>
      <c r="B36" s="23" t="s">
        <v>284</v>
      </c>
      <c r="C36" s="6" t="s">
        <v>157</v>
      </c>
      <c r="D36" s="6" t="s">
        <v>151</v>
      </c>
      <c r="E36" s="20"/>
      <c r="F36" s="28"/>
      <c r="G36" s="7"/>
      <c r="H36" s="9"/>
      <c r="I36" s="197"/>
      <c r="J36" s="17"/>
      <c r="K36" s="17"/>
      <c r="L36" s="88" t="s">
        <v>2936</v>
      </c>
      <c r="M36" s="81"/>
      <c r="N36" s="79"/>
      <c r="O36" s="80"/>
      <c r="P36" s="82"/>
      <c r="Q36" s="81"/>
      <c r="R36" s="79"/>
      <c r="S36" s="80"/>
    </row>
    <row r="37" spans="1:20" ht="42.75" customHeight="1" x14ac:dyDescent="0.25">
      <c r="A37" s="20" t="s">
        <v>149</v>
      </c>
      <c r="B37" s="22" t="s">
        <v>284</v>
      </c>
      <c r="C37" s="6" t="s">
        <v>159</v>
      </c>
      <c r="D37" s="6" t="s">
        <v>151</v>
      </c>
      <c r="E37" s="20"/>
      <c r="F37" s="20"/>
      <c r="G37" s="7"/>
      <c r="H37" s="9"/>
      <c r="I37" s="197"/>
      <c r="J37" s="17"/>
      <c r="K37" s="17"/>
      <c r="L37" s="88" t="s">
        <v>2936</v>
      </c>
      <c r="M37" s="81"/>
      <c r="N37" s="79"/>
      <c r="O37" s="80"/>
      <c r="P37" s="82"/>
      <c r="Q37" s="81"/>
      <c r="R37" s="79"/>
      <c r="S37" s="80"/>
    </row>
    <row r="38" spans="1:20" ht="42.75" customHeight="1" x14ac:dyDescent="0.25">
      <c r="A38" s="43" t="s">
        <v>152</v>
      </c>
      <c r="B38" s="23" t="s">
        <v>284</v>
      </c>
      <c r="C38" s="6" t="s">
        <v>11</v>
      </c>
      <c r="D38" s="6" t="s">
        <v>151</v>
      </c>
      <c r="E38" s="20"/>
      <c r="F38" s="38"/>
      <c r="G38" s="7"/>
      <c r="H38" s="9"/>
      <c r="I38" s="197"/>
      <c r="J38" s="17"/>
      <c r="K38" s="17" t="s">
        <v>3179</v>
      </c>
      <c r="L38" s="88" t="s">
        <v>2936</v>
      </c>
      <c r="M38" s="67"/>
      <c r="N38" s="79"/>
      <c r="O38" s="80"/>
      <c r="P38" s="17"/>
      <c r="Q38" s="67"/>
      <c r="R38" s="83"/>
      <c r="S38" s="80"/>
    </row>
    <row r="39" spans="1:20" ht="42.75" customHeight="1" x14ac:dyDescent="0.25">
      <c r="A39" s="43" t="s">
        <v>298</v>
      </c>
      <c r="B39" s="22" t="s">
        <v>284</v>
      </c>
      <c r="C39" s="6" t="s">
        <v>11</v>
      </c>
      <c r="D39" s="6" t="s">
        <v>151</v>
      </c>
      <c r="E39" s="20"/>
      <c r="F39" s="39"/>
      <c r="G39" s="7"/>
      <c r="H39" s="9"/>
      <c r="I39" s="197"/>
      <c r="J39" s="17"/>
      <c r="K39" s="17"/>
      <c r="L39" s="88" t="s">
        <v>2936</v>
      </c>
      <c r="M39" s="81"/>
      <c r="N39" s="79"/>
      <c r="O39" s="80"/>
      <c r="P39" s="82"/>
      <c r="Q39" s="81"/>
      <c r="R39" s="79"/>
      <c r="S39" s="80"/>
      <c r="T39" s="67" t="s">
        <v>2791</v>
      </c>
    </row>
    <row r="40" spans="1:20" ht="42.75" customHeight="1" x14ac:dyDescent="0.25">
      <c r="A40" s="20" t="s">
        <v>153</v>
      </c>
      <c r="B40" s="23" t="s">
        <v>284</v>
      </c>
      <c r="C40" s="6" t="s">
        <v>160</v>
      </c>
      <c r="D40" s="6" t="s">
        <v>151</v>
      </c>
      <c r="E40" s="20"/>
      <c r="F40" s="28"/>
      <c r="G40" s="7"/>
      <c r="H40" s="9"/>
      <c r="I40" s="197"/>
      <c r="J40" s="17"/>
      <c r="K40" s="17"/>
      <c r="L40" s="88" t="s">
        <v>2936</v>
      </c>
      <c r="M40" s="81"/>
      <c r="N40" s="79"/>
      <c r="O40" s="80"/>
      <c r="P40" s="82"/>
      <c r="Q40" s="81"/>
      <c r="R40" s="79"/>
      <c r="S40" s="80"/>
    </row>
    <row r="41" spans="1:20" ht="42.75" customHeight="1" x14ac:dyDescent="0.25">
      <c r="A41" s="20" t="s">
        <v>154</v>
      </c>
      <c r="B41" s="22" t="s">
        <v>284</v>
      </c>
      <c r="C41" s="6" t="s">
        <v>161</v>
      </c>
      <c r="D41" s="6" t="s">
        <v>151</v>
      </c>
      <c r="E41" s="20"/>
      <c r="F41" s="20"/>
      <c r="G41" s="7"/>
      <c r="H41" s="9"/>
      <c r="I41" s="197"/>
      <c r="J41" s="17"/>
      <c r="K41" s="17"/>
      <c r="L41" s="88" t="s">
        <v>2936</v>
      </c>
      <c r="M41" s="81"/>
      <c r="N41" s="79"/>
      <c r="O41" s="80"/>
      <c r="P41" s="82"/>
      <c r="Q41" s="81"/>
      <c r="R41" s="79"/>
      <c r="S41" s="80"/>
    </row>
    <row r="42" spans="1:20" ht="42.75" customHeight="1" x14ac:dyDescent="0.25">
      <c r="A42" s="20" t="s">
        <v>148</v>
      </c>
      <c r="B42" s="23" t="s">
        <v>284</v>
      </c>
      <c r="C42" s="6" t="s">
        <v>162</v>
      </c>
      <c r="D42" s="6" t="s">
        <v>151</v>
      </c>
      <c r="E42" s="20"/>
      <c r="F42" s="37"/>
      <c r="G42" s="7"/>
      <c r="H42" s="9"/>
      <c r="I42" s="197"/>
      <c r="J42" s="17"/>
      <c r="K42" s="17"/>
      <c r="L42" s="88" t="s">
        <v>2936</v>
      </c>
      <c r="M42" s="81"/>
      <c r="N42" s="79"/>
      <c r="O42" s="80"/>
      <c r="P42" s="82"/>
      <c r="Q42" s="81"/>
      <c r="R42" s="79"/>
      <c r="S42" s="80"/>
    </row>
    <row r="43" spans="1:20" ht="42.75" customHeight="1" x14ac:dyDescent="0.25">
      <c r="A43" s="20" t="s">
        <v>155</v>
      </c>
      <c r="B43" s="22" t="s">
        <v>284</v>
      </c>
      <c r="C43" s="6" t="s">
        <v>163</v>
      </c>
      <c r="D43" s="6" t="s">
        <v>151</v>
      </c>
      <c r="E43" s="20"/>
      <c r="F43" s="20"/>
      <c r="G43" s="7"/>
      <c r="H43" s="9"/>
      <c r="I43" s="197"/>
      <c r="J43" s="17"/>
      <c r="K43" s="17"/>
      <c r="L43" s="88" t="s">
        <v>2936</v>
      </c>
      <c r="M43" s="81"/>
      <c r="N43" s="79"/>
      <c r="O43" s="80"/>
      <c r="P43" s="82"/>
      <c r="Q43" s="81"/>
      <c r="R43" s="79"/>
      <c r="S43" s="80"/>
    </row>
    <row r="44" spans="1:20" ht="42.75" customHeight="1" x14ac:dyDescent="0.25">
      <c r="A44" s="20" t="s">
        <v>156</v>
      </c>
      <c r="B44" s="23" t="s">
        <v>283</v>
      </c>
      <c r="C44" s="6" t="s">
        <v>164</v>
      </c>
      <c r="D44" s="6" t="s">
        <v>151</v>
      </c>
      <c r="E44" s="20"/>
      <c r="F44" s="40"/>
      <c r="G44" s="7"/>
      <c r="H44" s="9"/>
      <c r="I44" s="197"/>
      <c r="J44" s="17"/>
      <c r="K44" s="17"/>
      <c r="L44" s="88" t="s">
        <v>2937</v>
      </c>
      <c r="M44" s="81"/>
      <c r="N44" s="79"/>
      <c r="O44" s="80"/>
      <c r="P44" s="82"/>
      <c r="Q44" s="81"/>
      <c r="R44" s="79"/>
      <c r="S44" s="80"/>
    </row>
    <row r="45" spans="1:20" ht="42.75" customHeight="1" x14ac:dyDescent="0.25">
      <c r="A45" s="43" t="s">
        <v>16</v>
      </c>
      <c r="B45" s="22" t="s">
        <v>284</v>
      </c>
      <c r="C45" s="6" t="s">
        <v>17</v>
      </c>
      <c r="D45" s="6" t="s">
        <v>12</v>
      </c>
      <c r="E45" s="20"/>
      <c r="F45" s="39"/>
      <c r="G45" s="7"/>
      <c r="H45" s="9"/>
      <c r="I45" s="197"/>
      <c r="J45" s="17"/>
      <c r="K45" s="17"/>
      <c r="L45" s="88" t="s">
        <v>2936</v>
      </c>
      <c r="M45" s="67"/>
      <c r="N45" s="79"/>
      <c r="O45" s="80"/>
      <c r="P45" s="17"/>
      <c r="Q45" s="67"/>
      <c r="R45" s="79"/>
      <c r="S45" s="80"/>
    </row>
    <row r="46" spans="1:20" ht="42.75" customHeight="1" x14ac:dyDescent="0.25">
      <c r="A46" s="43" t="s">
        <v>297</v>
      </c>
      <c r="B46" s="23" t="s">
        <v>284</v>
      </c>
      <c r="C46" s="6" t="s">
        <v>17</v>
      </c>
      <c r="D46" s="6" t="s">
        <v>12</v>
      </c>
      <c r="E46" s="20"/>
      <c r="F46" s="37"/>
      <c r="G46" s="7"/>
      <c r="H46" s="9"/>
      <c r="I46" s="197"/>
      <c r="J46" s="17"/>
      <c r="K46" s="17"/>
      <c r="L46" s="88" t="s">
        <v>2936</v>
      </c>
      <c r="M46" s="81"/>
      <c r="N46" s="79"/>
      <c r="O46" s="80"/>
      <c r="P46" s="82"/>
      <c r="Q46" s="81"/>
      <c r="R46" s="79"/>
      <c r="S46" s="80"/>
    </row>
    <row r="47" spans="1:20" ht="42.75" customHeight="1" x14ac:dyDescent="0.25">
      <c r="A47" s="20" t="s">
        <v>19</v>
      </c>
      <c r="B47" s="22" t="s">
        <v>284</v>
      </c>
      <c r="C47" s="6" t="s">
        <v>20</v>
      </c>
      <c r="D47" s="6" t="s">
        <v>12</v>
      </c>
      <c r="E47" s="20"/>
      <c r="F47" s="20"/>
      <c r="G47" s="7"/>
      <c r="H47" s="9"/>
      <c r="I47" s="197"/>
      <c r="J47" s="17"/>
      <c r="K47" s="17"/>
      <c r="L47" s="88" t="s">
        <v>2936</v>
      </c>
      <c r="M47" s="81"/>
      <c r="N47" s="79"/>
      <c r="O47" s="80"/>
      <c r="P47" s="82"/>
      <c r="Q47" s="81"/>
      <c r="R47" s="79"/>
      <c r="S47" s="80"/>
    </row>
    <row r="48" spans="1:20" ht="42.75" customHeight="1" x14ac:dyDescent="0.25">
      <c r="A48" s="20" t="s">
        <v>3</v>
      </c>
      <c r="B48" s="23" t="s">
        <v>284</v>
      </c>
      <c r="C48" s="6" t="s">
        <v>11</v>
      </c>
      <c r="D48" s="6" t="s">
        <v>12</v>
      </c>
      <c r="E48" s="20"/>
      <c r="F48" s="37"/>
      <c r="G48" s="7"/>
      <c r="H48" s="9"/>
      <c r="I48" s="197"/>
      <c r="J48" s="17"/>
      <c r="K48" s="17"/>
      <c r="L48" s="88" t="s">
        <v>2936</v>
      </c>
      <c r="M48" s="81"/>
      <c r="N48" s="79"/>
      <c r="O48" s="80"/>
      <c r="P48" s="82"/>
      <c r="Q48" s="81"/>
      <c r="R48" s="79"/>
      <c r="S48" s="80"/>
    </row>
    <row r="49" spans="1:19" ht="42.75" customHeight="1" x14ac:dyDescent="0.25">
      <c r="A49" s="20" t="s">
        <v>36</v>
      </c>
      <c r="B49" s="22" t="s">
        <v>284</v>
      </c>
      <c r="C49" s="6" t="s">
        <v>37</v>
      </c>
      <c r="D49" s="6" t="s">
        <v>12</v>
      </c>
      <c r="E49" s="20"/>
      <c r="F49" s="20"/>
      <c r="G49" s="7"/>
      <c r="H49" s="9"/>
      <c r="I49" s="197"/>
      <c r="J49" s="17"/>
      <c r="K49" s="17"/>
      <c r="L49" s="88" t="s">
        <v>2936</v>
      </c>
      <c r="M49" s="81"/>
      <c r="N49" s="79"/>
      <c r="O49" s="80"/>
      <c r="P49" s="82"/>
      <c r="Q49" s="81"/>
      <c r="R49" s="79"/>
      <c r="S49" s="80"/>
    </row>
    <row r="50" spans="1:19" ht="42.75" customHeight="1" x14ac:dyDescent="0.25">
      <c r="A50" s="20" t="s">
        <v>32</v>
      </c>
      <c r="B50" s="23" t="s">
        <v>284</v>
      </c>
      <c r="C50" s="6" t="s">
        <v>33</v>
      </c>
      <c r="D50" s="6" t="s">
        <v>12</v>
      </c>
      <c r="E50" s="20"/>
      <c r="F50" s="28"/>
      <c r="G50" s="7"/>
      <c r="H50" s="9"/>
      <c r="I50" s="197"/>
      <c r="J50" s="17"/>
      <c r="K50" s="17"/>
      <c r="L50" s="88" t="s">
        <v>2936</v>
      </c>
      <c r="M50" s="67"/>
      <c r="N50" s="79"/>
      <c r="O50" s="80"/>
      <c r="P50" s="82"/>
      <c r="Q50" s="81"/>
      <c r="R50" s="79"/>
      <c r="S50" s="80"/>
    </row>
    <row r="51" spans="1:19" ht="42.75" customHeight="1" x14ac:dyDescent="0.25">
      <c r="A51" s="20" t="s">
        <v>24</v>
      </c>
      <c r="B51" s="22" t="s">
        <v>284</v>
      </c>
      <c r="C51" s="6" t="s">
        <v>25</v>
      </c>
      <c r="D51" s="6" t="s">
        <v>12</v>
      </c>
      <c r="E51" s="20"/>
      <c r="F51" s="20"/>
      <c r="G51" s="7"/>
      <c r="H51" s="9"/>
      <c r="I51" s="197"/>
      <c r="J51" s="17"/>
      <c r="K51" s="17"/>
      <c r="L51" s="88" t="s">
        <v>2936</v>
      </c>
      <c r="M51" s="67"/>
      <c r="N51" s="79"/>
      <c r="O51" s="80"/>
      <c r="P51" s="82"/>
      <c r="Q51" s="81"/>
      <c r="R51" s="79"/>
      <c r="S51" s="80"/>
    </row>
    <row r="52" spans="1:19" ht="42.75" customHeight="1" x14ac:dyDescent="0.25">
      <c r="A52" s="43" t="s">
        <v>28</v>
      </c>
      <c r="B52" s="23" t="s">
        <v>284</v>
      </c>
      <c r="C52" s="6" t="s">
        <v>29</v>
      </c>
      <c r="D52" s="6" t="s">
        <v>12</v>
      </c>
      <c r="E52" s="20"/>
      <c r="F52" s="28"/>
      <c r="G52" s="7"/>
      <c r="H52" s="9"/>
      <c r="I52" s="197"/>
      <c r="J52" s="17"/>
      <c r="K52" s="17"/>
      <c r="L52" s="88" t="s">
        <v>2936</v>
      </c>
      <c r="M52" s="81"/>
      <c r="N52" s="79"/>
      <c r="O52" s="80"/>
      <c r="P52" s="82"/>
      <c r="Q52" s="81"/>
      <c r="R52" s="79"/>
      <c r="S52" s="80"/>
    </row>
    <row r="53" spans="1:19" ht="42.75" customHeight="1" x14ac:dyDescent="0.25">
      <c r="A53" s="20" t="s">
        <v>13</v>
      </c>
      <c r="B53" s="22" t="s">
        <v>284</v>
      </c>
      <c r="C53" s="6" t="s">
        <v>11</v>
      </c>
      <c r="D53" s="6" t="s">
        <v>12</v>
      </c>
      <c r="E53" s="20"/>
      <c r="F53" s="39"/>
      <c r="G53" s="7"/>
      <c r="H53" s="9"/>
      <c r="I53" s="197"/>
      <c r="J53" s="17"/>
      <c r="K53" s="17"/>
      <c r="L53" s="88" t="s">
        <v>2936</v>
      </c>
      <c r="M53" s="81"/>
      <c r="N53" s="79"/>
      <c r="O53" s="80"/>
      <c r="P53" s="82"/>
      <c r="Q53" s="81"/>
      <c r="R53" s="79"/>
      <c r="S53" s="80"/>
    </row>
    <row r="54" spans="1:19" ht="42.75" customHeight="1" x14ac:dyDescent="0.25">
      <c r="A54" s="20" t="s">
        <v>174</v>
      </c>
      <c r="B54" s="23" t="s">
        <v>283</v>
      </c>
      <c r="C54" s="6" t="s">
        <v>177</v>
      </c>
      <c r="D54" s="6" t="s">
        <v>175</v>
      </c>
      <c r="E54" s="20"/>
      <c r="F54" s="28"/>
      <c r="G54" s="7"/>
      <c r="H54" s="9"/>
      <c r="I54" s="197"/>
      <c r="J54" s="17"/>
      <c r="K54" s="17"/>
      <c r="L54" s="88" t="s">
        <v>2938</v>
      </c>
      <c r="M54" s="81"/>
      <c r="N54" s="79"/>
      <c r="O54" s="80"/>
      <c r="P54" s="82"/>
      <c r="Q54" s="81"/>
      <c r="R54" s="79"/>
      <c r="S54" s="80"/>
    </row>
    <row r="55" spans="1:19" ht="42.75" customHeight="1" x14ac:dyDescent="0.25">
      <c r="A55" s="43" t="s">
        <v>173</v>
      </c>
      <c r="B55" s="22" t="s">
        <v>284</v>
      </c>
      <c r="C55" s="6" t="s">
        <v>158</v>
      </c>
      <c r="D55" s="6" t="s">
        <v>175</v>
      </c>
      <c r="E55" s="20"/>
      <c r="F55" s="20"/>
      <c r="G55" s="7"/>
      <c r="H55" s="9"/>
      <c r="I55" s="197"/>
      <c r="J55" s="17" t="s">
        <v>3173</v>
      </c>
      <c r="K55" s="17"/>
      <c r="L55" s="88" t="s">
        <v>2936</v>
      </c>
      <c r="M55" s="67"/>
      <c r="N55" s="79"/>
      <c r="O55" s="80"/>
      <c r="P55" s="17"/>
      <c r="Q55" s="67"/>
      <c r="R55" s="83"/>
      <c r="S55" s="80"/>
    </row>
    <row r="56" spans="1:19" ht="42.75" customHeight="1" x14ac:dyDescent="0.25">
      <c r="A56" s="43" t="s">
        <v>299</v>
      </c>
      <c r="B56" s="23" t="s">
        <v>284</v>
      </c>
      <c r="C56" s="6" t="s">
        <v>158</v>
      </c>
      <c r="D56" s="6" t="s">
        <v>175</v>
      </c>
      <c r="E56" s="20"/>
      <c r="F56" s="28"/>
      <c r="G56" s="7"/>
      <c r="H56" s="9"/>
      <c r="I56" s="197"/>
      <c r="J56" s="17"/>
      <c r="K56" s="17"/>
      <c r="L56" s="88" t="s">
        <v>2936</v>
      </c>
      <c r="M56" s="81"/>
      <c r="N56" s="79"/>
      <c r="O56" s="80"/>
      <c r="P56" s="82"/>
      <c r="Q56" s="81"/>
      <c r="R56" s="79"/>
      <c r="S56" s="80"/>
    </row>
    <row r="57" spans="1:19" ht="42.75" customHeight="1" x14ac:dyDescent="0.25">
      <c r="A57" s="20" t="s">
        <v>172</v>
      </c>
      <c r="B57" s="22" t="s">
        <v>283</v>
      </c>
      <c r="C57" s="6" t="s">
        <v>176</v>
      </c>
      <c r="D57" s="6" t="s">
        <v>175</v>
      </c>
      <c r="E57" s="20"/>
      <c r="F57" s="20"/>
      <c r="G57" s="7"/>
      <c r="H57" s="9"/>
      <c r="I57" s="197"/>
      <c r="J57" s="17"/>
      <c r="K57" s="17"/>
      <c r="L57" s="88" t="s">
        <v>2938</v>
      </c>
      <c r="M57" s="81"/>
      <c r="N57" s="79"/>
      <c r="O57" s="80"/>
      <c r="P57" s="82"/>
      <c r="Q57" s="81"/>
      <c r="R57" s="79"/>
      <c r="S57" s="80"/>
    </row>
    <row r="58" spans="1:19" ht="42.75" customHeight="1" x14ac:dyDescent="0.25">
      <c r="A58" s="20" t="s">
        <v>54</v>
      </c>
      <c r="B58" s="23" t="s">
        <v>284</v>
      </c>
      <c r="C58" s="6" t="s">
        <v>55</v>
      </c>
      <c r="D58" s="6" t="s">
        <v>56</v>
      </c>
      <c r="E58" s="20"/>
      <c r="F58" s="37"/>
      <c r="G58" s="7"/>
      <c r="H58" s="9"/>
      <c r="I58" s="197"/>
      <c r="J58" s="17"/>
      <c r="K58" s="17"/>
      <c r="L58" s="88" t="s">
        <v>2936</v>
      </c>
      <c r="M58" s="81"/>
      <c r="N58" s="79"/>
      <c r="O58" s="80"/>
      <c r="P58" s="82"/>
      <c r="Q58" s="81"/>
      <c r="R58" s="79"/>
      <c r="S58" s="80"/>
    </row>
    <row r="59" spans="1:19" ht="42.75" customHeight="1" x14ac:dyDescent="0.25">
      <c r="A59" s="43" t="s">
        <v>100</v>
      </c>
      <c r="B59" s="22" t="s">
        <v>284</v>
      </c>
      <c r="C59" s="6" t="s">
        <v>11</v>
      </c>
      <c r="D59" s="6" t="s">
        <v>56</v>
      </c>
      <c r="E59" s="20"/>
      <c r="F59" s="20"/>
      <c r="G59" s="7"/>
      <c r="H59" s="9"/>
      <c r="I59" s="197"/>
      <c r="J59" s="17"/>
      <c r="K59" s="17"/>
      <c r="L59" s="88" t="s">
        <v>2936</v>
      </c>
      <c r="M59" s="67"/>
      <c r="N59" s="79"/>
      <c r="O59" s="80"/>
      <c r="P59" s="17"/>
      <c r="Q59" s="67"/>
      <c r="R59" s="79"/>
      <c r="S59" s="80"/>
    </row>
    <row r="60" spans="1:19" ht="42.75" customHeight="1" x14ac:dyDescent="0.25">
      <c r="A60" s="20" t="s">
        <v>147</v>
      </c>
      <c r="B60" s="23" t="s">
        <v>283</v>
      </c>
      <c r="C60" s="6" t="s">
        <v>195</v>
      </c>
      <c r="D60" s="6" t="s">
        <v>56</v>
      </c>
      <c r="E60" s="20"/>
      <c r="F60" s="28"/>
      <c r="G60" s="7"/>
      <c r="H60" s="9"/>
      <c r="I60" s="197"/>
      <c r="J60" s="17"/>
      <c r="K60" s="17"/>
      <c r="L60" s="88" t="s">
        <v>2937</v>
      </c>
      <c r="M60" s="81"/>
      <c r="N60" s="79"/>
      <c r="O60" s="80"/>
      <c r="P60" s="82"/>
      <c r="Q60" s="81"/>
      <c r="R60" s="79"/>
      <c r="S60" s="80"/>
    </row>
    <row r="61" spans="1:19" ht="42.75" customHeight="1" x14ac:dyDescent="0.25">
      <c r="A61" s="20" t="s">
        <v>196</v>
      </c>
      <c r="B61" s="22" t="s">
        <v>284</v>
      </c>
      <c r="C61" s="6" t="s">
        <v>199</v>
      </c>
      <c r="D61" s="6" t="s">
        <v>56</v>
      </c>
      <c r="E61" s="20"/>
      <c r="F61" s="20"/>
      <c r="G61" s="7"/>
      <c r="H61" s="9"/>
      <c r="I61" s="197"/>
      <c r="J61" s="17"/>
      <c r="K61" s="17"/>
      <c r="L61" s="88" t="s">
        <v>2936</v>
      </c>
      <c r="M61" s="81"/>
      <c r="N61" s="79"/>
      <c r="O61" s="80"/>
      <c r="P61" s="82"/>
      <c r="Q61" s="81"/>
      <c r="R61" s="79"/>
      <c r="S61" s="80"/>
    </row>
    <row r="62" spans="1:19" ht="42.75" customHeight="1" x14ac:dyDescent="0.25">
      <c r="A62" s="20" t="s">
        <v>197</v>
      </c>
      <c r="B62" s="23" t="s">
        <v>283</v>
      </c>
      <c r="C62" s="6" t="s">
        <v>200</v>
      </c>
      <c r="D62" s="6" t="s">
        <v>56</v>
      </c>
      <c r="E62" s="20"/>
      <c r="F62" s="28"/>
      <c r="G62" s="7"/>
      <c r="H62" s="9"/>
      <c r="I62" s="197"/>
      <c r="J62" s="17"/>
      <c r="K62" s="17"/>
      <c r="L62" s="88" t="s">
        <v>2937</v>
      </c>
      <c r="M62" s="81"/>
      <c r="N62" s="79"/>
      <c r="O62" s="80"/>
      <c r="P62" s="82"/>
      <c r="Q62" s="81"/>
      <c r="R62" s="79"/>
      <c r="S62" s="80"/>
    </row>
    <row r="63" spans="1:19" ht="42.75" customHeight="1" x14ac:dyDescent="0.25">
      <c r="A63" s="43" t="s">
        <v>198</v>
      </c>
      <c r="B63" s="22" t="s">
        <v>284</v>
      </c>
      <c r="C63" s="6" t="s">
        <v>59</v>
      </c>
      <c r="D63" s="6" t="s">
        <v>56</v>
      </c>
      <c r="E63" s="20"/>
      <c r="F63" s="20"/>
      <c r="G63" s="7"/>
      <c r="H63" s="9"/>
      <c r="I63" s="197"/>
      <c r="J63" s="17"/>
      <c r="K63" s="17"/>
      <c r="L63" s="88" t="s">
        <v>2936</v>
      </c>
      <c r="M63" s="67"/>
      <c r="N63" s="83"/>
      <c r="O63" s="80"/>
      <c r="P63" s="17"/>
      <c r="Q63" s="67"/>
      <c r="R63" s="83"/>
      <c r="S63" s="84"/>
    </row>
    <row r="64" spans="1:19" ht="42.75" customHeight="1" x14ac:dyDescent="0.25">
      <c r="A64" s="43" t="s">
        <v>301</v>
      </c>
      <c r="B64" s="23" t="s">
        <v>283</v>
      </c>
      <c r="C64" s="6" t="s">
        <v>59</v>
      </c>
      <c r="D64" s="6" t="s">
        <v>56</v>
      </c>
      <c r="E64" s="20"/>
      <c r="F64" s="28"/>
      <c r="G64" s="7"/>
      <c r="H64" s="9"/>
      <c r="I64" s="197"/>
      <c r="J64" s="17"/>
      <c r="K64" s="17"/>
      <c r="L64" s="88" t="s">
        <v>2936</v>
      </c>
      <c r="M64" s="81"/>
      <c r="N64" s="79"/>
      <c r="O64" s="80"/>
      <c r="P64" s="82"/>
      <c r="Q64" s="81"/>
      <c r="R64" s="79"/>
      <c r="S64" s="80"/>
    </row>
    <row r="65" spans="1:19" ht="42.75" customHeight="1" x14ac:dyDescent="0.25">
      <c r="A65" s="20" t="s">
        <v>293</v>
      </c>
      <c r="B65" s="22" t="s">
        <v>283</v>
      </c>
      <c r="C65" s="6" t="s">
        <v>302</v>
      </c>
      <c r="D65" s="6" t="s">
        <v>56</v>
      </c>
      <c r="E65" s="20"/>
      <c r="F65" s="20"/>
      <c r="G65" s="7"/>
      <c r="H65" s="9"/>
      <c r="I65" s="197"/>
      <c r="J65" s="17"/>
      <c r="K65" s="17"/>
      <c r="L65" s="88" t="s">
        <v>2937</v>
      </c>
      <c r="M65" s="81"/>
      <c r="N65" s="79"/>
      <c r="O65" s="80"/>
      <c r="P65" s="82"/>
      <c r="Q65" s="81"/>
      <c r="R65" s="79"/>
      <c r="S65" s="80"/>
    </row>
    <row r="66" spans="1:19" ht="42.75" customHeight="1" x14ac:dyDescent="0.25">
      <c r="A66" s="20" t="s">
        <v>186</v>
      </c>
      <c r="B66" s="23" t="s">
        <v>284</v>
      </c>
      <c r="C66" s="6" t="s">
        <v>188</v>
      </c>
      <c r="D66" s="6" t="s">
        <v>190</v>
      </c>
      <c r="E66" s="20"/>
      <c r="F66" s="28"/>
      <c r="G66" s="7"/>
      <c r="H66" s="9"/>
      <c r="I66" s="197"/>
      <c r="J66" s="17" t="s">
        <v>3178</v>
      </c>
      <c r="K66" s="17"/>
      <c r="L66" s="88" t="s">
        <v>2936</v>
      </c>
      <c r="M66" s="81"/>
      <c r="N66" s="79"/>
      <c r="O66" s="80"/>
      <c r="P66" s="82"/>
      <c r="Q66" s="81"/>
      <c r="R66" s="79"/>
      <c r="S66" s="80"/>
    </row>
    <row r="67" spans="1:19" ht="42.75" customHeight="1" x14ac:dyDescent="0.25">
      <c r="A67" s="20" t="s">
        <v>187</v>
      </c>
      <c r="B67" s="23" t="s">
        <v>284</v>
      </c>
      <c r="C67" s="6" t="s">
        <v>189</v>
      </c>
      <c r="D67" s="6" t="s">
        <v>190</v>
      </c>
      <c r="E67" s="20"/>
      <c r="F67" s="20"/>
      <c r="G67" s="7"/>
      <c r="H67" s="9"/>
      <c r="I67" s="197"/>
      <c r="J67" s="17"/>
      <c r="K67" s="17"/>
      <c r="L67" s="88" t="s">
        <v>2936</v>
      </c>
      <c r="M67" s="81"/>
      <c r="N67" s="79"/>
      <c r="O67" s="80"/>
      <c r="P67" s="82"/>
      <c r="Q67" s="81"/>
      <c r="R67" s="79"/>
      <c r="S67" s="80"/>
    </row>
    <row r="68" spans="1:19" ht="42.75" customHeight="1" x14ac:dyDescent="0.25">
      <c r="A68" s="43" t="s">
        <v>178</v>
      </c>
      <c r="B68" s="23" t="s">
        <v>284</v>
      </c>
      <c r="C68" s="6" t="s">
        <v>11</v>
      </c>
      <c r="D68" s="6" t="s">
        <v>190</v>
      </c>
      <c r="E68" s="20"/>
      <c r="F68" s="28"/>
      <c r="G68" s="7"/>
      <c r="H68" s="9"/>
      <c r="I68" s="197"/>
      <c r="J68" s="17"/>
      <c r="K68" s="17"/>
      <c r="L68" s="88" t="s">
        <v>2936</v>
      </c>
      <c r="M68" s="67"/>
      <c r="N68" s="79"/>
      <c r="O68" s="80"/>
      <c r="P68" s="17"/>
      <c r="Q68" s="67"/>
      <c r="R68" s="79"/>
      <c r="S68" s="80"/>
    </row>
    <row r="69" spans="1:19" ht="42.75" customHeight="1" x14ac:dyDescent="0.25">
      <c r="A69" s="20" t="s">
        <v>259</v>
      </c>
      <c r="B69" s="22" t="s">
        <v>283</v>
      </c>
      <c r="C69" s="6" t="s">
        <v>260</v>
      </c>
      <c r="D69" s="6" t="s">
        <v>87</v>
      </c>
      <c r="E69" s="20"/>
      <c r="F69" s="20"/>
      <c r="G69" s="7"/>
      <c r="H69" s="9"/>
      <c r="I69" s="197"/>
      <c r="J69" s="17"/>
      <c r="K69" s="17"/>
      <c r="L69" s="88" t="s">
        <v>2937</v>
      </c>
      <c r="M69" s="81"/>
      <c r="N69" s="79"/>
      <c r="O69" s="80"/>
      <c r="P69" s="82"/>
      <c r="Q69" s="81"/>
      <c r="R69" s="79"/>
      <c r="S69" s="80"/>
    </row>
    <row r="70" spans="1:19" ht="42.75" customHeight="1" x14ac:dyDescent="0.25">
      <c r="A70" s="43" t="s">
        <v>85</v>
      </c>
      <c r="B70" s="23" t="s">
        <v>284</v>
      </c>
      <c r="C70" s="6" t="s">
        <v>86</v>
      </c>
      <c r="D70" s="6" t="s">
        <v>87</v>
      </c>
      <c r="E70" s="20"/>
      <c r="F70" s="28"/>
      <c r="G70" s="7"/>
      <c r="H70" s="9"/>
      <c r="I70" s="197"/>
      <c r="J70" s="17" t="s">
        <v>2947</v>
      </c>
      <c r="K70" s="17" t="s">
        <v>2775</v>
      </c>
      <c r="L70" s="88" t="s">
        <v>2936</v>
      </c>
      <c r="M70" s="67"/>
      <c r="N70" s="79"/>
      <c r="O70" s="80"/>
      <c r="P70" s="17"/>
      <c r="Q70" s="67"/>
      <c r="R70" s="83"/>
      <c r="S70" s="80"/>
    </row>
    <row r="71" spans="1:19" ht="42.75" customHeight="1" x14ac:dyDescent="0.25">
      <c r="A71" s="43" t="s">
        <v>294</v>
      </c>
      <c r="B71" s="22" t="s">
        <v>284</v>
      </c>
      <c r="C71" s="6" t="s">
        <v>295</v>
      </c>
      <c r="D71" s="6" t="s">
        <v>87</v>
      </c>
      <c r="E71" s="20"/>
      <c r="F71" s="39"/>
      <c r="G71" s="7"/>
      <c r="H71" s="9"/>
      <c r="I71" s="197"/>
      <c r="J71" s="17"/>
      <c r="K71" s="17"/>
      <c r="L71" s="88" t="s">
        <v>2936</v>
      </c>
      <c r="M71" s="81"/>
      <c r="N71" s="79"/>
      <c r="O71" s="80"/>
      <c r="P71" s="82"/>
      <c r="Q71" s="81"/>
      <c r="R71" s="79"/>
      <c r="S71" s="80"/>
    </row>
    <row r="72" spans="1:19" ht="42.75" customHeight="1" x14ac:dyDescent="0.25">
      <c r="A72" s="20" t="s">
        <v>167</v>
      </c>
      <c r="B72" s="23" t="s">
        <v>283</v>
      </c>
      <c r="C72" s="6" t="s">
        <v>168</v>
      </c>
      <c r="D72" s="6" t="s">
        <v>64</v>
      </c>
      <c r="E72" s="20"/>
      <c r="F72" s="28"/>
      <c r="G72" s="7"/>
      <c r="H72" s="9"/>
      <c r="I72" s="197"/>
      <c r="J72" s="17"/>
      <c r="K72" s="17"/>
      <c r="L72" s="88" t="s">
        <v>2938</v>
      </c>
      <c r="M72" s="81"/>
      <c r="N72" s="79"/>
      <c r="O72" s="80"/>
      <c r="P72" s="82"/>
      <c r="Q72" s="81"/>
      <c r="R72" s="79"/>
      <c r="S72" s="80"/>
    </row>
    <row r="73" spans="1:19" ht="42.75" customHeight="1" x14ac:dyDescent="0.25">
      <c r="A73" s="20" t="s">
        <v>179</v>
      </c>
      <c r="B73" s="22" t="s">
        <v>284</v>
      </c>
      <c r="C73" s="6" t="s">
        <v>73</v>
      </c>
      <c r="D73" s="6" t="s">
        <v>64</v>
      </c>
      <c r="E73" s="20"/>
      <c r="F73" s="20"/>
      <c r="G73" s="7"/>
      <c r="H73" s="9"/>
      <c r="I73" s="197"/>
      <c r="J73" s="17"/>
      <c r="K73" s="17"/>
      <c r="L73" s="88" t="s">
        <v>2936</v>
      </c>
      <c r="M73" s="81"/>
      <c r="N73" s="79"/>
      <c r="O73" s="80"/>
      <c r="P73" s="82"/>
      <c r="Q73" s="81"/>
      <c r="R73" s="79"/>
      <c r="S73" s="80"/>
    </row>
    <row r="74" spans="1:19" ht="42.75" customHeight="1" x14ac:dyDescent="0.25">
      <c r="A74" s="53" t="s">
        <v>180</v>
      </c>
      <c r="B74" s="23" t="s">
        <v>284</v>
      </c>
      <c r="C74" s="6" t="s">
        <v>169</v>
      </c>
      <c r="D74" s="6" t="s">
        <v>64</v>
      </c>
      <c r="E74" s="20"/>
      <c r="F74" s="28"/>
      <c r="G74" s="7"/>
      <c r="H74" s="9"/>
      <c r="I74" s="197"/>
      <c r="J74" s="17"/>
      <c r="K74" s="17" t="s">
        <v>3172</v>
      </c>
      <c r="L74" s="88" t="s">
        <v>2936</v>
      </c>
      <c r="M74" s="67"/>
      <c r="N74" s="79"/>
      <c r="O74" s="80"/>
      <c r="P74" s="17"/>
      <c r="Q74" s="67"/>
      <c r="R74" s="83"/>
      <c r="S74" s="80"/>
    </row>
    <row r="75" spans="1:19" ht="42.75" customHeight="1" x14ac:dyDescent="0.25">
      <c r="A75" s="43" t="s">
        <v>181</v>
      </c>
      <c r="B75" s="22" t="s">
        <v>284</v>
      </c>
      <c r="C75" s="6" t="s">
        <v>269</v>
      </c>
      <c r="D75" s="6" t="s">
        <v>64</v>
      </c>
      <c r="E75" s="20"/>
      <c r="F75" s="39"/>
      <c r="G75" s="7"/>
      <c r="H75" s="9"/>
      <c r="I75" s="197"/>
      <c r="J75" s="17"/>
      <c r="K75" s="17"/>
      <c r="L75" s="88" t="s">
        <v>2936</v>
      </c>
      <c r="M75" s="81"/>
      <c r="N75" s="79"/>
      <c r="O75" s="80"/>
      <c r="P75" s="82"/>
      <c r="Q75" s="81"/>
      <c r="R75" s="79"/>
      <c r="S75" s="80"/>
    </row>
    <row r="76" spans="1:19" ht="42.75" customHeight="1" x14ac:dyDescent="0.25">
      <c r="A76" s="43" t="s">
        <v>267</v>
      </c>
      <c r="B76" s="23" t="s">
        <v>284</v>
      </c>
      <c r="C76" s="6" t="s">
        <v>268</v>
      </c>
      <c r="D76" s="6" t="s">
        <v>64</v>
      </c>
      <c r="E76" s="20"/>
      <c r="F76" s="37"/>
      <c r="G76" s="7"/>
      <c r="H76" s="9"/>
      <c r="I76" s="197"/>
      <c r="J76" s="17"/>
      <c r="K76" s="17"/>
      <c r="L76" s="88" t="s">
        <v>2936</v>
      </c>
      <c r="M76" s="81"/>
      <c r="N76" s="79"/>
      <c r="O76" s="80"/>
      <c r="P76" s="82"/>
      <c r="Q76" s="81"/>
      <c r="R76" s="79"/>
      <c r="S76" s="80"/>
    </row>
    <row r="77" spans="1:19" ht="42.75" customHeight="1" x14ac:dyDescent="0.25">
      <c r="A77" s="43" t="s">
        <v>185</v>
      </c>
      <c r="B77" s="22" t="s">
        <v>284</v>
      </c>
      <c r="C77" s="6" t="s">
        <v>266</v>
      </c>
      <c r="D77" s="6" t="s">
        <v>64</v>
      </c>
      <c r="E77" s="20"/>
      <c r="F77" s="20"/>
      <c r="G77" s="7"/>
      <c r="H77" s="9"/>
      <c r="I77" s="197"/>
      <c r="J77" s="17"/>
      <c r="K77" s="17" t="s">
        <v>2775</v>
      </c>
      <c r="L77" s="88" t="s">
        <v>2936</v>
      </c>
      <c r="M77" s="81"/>
      <c r="N77" s="79"/>
      <c r="O77" s="80"/>
      <c r="P77" s="82"/>
      <c r="Q77" s="81"/>
      <c r="R77" s="79"/>
      <c r="S77" s="80"/>
    </row>
    <row r="78" spans="1:19" ht="42.75" customHeight="1" x14ac:dyDescent="0.25">
      <c r="A78" s="20" t="s">
        <v>182</v>
      </c>
      <c r="B78" s="23" t="s">
        <v>284</v>
      </c>
      <c r="C78" s="6" t="s">
        <v>75</v>
      </c>
      <c r="D78" s="6" t="s">
        <v>64</v>
      </c>
      <c r="E78" s="20"/>
      <c r="F78" s="28"/>
      <c r="G78" s="7"/>
      <c r="H78" s="9"/>
      <c r="I78" s="197"/>
      <c r="J78" s="17" t="s">
        <v>270</v>
      </c>
      <c r="K78" s="17"/>
      <c r="L78" s="88" t="s">
        <v>2936</v>
      </c>
      <c r="M78" s="81"/>
      <c r="N78" s="79"/>
      <c r="O78" s="80"/>
      <c r="P78" s="82"/>
      <c r="Q78" s="81"/>
      <c r="R78" s="79"/>
      <c r="S78" s="80"/>
    </row>
    <row r="79" spans="1:19" ht="42.75" customHeight="1" x14ac:dyDescent="0.25">
      <c r="A79" s="20" t="s">
        <v>183</v>
      </c>
      <c r="B79" s="22" t="s">
        <v>284</v>
      </c>
      <c r="C79" s="6" t="s">
        <v>77</v>
      </c>
      <c r="D79" s="6" t="s">
        <v>64</v>
      </c>
      <c r="E79" s="20"/>
      <c r="F79" s="20"/>
      <c r="G79" s="7"/>
      <c r="H79" s="9"/>
      <c r="I79" s="197"/>
      <c r="J79" s="17" t="s">
        <v>3173</v>
      </c>
      <c r="K79" s="17" t="s">
        <v>3174</v>
      </c>
      <c r="L79" s="88" t="s">
        <v>2936</v>
      </c>
      <c r="M79" s="81"/>
      <c r="N79" s="79"/>
      <c r="O79" s="80"/>
      <c r="P79" s="82"/>
      <c r="Q79" s="81"/>
      <c r="R79" s="79"/>
      <c r="S79" s="80"/>
    </row>
    <row r="80" spans="1:19" ht="42.75" customHeight="1" x14ac:dyDescent="0.25">
      <c r="A80" s="20" t="s">
        <v>184</v>
      </c>
      <c r="B80" s="23" t="s">
        <v>283</v>
      </c>
      <c r="C80" s="6" t="s">
        <v>273</v>
      </c>
      <c r="D80" s="6" t="s">
        <v>64</v>
      </c>
      <c r="E80" s="20"/>
      <c r="F80" s="28"/>
      <c r="G80" s="7"/>
      <c r="H80" s="9"/>
      <c r="I80" s="197"/>
      <c r="J80" s="17"/>
      <c r="K80" s="17"/>
      <c r="L80" s="88" t="s">
        <v>2938</v>
      </c>
      <c r="M80" s="81"/>
      <c r="N80" s="79"/>
      <c r="O80" s="80"/>
      <c r="P80" s="82"/>
      <c r="Q80" s="81"/>
      <c r="R80" s="79"/>
      <c r="S80" s="80"/>
    </row>
    <row r="81" spans="1:19" ht="42.75" customHeight="1" x14ac:dyDescent="0.25">
      <c r="A81" s="20" t="s">
        <v>170</v>
      </c>
      <c r="B81" s="22" t="s">
        <v>283</v>
      </c>
      <c r="C81" s="6" t="s">
        <v>272</v>
      </c>
      <c r="D81" s="6" t="s">
        <v>64</v>
      </c>
      <c r="E81" s="20"/>
      <c r="F81" s="20"/>
      <c r="G81" s="7"/>
      <c r="H81" s="9"/>
      <c r="I81" s="197"/>
      <c r="J81" s="17"/>
      <c r="K81" s="17"/>
      <c r="L81" s="88" t="s">
        <v>2938</v>
      </c>
      <c r="M81" s="81"/>
      <c r="N81" s="79"/>
      <c r="O81" s="80"/>
      <c r="P81" s="82"/>
      <c r="Q81" s="81"/>
      <c r="R81" s="79"/>
      <c r="S81" s="80"/>
    </row>
    <row r="82" spans="1:19" ht="42.75" customHeight="1" x14ac:dyDescent="0.25">
      <c r="A82" s="20" t="s">
        <v>68</v>
      </c>
      <c r="B82" s="22" t="s">
        <v>284</v>
      </c>
      <c r="C82" s="6" t="s">
        <v>69</v>
      </c>
      <c r="D82" s="6" t="s">
        <v>64</v>
      </c>
      <c r="E82" s="20"/>
      <c r="F82" s="20"/>
      <c r="G82" s="7"/>
      <c r="H82" s="9"/>
      <c r="I82" s="197"/>
      <c r="J82" s="17"/>
      <c r="K82" s="17"/>
      <c r="L82" s="88" t="s">
        <v>2936</v>
      </c>
      <c r="M82" s="81"/>
      <c r="N82" s="79"/>
      <c r="O82" s="80"/>
      <c r="P82" s="82"/>
      <c r="Q82" s="81"/>
      <c r="R82" s="79"/>
      <c r="S82" s="80"/>
    </row>
    <row r="83" spans="1:19" ht="42.75" customHeight="1" x14ac:dyDescent="0.25">
      <c r="A83" s="20" t="s">
        <v>70</v>
      </c>
      <c r="B83" s="23" t="s">
        <v>284</v>
      </c>
      <c r="C83" s="6" t="s">
        <v>71</v>
      </c>
      <c r="D83" s="6" t="s">
        <v>64</v>
      </c>
      <c r="E83" s="20"/>
      <c r="F83" s="28"/>
      <c r="G83" s="7"/>
      <c r="H83" s="9"/>
      <c r="I83" s="197"/>
      <c r="J83" s="17"/>
      <c r="K83" s="17"/>
      <c r="L83" s="88" t="s">
        <v>2936</v>
      </c>
      <c r="M83" s="81"/>
      <c r="N83" s="79"/>
      <c r="O83" s="80"/>
      <c r="P83" s="82"/>
      <c r="Q83" s="81"/>
      <c r="R83" s="79"/>
      <c r="S83" s="80"/>
    </row>
    <row r="84" spans="1:19" ht="42.75" customHeight="1" x14ac:dyDescent="0.25">
      <c r="A84" s="20" t="s">
        <v>70</v>
      </c>
      <c r="B84" s="23" t="s">
        <v>283</v>
      </c>
      <c r="C84" s="6" t="s">
        <v>71</v>
      </c>
      <c r="D84" s="6" t="s">
        <v>64</v>
      </c>
      <c r="E84" s="20"/>
      <c r="F84" s="28"/>
      <c r="G84" s="7"/>
      <c r="H84" s="9"/>
      <c r="I84" s="197"/>
      <c r="J84" s="17"/>
      <c r="K84" s="17"/>
      <c r="L84" s="88" t="s">
        <v>2936</v>
      </c>
      <c r="M84" s="81"/>
      <c r="N84" s="79"/>
      <c r="O84" s="80"/>
      <c r="P84" s="82"/>
      <c r="Q84" s="81"/>
      <c r="R84" s="79"/>
      <c r="S84" s="80"/>
    </row>
    <row r="85" spans="1:19" ht="42.75" customHeight="1" x14ac:dyDescent="0.25">
      <c r="A85" s="20" t="s">
        <v>171</v>
      </c>
      <c r="B85" s="22" t="s">
        <v>283</v>
      </c>
      <c r="C85" s="6" t="s">
        <v>261</v>
      </c>
      <c r="D85" s="6" t="s">
        <v>64</v>
      </c>
      <c r="E85" s="20"/>
      <c r="F85" s="20"/>
      <c r="G85" s="7"/>
      <c r="H85" s="9"/>
      <c r="I85" s="197"/>
      <c r="J85" s="17"/>
      <c r="K85" s="17"/>
      <c r="L85" s="88" t="s">
        <v>2938</v>
      </c>
      <c r="M85" s="81"/>
      <c r="N85" s="79"/>
      <c r="O85" s="80"/>
      <c r="P85" s="82"/>
      <c r="Q85" s="81"/>
      <c r="R85" s="79"/>
      <c r="S85" s="80"/>
    </row>
    <row r="86" spans="1:19" ht="42.75" customHeight="1" x14ac:dyDescent="0.25">
      <c r="A86" s="20" t="s">
        <v>264</v>
      </c>
      <c r="B86" s="23" t="s">
        <v>283</v>
      </c>
      <c r="C86" s="6" t="s">
        <v>265</v>
      </c>
      <c r="D86" s="6" t="s">
        <v>64</v>
      </c>
      <c r="E86" s="20"/>
      <c r="F86" s="28"/>
      <c r="G86" s="7"/>
      <c r="H86" s="9"/>
      <c r="I86" s="197"/>
      <c r="J86" s="17"/>
      <c r="K86" s="17"/>
      <c r="L86" s="88" t="s">
        <v>2938</v>
      </c>
      <c r="M86" s="81"/>
      <c r="N86" s="79"/>
      <c r="O86" s="80"/>
      <c r="P86" s="82"/>
      <c r="Q86" s="81"/>
      <c r="R86" s="79"/>
      <c r="S86" s="80"/>
    </row>
    <row r="87" spans="1:19" ht="42.75" customHeight="1" x14ac:dyDescent="0.25">
      <c r="A87" s="20" t="s">
        <v>262</v>
      </c>
      <c r="B87" s="22" t="s">
        <v>283</v>
      </c>
      <c r="C87" s="6" t="s">
        <v>263</v>
      </c>
      <c r="D87" s="6" t="s">
        <v>64</v>
      </c>
      <c r="E87" s="20"/>
      <c r="F87" s="20"/>
      <c r="G87" s="7"/>
      <c r="H87" s="9"/>
      <c r="I87" s="197"/>
      <c r="J87" s="17"/>
      <c r="K87" s="17"/>
      <c r="L87" s="88" t="s">
        <v>2938</v>
      </c>
      <c r="M87" s="81"/>
      <c r="N87" s="79"/>
      <c r="O87" s="80"/>
      <c r="P87" s="82"/>
      <c r="Q87" s="81"/>
      <c r="R87" s="79"/>
      <c r="S87" s="80"/>
    </row>
    <row r="88" spans="1:19" ht="42.75" customHeight="1" x14ac:dyDescent="0.25">
      <c r="A88" s="20" t="s">
        <v>193</v>
      </c>
      <c r="B88" s="23" t="s">
        <v>283</v>
      </c>
      <c r="C88" s="6" t="s">
        <v>194</v>
      </c>
      <c r="D88" s="6" t="s">
        <v>64</v>
      </c>
      <c r="E88" s="20"/>
      <c r="F88" s="28"/>
      <c r="G88" s="7"/>
      <c r="H88" s="9"/>
      <c r="I88" s="197"/>
      <c r="J88" s="17"/>
      <c r="K88" s="17"/>
      <c r="L88" s="88" t="s">
        <v>2937</v>
      </c>
      <c r="M88" s="81"/>
      <c r="N88" s="79"/>
      <c r="O88" s="80"/>
      <c r="P88" s="82"/>
      <c r="Q88" s="81"/>
      <c r="R88" s="79"/>
      <c r="S88" s="80"/>
    </row>
    <row r="89" spans="1:19" ht="42.75" customHeight="1" x14ac:dyDescent="0.25">
      <c r="A89" s="20" t="s">
        <v>245</v>
      </c>
      <c r="B89" s="23" t="s">
        <v>283</v>
      </c>
      <c r="C89" s="6" t="s">
        <v>246</v>
      </c>
      <c r="D89" s="6" t="s">
        <v>64</v>
      </c>
      <c r="E89" s="20"/>
      <c r="F89" s="28"/>
      <c r="G89" s="7"/>
      <c r="H89" s="9"/>
      <c r="I89" s="197"/>
      <c r="J89" s="17"/>
      <c r="K89" s="17"/>
      <c r="L89" s="88" t="s">
        <v>2938</v>
      </c>
      <c r="M89" s="81"/>
      <c r="N89" s="79"/>
      <c r="O89" s="80"/>
      <c r="P89" s="82"/>
      <c r="Q89" s="81"/>
      <c r="R89" s="79"/>
      <c r="S89" s="80"/>
    </row>
    <row r="90" spans="1:19" ht="42.75" customHeight="1" x14ac:dyDescent="0.25">
      <c r="A90" s="43" t="s">
        <v>191</v>
      </c>
      <c r="B90" s="22" t="s">
        <v>284</v>
      </c>
      <c r="C90" s="6" t="s">
        <v>192</v>
      </c>
      <c r="D90" s="6" t="s">
        <v>64</v>
      </c>
      <c r="E90" s="20"/>
      <c r="F90" s="20"/>
      <c r="G90" s="7"/>
      <c r="H90" s="9"/>
      <c r="I90" s="197"/>
      <c r="J90" s="17"/>
      <c r="K90" s="17"/>
      <c r="L90" s="88" t="s">
        <v>2936</v>
      </c>
      <c r="M90" s="67"/>
      <c r="N90" s="79"/>
      <c r="O90" s="80"/>
      <c r="P90" s="17"/>
      <c r="Q90" s="67"/>
      <c r="R90" s="79"/>
      <c r="S90" s="80"/>
    </row>
    <row r="91" spans="1:19" ht="42.75" customHeight="1" x14ac:dyDescent="0.25">
      <c r="A91" s="53" t="s">
        <v>79</v>
      </c>
      <c r="B91" s="23" t="s">
        <v>284</v>
      </c>
      <c r="C91" s="6" t="s">
        <v>80</v>
      </c>
      <c r="D91" s="6" t="s">
        <v>64</v>
      </c>
      <c r="E91" s="20"/>
      <c r="F91" s="28"/>
      <c r="G91" s="7"/>
      <c r="H91" s="9"/>
      <c r="I91" s="197"/>
      <c r="J91" s="17"/>
      <c r="K91" s="15" t="s">
        <v>3176</v>
      </c>
      <c r="L91" s="88" t="s">
        <v>2936</v>
      </c>
      <c r="M91" s="67"/>
      <c r="N91" s="79"/>
      <c r="O91" s="80"/>
      <c r="P91" s="17"/>
      <c r="Q91" s="67"/>
      <c r="R91" s="83"/>
      <c r="S91" s="84"/>
    </row>
    <row r="92" spans="1:19" ht="42.75" customHeight="1" x14ac:dyDescent="0.25">
      <c r="A92" s="53" t="s">
        <v>62</v>
      </c>
      <c r="B92" s="22" t="s">
        <v>284</v>
      </c>
      <c r="C92" s="6" t="s">
        <v>2790</v>
      </c>
      <c r="D92" s="6" t="s">
        <v>64</v>
      </c>
      <c r="E92" s="20"/>
      <c r="F92" s="20"/>
      <c r="G92" s="7"/>
      <c r="H92" s="9"/>
      <c r="I92" s="197"/>
      <c r="J92" s="17"/>
      <c r="K92" s="17" t="s">
        <v>3177</v>
      </c>
      <c r="L92" s="88" t="s">
        <v>2936</v>
      </c>
      <c r="M92" s="67"/>
      <c r="N92" s="79"/>
      <c r="O92" s="80"/>
      <c r="P92" s="17"/>
      <c r="Q92" s="67"/>
      <c r="R92" s="83"/>
      <c r="S92" s="84"/>
    </row>
    <row r="93" spans="1:19" ht="42.75" customHeight="1" x14ac:dyDescent="0.25">
      <c r="A93" s="20" t="s">
        <v>165</v>
      </c>
      <c r="B93" s="23" t="s">
        <v>283</v>
      </c>
      <c r="C93" s="6" t="s">
        <v>166</v>
      </c>
      <c r="D93" s="6" t="s">
        <v>64</v>
      </c>
      <c r="E93" s="20"/>
      <c r="F93" s="28"/>
      <c r="G93" s="7"/>
      <c r="H93" s="9"/>
      <c r="I93" s="197"/>
      <c r="J93" s="17"/>
      <c r="K93" s="17"/>
      <c r="L93" s="88" t="s">
        <v>2938</v>
      </c>
      <c r="M93" s="81"/>
      <c r="N93" s="79"/>
      <c r="O93" s="80"/>
      <c r="P93" s="82"/>
      <c r="Q93" s="81"/>
      <c r="R93" s="79"/>
      <c r="S93" s="80"/>
    </row>
    <row r="94" spans="1:19" ht="42.75" customHeight="1" x14ac:dyDescent="0.25">
      <c r="A94" s="20" t="s">
        <v>239</v>
      </c>
      <c r="B94" s="22" t="s">
        <v>283</v>
      </c>
      <c r="C94" s="6" t="s">
        <v>252</v>
      </c>
      <c r="D94" s="6" t="s">
        <v>64</v>
      </c>
      <c r="E94" s="20"/>
      <c r="F94" s="20"/>
      <c r="G94" s="7"/>
      <c r="H94" s="9"/>
      <c r="I94" s="197"/>
      <c r="J94" s="17"/>
      <c r="K94" s="17"/>
      <c r="L94" s="88" t="s">
        <v>2937</v>
      </c>
      <c r="M94" s="81"/>
      <c r="N94" s="79"/>
      <c r="O94" s="80"/>
      <c r="P94" s="82"/>
      <c r="Q94" s="81"/>
      <c r="R94" s="79"/>
      <c r="S94" s="80"/>
    </row>
    <row r="95" spans="1:19" ht="42.75" customHeight="1" x14ac:dyDescent="0.25">
      <c r="A95" s="20" t="s">
        <v>240</v>
      </c>
      <c r="B95" s="23" t="s">
        <v>283</v>
      </c>
      <c r="C95" s="6" t="s">
        <v>249</v>
      </c>
      <c r="D95" s="6" t="s">
        <v>64</v>
      </c>
      <c r="E95" s="20"/>
      <c r="F95" s="28"/>
      <c r="G95" s="7"/>
      <c r="H95" s="9"/>
      <c r="I95" s="197"/>
      <c r="J95" s="17"/>
      <c r="K95" s="17"/>
      <c r="L95" s="88" t="s">
        <v>2938</v>
      </c>
      <c r="M95" s="81"/>
      <c r="N95" s="79"/>
      <c r="O95" s="80"/>
      <c r="P95" s="82"/>
      <c r="Q95" s="81"/>
      <c r="R95" s="79"/>
      <c r="S95" s="80"/>
    </row>
    <row r="96" spans="1:19" ht="42.75" customHeight="1" x14ac:dyDescent="0.25">
      <c r="A96" s="20" t="s">
        <v>241</v>
      </c>
      <c r="B96" s="22" t="s">
        <v>283</v>
      </c>
      <c r="C96" s="6" t="s">
        <v>242</v>
      </c>
      <c r="D96" s="6" t="s">
        <v>64</v>
      </c>
      <c r="E96" s="20"/>
      <c r="F96" s="20"/>
      <c r="G96" s="7"/>
      <c r="H96" s="9"/>
      <c r="I96" s="197"/>
      <c r="J96" s="17"/>
      <c r="K96" s="17"/>
      <c r="L96" s="88" t="s">
        <v>2938</v>
      </c>
      <c r="M96" s="81"/>
      <c r="N96" s="79"/>
      <c r="O96" s="80"/>
      <c r="P96" s="82"/>
      <c r="Q96" s="81"/>
      <c r="R96" s="79"/>
      <c r="S96" s="80"/>
    </row>
    <row r="97" spans="1:19" ht="42.75" customHeight="1" x14ac:dyDescent="0.25">
      <c r="A97" s="20" t="s">
        <v>207</v>
      </c>
      <c r="B97" s="23" t="s">
        <v>284</v>
      </c>
      <c r="C97" s="6" t="s">
        <v>290</v>
      </c>
      <c r="D97" s="6" t="s">
        <v>143</v>
      </c>
      <c r="E97" s="20"/>
      <c r="F97" s="28"/>
      <c r="G97" s="7"/>
      <c r="H97" s="9"/>
      <c r="I97" s="197"/>
      <c r="J97" s="17"/>
      <c r="K97" s="17"/>
      <c r="L97" s="88" t="s">
        <v>2936</v>
      </c>
      <c r="M97" s="81"/>
      <c r="N97" s="79"/>
      <c r="O97" s="80"/>
      <c r="P97" s="82"/>
      <c r="Q97" s="81"/>
      <c r="R97" s="79"/>
      <c r="S97" s="80"/>
    </row>
    <row r="98" spans="1:19" ht="42.75" customHeight="1" x14ac:dyDescent="0.25">
      <c r="A98" s="20" t="s">
        <v>208</v>
      </c>
      <c r="B98" s="22" t="s">
        <v>283</v>
      </c>
      <c r="C98" s="6" t="s">
        <v>234</v>
      </c>
      <c r="D98" s="6" t="s">
        <v>143</v>
      </c>
      <c r="E98" s="20"/>
      <c r="F98" s="20"/>
      <c r="G98" s="7"/>
      <c r="H98" s="9"/>
      <c r="I98" s="197"/>
      <c r="J98" s="17"/>
      <c r="K98" s="17"/>
      <c r="L98" s="88" t="s">
        <v>2937</v>
      </c>
      <c r="M98" s="81"/>
      <c r="N98" s="79"/>
      <c r="O98" s="80"/>
      <c r="P98" s="82"/>
      <c r="Q98" s="81"/>
      <c r="R98" s="79"/>
      <c r="S98" s="80"/>
    </row>
    <row r="99" spans="1:19" ht="42.75" customHeight="1" x14ac:dyDescent="0.25">
      <c r="A99" s="20" t="s">
        <v>209</v>
      </c>
      <c r="B99" s="23" t="s">
        <v>283</v>
      </c>
      <c r="C99" s="6" t="s">
        <v>217</v>
      </c>
      <c r="D99" s="6" t="s">
        <v>143</v>
      </c>
      <c r="E99" s="20"/>
      <c r="F99" s="37"/>
      <c r="G99" s="7"/>
      <c r="H99" s="9"/>
      <c r="I99" s="197"/>
      <c r="J99" s="17"/>
      <c r="K99" s="17"/>
      <c r="L99" s="88" t="s">
        <v>2937</v>
      </c>
      <c r="M99" s="81"/>
      <c r="N99" s="79"/>
      <c r="O99" s="80"/>
      <c r="P99" s="82"/>
      <c r="Q99" s="81"/>
      <c r="R99" s="79"/>
      <c r="S99" s="80"/>
    </row>
    <row r="100" spans="1:19" ht="42.75" customHeight="1" x14ac:dyDescent="0.25">
      <c r="A100" s="43" t="s">
        <v>102</v>
      </c>
      <c r="B100" s="22" t="s">
        <v>284</v>
      </c>
      <c r="C100" s="6" t="s">
        <v>103</v>
      </c>
      <c r="D100" s="6" t="s">
        <v>143</v>
      </c>
      <c r="E100" s="20"/>
      <c r="F100" s="20"/>
      <c r="G100" s="7"/>
      <c r="H100" s="9"/>
      <c r="I100" s="197"/>
      <c r="J100" s="17"/>
      <c r="K100" s="17"/>
      <c r="L100" s="88" t="s">
        <v>2936</v>
      </c>
      <c r="M100" s="67"/>
      <c r="N100" s="79"/>
      <c r="O100" s="80"/>
      <c r="P100" s="17"/>
      <c r="Q100" s="67"/>
      <c r="R100" s="79"/>
      <c r="S100" s="80"/>
    </row>
    <row r="101" spans="1:19" ht="42.75" customHeight="1" x14ac:dyDescent="0.25">
      <c r="A101" s="43" t="s">
        <v>211</v>
      </c>
      <c r="B101" s="23" t="s">
        <v>284</v>
      </c>
      <c r="C101" s="6" t="s">
        <v>11</v>
      </c>
      <c r="D101" s="6" t="s">
        <v>143</v>
      </c>
      <c r="E101" s="20"/>
      <c r="F101" s="28"/>
      <c r="G101" s="7"/>
      <c r="H101" s="9"/>
      <c r="I101" s="197"/>
      <c r="J101" s="17"/>
      <c r="K101" s="17"/>
      <c r="L101" s="88" t="s">
        <v>2936</v>
      </c>
      <c r="M101" s="67"/>
      <c r="N101" s="79"/>
      <c r="O101" s="80"/>
      <c r="P101" s="17"/>
      <c r="Q101" s="67"/>
      <c r="R101" s="79"/>
      <c r="S101" s="80"/>
    </row>
    <row r="102" spans="1:19" ht="42.75" customHeight="1" x14ac:dyDescent="0.25">
      <c r="A102" s="20" t="s">
        <v>206</v>
      </c>
      <c r="B102" s="22" t="s">
        <v>283</v>
      </c>
      <c r="C102" s="6" t="s">
        <v>212</v>
      </c>
      <c r="D102" s="6" t="s">
        <v>143</v>
      </c>
      <c r="E102" s="20"/>
      <c r="F102" s="20"/>
      <c r="G102" s="7"/>
      <c r="H102" s="9"/>
      <c r="I102" s="197"/>
      <c r="J102" s="17"/>
      <c r="K102" s="17"/>
      <c r="L102" s="88" t="s">
        <v>2937</v>
      </c>
      <c r="M102" s="81"/>
      <c r="N102" s="79"/>
      <c r="O102" s="80"/>
      <c r="P102" s="82"/>
      <c r="Q102" s="81"/>
      <c r="R102" s="79"/>
      <c r="S102" s="80"/>
    </row>
    <row r="103" spans="1:19" ht="42.75" customHeight="1" x14ac:dyDescent="0.25">
      <c r="A103" s="43" t="s">
        <v>2797</v>
      </c>
      <c r="B103" s="22" t="s">
        <v>283</v>
      </c>
      <c r="C103" s="6" t="s">
        <v>2798</v>
      </c>
      <c r="D103" s="6" t="s">
        <v>64</v>
      </c>
      <c r="E103" s="54"/>
      <c r="F103" s="20"/>
      <c r="G103" s="7"/>
      <c r="H103" s="9"/>
      <c r="I103" s="197"/>
      <c r="J103" s="17"/>
      <c r="K103" s="17"/>
      <c r="L103" s="88" t="s">
        <v>2937</v>
      </c>
      <c r="M103" s="67"/>
      <c r="N103" s="79"/>
      <c r="O103" s="80"/>
      <c r="P103" s="17"/>
      <c r="Q103" s="67"/>
      <c r="R103" s="79"/>
      <c r="S103" s="80"/>
    </row>
    <row r="104" spans="1:19" ht="42.75" customHeight="1" x14ac:dyDescent="0.25">
      <c r="A104" s="43" t="s">
        <v>3053</v>
      </c>
      <c r="B104" s="20" t="s">
        <v>283</v>
      </c>
      <c r="C104" s="6" t="s">
        <v>2802</v>
      </c>
      <c r="D104" s="6" t="s">
        <v>64</v>
      </c>
      <c r="E104" s="20"/>
      <c r="F104" s="20"/>
      <c r="G104" s="7"/>
      <c r="H104" s="9"/>
      <c r="I104" s="197"/>
      <c r="J104" s="17"/>
      <c r="K104" s="17" t="s">
        <v>3175</v>
      </c>
      <c r="L104" s="88"/>
      <c r="M104" s="67"/>
      <c r="N104" s="79"/>
      <c r="O104" s="80"/>
      <c r="P104" s="17"/>
      <c r="Q104" s="67"/>
      <c r="R104" s="83"/>
      <c r="S104" s="80"/>
    </row>
    <row r="105" spans="1:19" ht="42.75" customHeight="1" x14ac:dyDescent="0.25">
      <c r="A105" s="43" t="s">
        <v>2799</v>
      </c>
      <c r="B105" s="20"/>
      <c r="C105" s="6" t="s">
        <v>2803</v>
      </c>
      <c r="D105" s="6" t="s">
        <v>64</v>
      </c>
      <c r="E105" s="20"/>
      <c r="F105" s="20"/>
      <c r="G105" s="7"/>
      <c r="H105" s="9"/>
      <c r="I105" s="197"/>
      <c r="J105" s="17"/>
      <c r="K105" s="17" t="s">
        <v>3171</v>
      </c>
      <c r="L105" s="88"/>
      <c r="M105" s="67"/>
      <c r="N105" s="79"/>
      <c r="O105" s="80"/>
      <c r="P105" s="86">
        <v>1</v>
      </c>
      <c r="Q105" s="67"/>
      <c r="R105" s="79"/>
      <c r="S105" s="80"/>
    </row>
    <row r="106" spans="1:19" ht="42.75" customHeight="1" x14ac:dyDescent="0.25">
      <c r="A106" s="20"/>
      <c r="B106" s="20"/>
      <c r="C106" s="6" t="s">
        <v>2928</v>
      </c>
      <c r="D106" s="6" t="s">
        <v>64</v>
      </c>
      <c r="E106" s="20"/>
      <c r="F106" s="20"/>
      <c r="G106" s="7"/>
      <c r="H106" s="9"/>
      <c r="I106" s="197"/>
      <c r="J106" s="17"/>
      <c r="K106" s="17"/>
      <c r="L106" s="88"/>
      <c r="M106" s="67"/>
      <c r="N106" s="68"/>
      <c r="O106" s="69"/>
      <c r="P106" s="17"/>
      <c r="Q106" s="67"/>
      <c r="R106" s="68"/>
      <c r="S106" s="69"/>
    </row>
    <row r="107" spans="1:19" ht="42.75" customHeight="1" x14ac:dyDescent="0.25">
      <c r="A107" s="20"/>
      <c r="B107" s="22">
        <f>COUNTIF($B$6:$B$105,"bac")</f>
        <v>44</v>
      </c>
      <c r="C107" s="6"/>
      <c r="D107" s="6"/>
      <c r="E107" s="20"/>
      <c r="F107" s="20"/>
      <c r="G107" s="7"/>
      <c r="H107" s="9"/>
      <c r="I107" s="197"/>
      <c r="J107" s="17"/>
      <c r="K107" s="17"/>
      <c r="L107" s="88"/>
      <c r="M107" s="67"/>
      <c r="N107" s="68"/>
      <c r="O107" s="69"/>
      <c r="P107" s="17"/>
      <c r="Q107" s="67"/>
      <c r="R107" s="68"/>
      <c r="S107" s="69"/>
    </row>
    <row r="108" spans="1:19" ht="42.75" customHeight="1" x14ac:dyDescent="0.25">
      <c r="A108" s="20"/>
      <c r="B108" s="22">
        <f>COUNTIF($B$6:$B$105,"colonne")</f>
        <v>55</v>
      </c>
      <c r="C108" s="6"/>
      <c r="D108" s="6"/>
      <c r="E108" s="20"/>
      <c r="F108" s="20"/>
      <c r="G108" s="7"/>
      <c r="H108" s="9"/>
      <c r="I108" s="197"/>
      <c r="J108" s="17"/>
      <c r="K108" s="17"/>
      <c r="L108" s="88"/>
      <c r="M108" s="67"/>
      <c r="N108" s="68"/>
      <c r="O108" s="69"/>
      <c r="P108" s="17"/>
      <c r="Q108" s="67"/>
      <c r="R108" s="68"/>
      <c r="S108" s="69"/>
    </row>
    <row r="109" spans="1:19" ht="42.75" customHeight="1" x14ac:dyDescent="0.25">
      <c r="A109" s="20"/>
      <c r="B109" s="22"/>
      <c r="C109" s="6"/>
      <c r="D109" s="6"/>
      <c r="E109" s="20"/>
      <c r="F109" s="20"/>
      <c r="G109" s="7"/>
      <c r="H109" s="9"/>
      <c r="I109" s="197"/>
      <c r="J109" s="17"/>
      <c r="K109" s="17"/>
      <c r="L109" s="88"/>
      <c r="M109" s="67"/>
      <c r="N109" s="68"/>
      <c r="O109" s="69"/>
      <c r="P109" s="17"/>
      <c r="Q109" s="67"/>
      <c r="R109" s="68"/>
      <c r="S109" s="69"/>
    </row>
  </sheetData>
  <autoFilter ref="A5:P109" xr:uid="{00000000-0009-0000-0000-000043000000}"/>
  <mergeCells count="2">
    <mergeCell ref="L4:L5"/>
    <mergeCell ref="M4:S4"/>
  </mergeCells>
  <conditionalFormatting sqref="B6:B109">
    <cfRule type="cellIs" dxfId="6" priority="4" operator="equal">
      <formula>"colonne"</formula>
    </cfRule>
    <cfRule type="cellIs" dxfId="5" priority="5" operator="equal">
      <formula>"bac"</formula>
    </cfRule>
  </conditionalFormatting>
  <conditionalFormatting sqref="L1:L1048576">
    <cfRule type="cellIs" dxfId="4" priority="1" operator="equal">
      <formula>"Jeudi"</formula>
    </cfRule>
    <cfRule type="cellIs" dxfId="3" priority="2" operator="equal">
      <formula>"Mercredi"</formula>
    </cfRule>
    <cfRule type="cellIs" dxfId="2" priority="3" operator="equal">
      <formula>"Lundi"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54" fitToWidth="0" orientation="landscape" r:id="rId1"/>
  <headerFooter>
    <oddHeader>&amp;CCommunauté de communes du lac d'Aiguebelette
&amp;"-,Gras"Fiche d'intervention Containers collectifs à ordures ménagères - Date : &amp;A</oddHeader>
    <oddFooter>&amp;REdition du &amp;D</oddFoot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E00-000000000000}">
  <sheetPr codeName="Feuil34"/>
  <dimension ref="A1:T104"/>
  <sheetViews>
    <sheetView view="pageBreakPreview" zoomScale="60" zoomScaleNormal="100" workbookViewId="0">
      <selection activeCell="E24" sqref="E24"/>
    </sheetView>
  </sheetViews>
  <sheetFormatPr baseColWidth="10" defaultRowHeight="15" x14ac:dyDescent="0.25"/>
  <cols>
    <col min="1" max="1" width="16.140625" customWidth="1"/>
    <col min="2" max="2" width="55.5703125" customWidth="1"/>
    <col min="3" max="3" width="26.7109375" customWidth="1"/>
    <col min="4" max="4" width="21.42578125" customWidth="1"/>
    <col min="5" max="20" width="18.28515625" customWidth="1"/>
  </cols>
  <sheetData>
    <row r="1" spans="1:20" ht="21" x14ac:dyDescent="0.35">
      <c r="A1" s="11" t="s">
        <v>132</v>
      </c>
      <c r="E1" s="24" t="s">
        <v>288</v>
      </c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</row>
    <row r="3" spans="1:20" ht="41.25" x14ac:dyDescent="0.25">
      <c r="A3" s="2" t="s">
        <v>6</v>
      </c>
      <c r="B3" s="2" t="s">
        <v>7</v>
      </c>
      <c r="C3" s="2" t="s">
        <v>8</v>
      </c>
      <c r="D3" s="2" t="s">
        <v>0</v>
      </c>
      <c r="E3" s="2" t="s">
        <v>1</v>
      </c>
      <c r="F3" s="25">
        <v>41449</v>
      </c>
      <c r="G3" s="25">
        <v>41451</v>
      </c>
      <c r="H3" s="25">
        <v>41452</v>
      </c>
      <c r="I3" s="25">
        <v>41453</v>
      </c>
      <c r="J3" s="25">
        <v>41456</v>
      </c>
      <c r="K3" s="25">
        <v>41458</v>
      </c>
      <c r="L3" s="25">
        <v>41463</v>
      </c>
      <c r="M3" s="25">
        <v>41464</v>
      </c>
      <c r="N3" s="25">
        <v>41466</v>
      </c>
      <c r="O3" s="25">
        <v>41467</v>
      </c>
      <c r="P3" s="25">
        <v>41470</v>
      </c>
      <c r="Q3" s="25">
        <v>41471</v>
      </c>
      <c r="R3" s="25">
        <v>41473</v>
      </c>
      <c r="S3" s="25">
        <v>41474</v>
      </c>
      <c r="T3" s="25"/>
    </row>
    <row r="4" spans="1:20" x14ac:dyDescent="0.25">
      <c r="A4" s="5" t="s">
        <v>133</v>
      </c>
      <c r="B4" s="12" t="s">
        <v>89</v>
      </c>
      <c r="C4" s="5" t="s">
        <v>60</v>
      </c>
      <c r="D4" s="5">
        <v>34012000570</v>
      </c>
      <c r="E4" s="5" t="s">
        <v>90</v>
      </c>
      <c r="F4" s="5" t="e">
        <f>IF(VLOOKUP('bilan Pb technique'!$A4,#REF!,8,1)="RAS","",VLOOKUP('bilan Pb technique'!$A4,#REF!,8,1))</f>
        <v>#REF!</v>
      </c>
      <c r="G4" s="5" t="e">
        <f>IF(VLOOKUP('bilan Pb technique'!$A4,#REF!,9,1)="RAS","",VLOOKUP('bilan Pb technique'!$A4,#REF!,9,1))</f>
        <v>#REF!</v>
      </c>
      <c r="H4" s="5" t="e">
        <f>IF(VLOOKUP('bilan Pb technique'!$A4,#REF!,9,1)="RAS","",VLOOKUP('bilan Pb technique'!$A4,#REF!,9,1))</f>
        <v>#REF!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</row>
    <row r="5" spans="1:20" x14ac:dyDescent="0.25">
      <c r="A5" s="6" t="s">
        <v>134</v>
      </c>
      <c r="B5" s="13" t="s">
        <v>91</v>
      </c>
      <c r="C5" s="6" t="s">
        <v>60</v>
      </c>
      <c r="D5" s="6">
        <v>44012000576</v>
      </c>
      <c r="E5" s="6" t="s">
        <v>92</v>
      </c>
      <c r="F5" s="6" t="e">
        <f>IF(VLOOKUP('bilan Pb technique'!$A5,#REF!,8,1)="RAS","",VLOOKUP('bilan Pb technique'!$A5,#REF!,8,1))</f>
        <v>#REF!</v>
      </c>
      <c r="G5" s="6" t="e">
        <f>IF(VLOOKUP('bilan Pb technique'!$A5,#REF!,9,1)="RAS","",VLOOKUP('bilan Pb technique'!$A5,#REF!,9,1))</f>
        <v>#REF!</v>
      </c>
      <c r="H5" s="6" t="e">
        <f>IF(VLOOKUP('bilan Pb technique'!$A5,#REF!,9,1)="RAS","",VLOOKUP('bilan Pb technique'!$A5,#REF!,9,1))</f>
        <v>#REF!</v>
      </c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 x14ac:dyDescent="0.25">
      <c r="A6" s="6" t="s">
        <v>135</v>
      </c>
      <c r="B6" s="13" t="s">
        <v>91</v>
      </c>
      <c r="C6" s="6" t="s">
        <v>60</v>
      </c>
      <c r="D6" s="6">
        <v>13612000498</v>
      </c>
      <c r="E6" s="6" t="s">
        <v>93</v>
      </c>
      <c r="F6" s="6" t="e">
        <f>IF(VLOOKUP('bilan Pb technique'!$A6,#REF!,8,1)="RAS","",VLOOKUP('bilan Pb technique'!$A6,#REF!,8,1))</f>
        <v>#REF!</v>
      </c>
      <c r="G6" s="6" t="e">
        <f>IF(VLOOKUP('bilan Pb technique'!$A6,#REF!,9,1)="RAS","",VLOOKUP('bilan Pb technique'!$A6,#REF!,9,1))</f>
        <v>#REF!</v>
      </c>
      <c r="H6" s="6" t="e">
        <f>IF(VLOOKUP('bilan Pb technique'!$A6,#REF!,9,1)="RAS","",VLOOKUP('bilan Pb technique'!$A6,#REF!,9,1))</f>
        <v>#REF!</v>
      </c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x14ac:dyDescent="0.25">
      <c r="A7" s="6" t="s">
        <v>136</v>
      </c>
      <c r="B7" s="13" t="s">
        <v>128</v>
      </c>
      <c r="C7" s="6" t="s">
        <v>60</v>
      </c>
      <c r="D7" s="6">
        <v>34012000572</v>
      </c>
      <c r="E7" s="6" t="s">
        <v>94</v>
      </c>
      <c r="F7" s="6" t="e">
        <f>IF(VLOOKUP('bilan Pb technique'!$A7,#REF!,8,1)="RAS","",VLOOKUP('bilan Pb technique'!$A7,#REF!,8,1))</f>
        <v>#REF!</v>
      </c>
      <c r="G7" s="6" t="e">
        <f>IF(VLOOKUP('bilan Pb technique'!$A7,#REF!,9,1)="RAS","",VLOOKUP('bilan Pb technique'!$A7,#REF!,9,1))</f>
        <v>#REF!</v>
      </c>
      <c r="H7" s="6" t="e">
        <f>IF(VLOOKUP('bilan Pb technique'!$A7,#REF!,9,1)="RAS","",VLOOKUP('bilan Pb technique'!$A7,#REF!,9,1))</f>
        <v>#REF!</v>
      </c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1:20" x14ac:dyDescent="0.25">
      <c r="A8" s="6" t="s">
        <v>276</v>
      </c>
      <c r="B8" s="13" t="s">
        <v>277</v>
      </c>
      <c r="C8" s="6" t="s">
        <v>60</v>
      </c>
      <c r="D8" s="6"/>
      <c r="E8" s="18" t="s">
        <v>287</v>
      </c>
      <c r="F8" s="26" t="e">
        <f>IF(VLOOKUP('bilan Pb technique'!$A8,#REF!,8,1)="RAS","",VLOOKUP('bilan Pb technique'!$A8,#REF!,8,1))</f>
        <v>#REF!</v>
      </c>
      <c r="G8" s="26" t="e">
        <f>IF(VLOOKUP('bilan Pb technique'!$A8,#REF!,9,1)="RAS","",VLOOKUP('bilan Pb technique'!$A8,#REF!,9,1))</f>
        <v>#REF!</v>
      </c>
      <c r="H8" s="26" t="e">
        <f>IF(VLOOKUP('bilan Pb technique'!$A8,#REF!,9,1)="RAS","",VLOOKUP('bilan Pb technique'!$A8,#REF!,9,1))</f>
        <v>#REF!</v>
      </c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</row>
    <row r="9" spans="1:20" x14ac:dyDescent="0.25">
      <c r="A9" s="6" t="s">
        <v>137</v>
      </c>
      <c r="B9" s="13" t="s">
        <v>98</v>
      </c>
      <c r="C9" s="6" t="s">
        <v>60</v>
      </c>
      <c r="D9" s="6">
        <v>24012000549</v>
      </c>
      <c r="E9" s="6" t="s">
        <v>99</v>
      </c>
      <c r="F9" s="26" t="e">
        <f>IF(VLOOKUP('bilan Pb technique'!$A9,#REF!,8,1)="RAS","",VLOOKUP('bilan Pb technique'!$A9,#REF!,8,1))</f>
        <v>#REF!</v>
      </c>
      <c r="G9" s="26" t="e">
        <f>IF(VLOOKUP('bilan Pb technique'!$A9,#REF!,9,1)="RAS","",VLOOKUP('bilan Pb technique'!$A9,#REF!,9,1))</f>
        <v>#REF!</v>
      </c>
      <c r="H9" s="26" t="e">
        <f>IF(VLOOKUP('bilan Pb technique'!$A9,#REF!,9,1)="RAS","",VLOOKUP('bilan Pb technique'!$A9,#REF!,9,1))</f>
        <v>#REF!</v>
      </c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</row>
    <row r="10" spans="1:20" x14ac:dyDescent="0.25">
      <c r="A10" s="6" t="s">
        <v>138</v>
      </c>
      <c r="B10" s="13" t="s">
        <v>130</v>
      </c>
      <c r="C10" s="6" t="s">
        <v>60</v>
      </c>
      <c r="D10" s="6">
        <v>13612000496</v>
      </c>
      <c r="E10" s="6" t="s">
        <v>97</v>
      </c>
      <c r="F10" s="26" t="e">
        <f>IF(VLOOKUP('bilan Pb technique'!$A10,#REF!,8,1)="RAS","",VLOOKUP('bilan Pb technique'!$A10,#REF!,8,1))</f>
        <v>#REF!</v>
      </c>
      <c r="G10" s="26" t="e">
        <f>IF(VLOOKUP('bilan Pb technique'!$A10,#REF!,9,1)="RAS","",VLOOKUP('bilan Pb technique'!$A10,#REF!,9,1))</f>
        <v>#REF!</v>
      </c>
      <c r="H10" s="26" t="e">
        <f>IF(VLOOKUP('bilan Pb technique'!$A10,#REF!,9,1)="RAS","",VLOOKUP('bilan Pb technique'!$A10,#REF!,9,1))</f>
        <v>#REF!</v>
      </c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</row>
    <row r="11" spans="1:20" ht="15.75" customHeight="1" x14ac:dyDescent="0.25">
      <c r="A11" s="6" t="s">
        <v>139</v>
      </c>
      <c r="B11" s="13" t="s">
        <v>82</v>
      </c>
      <c r="C11" s="6" t="s">
        <v>60</v>
      </c>
      <c r="D11" s="6">
        <v>23612000514</v>
      </c>
      <c r="E11" s="6" t="s">
        <v>83</v>
      </c>
      <c r="F11" s="26" t="e">
        <f>IF(VLOOKUP('bilan Pb technique'!$A11,#REF!,8,1)="RAS","",VLOOKUP('bilan Pb technique'!$A11,#REF!,8,1))</f>
        <v>#REF!</v>
      </c>
      <c r="G11" s="26" t="e">
        <f>IF(VLOOKUP('bilan Pb technique'!$A11,#REF!,9,1)="RAS","",VLOOKUP('bilan Pb technique'!$A11,#REF!,9,1))</f>
        <v>#REF!</v>
      </c>
      <c r="H11" s="26" t="e">
        <f>IF(VLOOKUP('bilan Pb technique'!$A11,#REF!,9,1)="RAS","",VLOOKUP('bilan Pb technique'!$A11,#REF!,9,1))</f>
        <v>#REF!</v>
      </c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</row>
    <row r="12" spans="1:20" x14ac:dyDescent="0.25">
      <c r="A12" s="6" t="s">
        <v>140</v>
      </c>
      <c r="B12" s="13" t="s">
        <v>84</v>
      </c>
      <c r="C12" s="6" t="s">
        <v>60</v>
      </c>
      <c r="D12" s="6">
        <v>24012000538</v>
      </c>
      <c r="E12" s="18" t="s">
        <v>289</v>
      </c>
      <c r="F12" s="26" t="e">
        <f>IF(VLOOKUP('bilan Pb technique'!$A12,#REF!,8,1)="RAS","",VLOOKUP('bilan Pb technique'!$A12,#REF!,8,1))</f>
        <v>#REF!</v>
      </c>
      <c r="G12" s="26" t="e">
        <f>IF(VLOOKUP('bilan Pb technique'!$A12,#REF!,9,1)="RAS","",VLOOKUP('bilan Pb technique'!$A12,#REF!,9,1))</f>
        <v>#REF!</v>
      </c>
      <c r="H12" s="26" t="e">
        <f>IF(VLOOKUP('bilan Pb technique'!$A12,#REF!,9,1)="RAS","",VLOOKUP('bilan Pb technique'!$A12,#REF!,9,1))</f>
        <v>#REF!</v>
      </c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</row>
    <row r="13" spans="1:20" x14ac:dyDescent="0.25">
      <c r="A13" s="6" t="s">
        <v>58</v>
      </c>
      <c r="B13" s="13" t="s">
        <v>59</v>
      </c>
      <c r="C13" s="6" t="s">
        <v>60</v>
      </c>
      <c r="D13" s="6">
        <v>44012000579</v>
      </c>
      <c r="E13" s="6" t="s">
        <v>61</v>
      </c>
      <c r="F13" s="26" t="e">
        <f>IF(VLOOKUP('bilan Pb technique'!$A13,#REF!,8,1)="RAS","",VLOOKUP('bilan Pb technique'!$A13,#REF!,8,1))</f>
        <v>#REF!</v>
      </c>
      <c r="G13" s="26" t="e">
        <f>IF(VLOOKUP('bilan Pb technique'!$A13,#REF!,9,1)="RAS","",VLOOKUP('bilan Pb technique'!$A13,#REF!,9,1))</f>
        <v>#REF!</v>
      </c>
      <c r="H13" s="26" t="e">
        <f>IF(VLOOKUP('bilan Pb technique'!$A13,#REF!,9,1)="RAS","",VLOOKUP('bilan Pb technique'!$A13,#REF!,9,1))</f>
        <v>#REF!</v>
      </c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</row>
    <row r="14" spans="1:20" x14ac:dyDescent="0.25">
      <c r="A14" s="6" t="s">
        <v>274</v>
      </c>
      <c r="B14" s="13" t="s">
        <v>275</v>
      </c>
      <c r="C14" s="6" t="s">
        <v>60</v>
      </c>
      <c r="D14" s="6"/>
      <c r="E14" s="6"/>
      <c r="F14" s="26" t="e">
        <f>IF(VLOOKUP('bilan Pb technique'!$A14,#REF!,8,1)="RAS","",VLOOKUP('bilan Pb technique'!$A14,#REF!,8,1))</f>
        <v>#REF!</v>
      </c>
      <c r="G14" s="6" t="e">
        <f>IF(VLOOKUP('bilan Pb technique'!$A14,#REF!,9,1)="RAS","",VLOOKUP('bilan Pb technique'!$A14,#REF!,9,1))</f>
        <v>#REF!</v>
      </c>
      <c r="H14" s="6" t="e">
        <f>IF(VLOOKUP('bilan Pb technique'!$A14,#REF!,9,1)="RAS","",VLOOKUP('bilan Pb technique'!$A14,#REF!,9,1))</f>
        <v>#REF!</v>
      </c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</row>
    <row r="15" spans="1:20" x14ac:dyDescent="0.25">
      <c r="A15" s="6" t="s">
        <v>95</v>
      </c>
      <c r="B15" s="13" t="s">
        <v>129</v>
      </c>
      <c r="C15" s="6" t="s">
        <v>60</v>
      </c>
      <c r="D15" s="6">
        <v>34012000556</v>
      </c>
      <c r="E15" s="6" t="s">
        <v>96</v>
      </c>
      <c r="F15" s="26" t="e">
        <f>IF(VLOOKUP('bilan Pb technique'!$A15,#REF!,8,1)="RAS","",VLOOKUP('bilan Pb technique'!$A15,#REF!,8,1))</f>
        <v>#REF!</v>
      </c>
      <c r="G15" s="6" t="e">
        <f>IF(VLOOKUP('bilan Pb technique'!$A15,#REF!,9,1)="RAS","",VLOOKUP('bilan Pb technique'!$A15,#REF!,9,1))</f>
        <v>#REF!</v>
      </c>
      <c r="H15" s="6" t="e">
        <f>IF(VLOOKUP('bilan Pb technique'!$A15,#REF!,9,1)="RAS","",VLOOKUP('bilan Pb technique'!$A15,#REF!,9,1))</f>
        <v>#REF!</v>
      </c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</row>
    <row r="16" spans="1:20" x14ac:dyDescent="0.25">
      <c r="A16" s="6" t="s">
        <v>254</v>
      </c>
      <c r="B16" s="13" t="s">
        <v>53</v>
      </c>
      <c r="C16" s="6" t="s">
        <v>42</v>
      </c>
      <c r="D16" s="6"/>
      <c r="E16" s="6"/>
      <c r="F16" s="26" t="e">
        <f>IF(VLOOKUP('bilan Pb technique'!$A16,#REF!,8,1)="RAS","",VLOOKUP('bilan Pb technique'!$A16,#REF!,8,1))</f>
        <v>#REF!</v>
      </c>
      <c r="G16" s="6" t="e">
        <f>IF(VLOOKUP('bilan Pb technique'!$A16,#REF!,9,1)="RAS","",VLOOKUP('bilan Pb technique'!$A16,#REF!,9,1))</f>
        <v>#REF!</v>
      </c>
      <c r="H16" s="6" t="e">
        <f>IF(VLOOKUP('bilan Pb technique'!$A16,#REF!,9,1)="RAS","",VLOOKUP('bilan Pb technique'!$A16,#REF!,9,1))</f>
        <v>#REF!</v>
      </c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</row>
    <row r="17" spans="1:20" x14ac:dyDescent="0.25">
      <c r="A17" s="6" t="s">
        <v>141</v>
      </c>
      <c r="B17" s="13" t="s">
        <v>52</v>
      </c>
      <c r="C17" s="6" t="s">
        <v>42</v>
      </c>
      <c r="D17" s="6">
        <v>14012000523</v>
      </c>
      <c r="E17" s="6">
        <v>98614</v>
      </c>
      <c r="F17" s="6" t="e">
        <f>IF(VLOOKUP('bilan Pb technique'!$A17,#REF!,8,1)="RAS","",VLOOKUP('bilan Pb technique'!$A17,#REF!,8,1))</f>
        <v>#REF!</v>
      </c>
      <c r="G17" s="6" t="e">
        <f>IF(VLOOKUP('bilan Pb technique'!$A17,#REF!,9,1)="RAS","",VLOOKUP('bilan Pb technique'!$A17,#REF!,9,1))</f>
        <v>#REF!</v>
      </c>
      <c r="H17" s="6" t="e">
        <f>IF(VLOOKUP('bilan Pb technique'!$A17,#REF!,9,1)="RAS","",VLOOKUP('bilan Pb technique'!$A17,#REF!,9,1))</f>
        <v>#REF!</v>
      </c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</row>
    <row r="18" spans="1:20" x14ac:dyDescent="0.25">
      <c r="A18" s="6" t="s">
        <v>142</v>
      </c>
      <c r="B18" s="13" t="s">
        <v>41</v>
      </c>
      <c r="C18" s="6" t="s">
        <v>42</v>
      </c>
      <c r="D18" s="6">
        <v>44012000580</v>
      </c>
      <c r="E18" s="6" t="s">
        <v>43</v>
      </c>
      <c r="F18" s="6" t="e">
        <f>IF(VLOOKUP('bilan Pb technique'!$A18,#REF!,8,1)="RAS","",VLOOKUP('bilan Pb technique'!$A18,#REF!,8,1))</f>
        <v>#REF!</v>
      </c>
      <c r="G18" s="6" t="e">
        <f>IF(VLOOKUP('bilan Pb technique'!$A18,#REF!,9,1)="RAS","",VLOOKUP('bilan Pb technique'!$A18,#REF!,9,1))</f>
        <v>#REF!</v>
      </c>
      <c r="H18" s="6" t="e">
        <f>IF(VLOOKUP('bilan Pb technique'!$A18,#REF!,9,1)="RAS","",VLOOKUP('bilan Pb technique'!$A18,#REF!,9,1))</f>
        <v>#REF!</v>
      </c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</row>
    <row r="19" spans="1:20" x14ac:dyDescent="0.25">
      <c r="A19" s="6" t="s">
        <v>125</v>
      </c>
      <c r="B19" s="13" t="s">
        <v>126</v>
      </c>
      <c r="C19" s="6" t="s">
        <v>42</v>
      </c>
      <c r="D19" s="6">
        <v>24012000537</v>
      </c>
      <c r="E19" s="6" t="s">
        <v>127</v>
      </c>
      <c r="F19" s="6" t="e">
        <f>IF(VLOOKUP('bilan Pb technique'!$A19,#REF!,8,1)="RAS","",VLOOKUP('bilan Pb technique'!$A19,#REF!,8,1))</f>
        <v>#REF!</v>
      </c>
      <c r="G19" s="6" t="e">
        <f>IF(VLOOKUP('bilan Pb technique'!$A19,#REF!,9,1)="RAS","",VLOOKUP('bilan Pb technique'!$A19,#REF!,9,1))</f>
        <v>#REF!</v>
      </c>
      <c r="H19" s="6" t="e">
        <f>IF(VLOOKUP('bilan Pb technique'!$A19,#REF!,9,1)="RAS","",VLOOKUP('bilan Pb technique'!$A19,#REF!,9,1))</f>
        <v>#REF!</v>
      </c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</row>
    <row r="20" spans="1:20" x14ac:dyDescent="0.25">
      <c r="A20" s="6" t="s">
        <v>257</v>
      </c>
      <c r="B20" s="13" t="s">
        <v>258</v>
      </c>
      <c r="C20" s="6" t="s">
        <v>42</v>
      </c>
      <c r="D20" s="6"/>
      <c r="E20" s="6"/>
      <c r="F20" s="6" t="e">
        <f>IF(VLOOKUP('bilan Pb technique'!$A20,#REF!,8,1)="RAS","",VLOOKUP('bilan Pb technique'!$A20,#REF!,8,1))</f>
        <v>#REF!</v>
      </c>
      <c r="G20" s="6" t="e">
        <f>IF(VLOOKUP('bilan Pb technique'!$A20,#REF!,9,1)="RAS","",VLOOKUP('bilan Pb technique'!$A20,#REF!,9,1))</f>
        <v>#REF!</v>
      </c>
      <c r="H20" s="6" t="e">
        <f>IF(VLOOKUP('bilan Pb technique'!$A20,#REF!,9,1)="RAS","",VLOOKUP('bilan Pb technique'!$A20,#REF!,9,1))</f>
        <v>#REF!</v>
      </c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</row>
    <row r="21" spans="1:20" x14ac:dyDescent="0.25">
      <c r="A21" s="6" t="s">
        <v>123</v>
      </c>
      <c r="B21" s="13" t="s">
        <v>131</v>
      </c>
      <c r="C21" s="6" t="s">
        <v>42</v>
      </c>
      <c r="D21" s="6">
        <v>14012000531</v>
      </c>
      <c r="E21" s="6" t="s">
        <v>124</v>
      </c>
      <c r="F21" s="6" t="e">
        <f>IF(VLOOKUP('bilan Pb technique'!$A21,#REF!,8,1)="RAS","",VLOOKUP('bilan Pb technique'!$A21,#REF!,8,1))</f>
        <v>#REF!</v>
      </c>
      <c r="G21" s="6" t="e">
        <f>IF(VLOOKUP('bilan Pb technique'!$A21,#REF!,9,1)="RAS","",VLOOKUP('bilan Pb technique'!$A21,#REF!,9,1))</f>
        <v>#REF!</v>
      </c>
      <c r="H21" s="6" t="e">
        <f>IF(VLOOKUP('bilan Pb technique'!$A21,#REF!,9,1)="RAS","",VLOOKUP('bilan Pb technique'!$A21,#REF!,9,1))</f>
        <v>#REF!</v>
      </c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</row>
    <row r="22" spans="1:20" x14ac:dyDescent="0.25">
      <c r="A22" s="6" t="s">
        <v>120</v>
      </c>
      <c r="B22" s="13" t="s">
        <v>121</v>
      </c>
      <c r="C22" s="6" t="s">
        <v>42</v>
      </c>
      <c r="D22" s="6">
        <v>24012000555</v>
      </c>
      <c r="E22" s="6" t="s">
        <v>122</v>
      </c>
      <c r="F22" s="6" t="e">
        <f>IF(VLOOKUP('bilan Pb technique'!$A22,#REF!,8,1)="RAS","",VLOOKUP('bilan Pb technique'!$A22,#REF!,8,1))</f>
        <v>#REF!</v>
      </c>
      <c r="G22" s="6" t="e">
        <f>IF(VLOOKUP('bilan Pb technique'!$A22,#REF!,9,1)="RAS","",VLOOKUP('bilan Pb technique'!$A22,#REF!,9,1))</f>
        <v>#REF!</v>
      </c>
      <c r="H22" s="6" t="e">
        <f>IF(VLOOKUP('bilan Pb technique'!$A22,#REF!,9,1)="RAS","",VLOOKUP('bilan Pb technique'!$A22,#REF!,9,1))</f>
        <v>#REF!</v>
      </c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</row>
    <row r="23" spans="1:20" x14ac:dyDescent="0.25">
      <c r="A23" s="6" t="s">
        <v>117</v>
      </c>
      <c r="B23" s="13" t="s">
        <v>118</v>
      </c>
      <c r="C23" s="6" t="s">
        <v>42</v>
      </c>
      <c r="D23" s="6">
        <v>14012000516</v>
      </c>
      <c r="E23" s="6" t="s">
        <v>119</v>
      </c>
      <c r="F23" s="6" t="e">
        <f>IF(VLOOKUP('bilan Pb technique'!$A23,#REF!,8,1)="RAS","",VLOOKUP('bilan Pb technique'!$A23,#REF!,8,1))</f>
        <v>#REF!</v>
      </c>
      <c r="G23" s="6" t="e">
        <f>IF(VLOOKUP('bilan Pb technique'!$A23,#REF!,9,1)="RAS","",VLOOKUP('bilan Pb technique'!$A23,#REF!,9,1))</f>
        <v>#REF!</v>
      </c>
      <c r="H23" s="6" t="e">
        <f>IF(VLOOKUP('bilan Pb technique'!$A23,#REF!,9,1)="RAS","",VLOOKUP('bilan Pb technique'!$A23,#REF!,9,1))</f>
        <v>#REF!</v>
      </c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</row>
    <row r="24" spans="1:20" x14ac:dyDescent="0.25">
      <c r="A24" s="6" t="s">
        <v>114</v>
      </c>
      <c r="B24" s="13" t="s">
        <v>115</v>
      </c>
      <c r="C24" s="6" t="s">
        <v>42</v>
      </c>
      <c r="D24" s="6">
        <v>34012000573</v>
      </c>
      <c r="E24" s="6" t="s">
        <v>116</v>
      </c>
      <c r="F24" s="6" t="e">
        <f>IF(VLOOKUP('bilan Pb technique'!$A24,#REF!,8,1)="RAS","",VLOOKUP('bilan Pb technique'!$A24,#REF!,8,1))</f>
        <v>#REF!</v>
      </c>
      <c r="G24" s="6" t="e">
        <f>IF(VLOOKUP('bilan Pb technique'!$A24,#REF!,9,1)="RAS","",VLOOKUP('bilan Pb technique'!$A24,#REF!,9,1))</f>
        <v>#REF!</v>
      </c>
      <c r="H24" s="6" t="e">
        <f>IF(VLOOKUP('bilan Pb technique'!$A24,#REF!,9,1)="RAS","",VLOOKUP('bilan Pb technique'!$A24,#REF!,9,1))</f>
        <v>#REF!</v>
      </c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</row>
    <row r="25" spans="1:20" x14ac:dyDescent="0.25">
      <c r="A25" s="6" t="s">
        <v>111</v>
      </c>
      <c r="B25" s="13" t="s">
        <v>112</v>
      </c>
      <c r="C25" s="6" t="s">
        <v>42</v>
      </c>
      <c r="D25" s="6">
        <v>34012000558</v>
      </c>
      <c r="E25" s="6" t="s">
        <v>113</v>
      </c>
      <c r="F25" s="6" t="e">
        <f>IF(VLOOKUP('bilan Pb technique'!$A25,#REF!,8,1)="RAS","",VLOOKUP('bilan Pb technique'!$A25,#REF!,8,1))</f>
        <v>#REF!</v>
      </c>
      <c r="G25" s="6" t="e">
        <f>IF(VLOOKUP('bilan Pb technique'!$A25,#REF!,9,1)="RAS","",VLOOKUP('bilan Pb technique'!$A25,#REF!,9,1))</f>
        <v>#REF!</v>
      </c>
      <c r="H25" s="6" t="e">
        <f>IF(VLOOKUP('bilan Pb technique'!$A25,#REF!,9,1)="RAS","",VLOOKUP('bilan Pb technique'!$A25,#REF!,9,1))</f>
        <v>#REF!</v>
      </c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20" x14ac:dyDescent="0.25">
      <c r="A26" s="6" t="s">
        <v>255</v>
      </c>
      <c r="B26" s="13" t="s">
        <v>256</v>
      </c>
      <c r="C26" s="6" t="s">
        <v>42</v>
      </c>
      <c r="D26" s="6"/>
      <c r="E26" s="6"/>
      <c r="F26" s="6" t="e">
        <f>IF(VLOOKUP('bilan Pb technique'!$A26,#REF!,8,1)="RAS","",VLOOKUP('bilan Pb technique'!$A26,#REF!,8,1))</f>
        <v>#REF!</v>
      </c>
      <c r="G26" s="6" t="e">
        <f>IF(VLOOKUP('bilan Pb technique'!$A26,#REF!,9,1)="RAS","",VLOOKUP('bilan Pb technique'!$A26,#REF!,9,1))</f>
        <v>#REF!</v>
      </c>
      <c r="H26" s="6" t="e">
        <f>IF(VLOOKUP('bilan Pb technique'!$A26,#REF!,9,1)="RAS","",VLOOKUP('bilan Pb technique'!$A26,#REF!,9,1))</f>
        <v>#REF!</v>
      </c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</row>
    <row r="27" spans="1:20" x14ac:dyDescent="0.25">
      <c r="A27" s="6" t="s">
        <v>108</v>
      </c>
      <c r="B27" s="13" t="s">
        <v>109</v>
      </c>
      <c r="C27" s="6" t="s">
        <v>42</v>
      </c>
      <c r="D27" s="6">
        <v>24012000548</v>
      </c>
      <c r="E27" s="6" t="s">
        <v>110</v>
      </c>
      <c r="F27" s="6" t="e">
        <f>IF(VLOOKUP('bilan Pb technique'!$A27,#REF!,8,1)="RAS","",VLOOKUP('bilan Pb technique'!$A27,#REF!,8,1))</f>
        <v>#REF!</v>
      </c>
      <c r="G27" s="6" t="e">
        <f>IF(VLOOKUP('bilan Pb technique'!$A27,#REF!,9,1)="RAS","",VLOOKUP('bilan Pb technique'!$A27,#REF!,9,1))</f>
        <v>#REF!</v>
      </c>
      <c r="H27" s="6" t="e">
        <f>IF(VLOOKUP('bilan Pb technique'!$A27,#REF!,9,1)="RAS","",VLOOKUP('bilan Pb technique'!$A27,#REF!,9,1))</f>
        <v>#REF!</v>
      </c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</row>
    <row r="28" spans="1:20" x14ac:dyDescent="0.25">
      <c r="A28" s="6" t="s">
        <v>105</v>
      </c>
      <c r="B28" s="13" t="s">
        <v>106</v>
      </c>
      <c r="C28" s="6" t="s">
        <v>42</v>
      </c>
      <c r="D28" s="6">
        <v>24012000552</v>
      </c>
      <c r="E28" s="6" t="s">
        <v>107</v>
      </c>
      <c r="F28" s="6" t="e">
        <f>IF(VLOOKUP('bilan Pb technique'!$A28,#REF!,8,1)="RAS","",VLOOKUP('bilan Pb technique'!$A28,#REF!,8,1))</f>
        <v>#REF!</v>
      </c>
      <c r="G28" s="6" t="e">
        <f>IF(VLOOKUP('bilan Pb technique'!$A28,#REF!,9,1)="RAS","",VLOOKUP('bilan Pb technique'!$A28,#REF!,9,1))</f>
        <v>#REF!</v>
      </c>
      <c r="H28" s="6" t="e">
        <f>IF(VLOOKUP('bilan Pb technique'!$A28,#REF!,9,1)="RAS","",VLOOKUP('bilan Pb technique'!$A28,#REF!,9,1))</f>
        <v>#REF!</v>
      </c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</row>
    <row r="29" spans="1:20" x14ac:dyDescent="0.25">
      <c r="A29" s="6" t="s">
        <v>280</v>
      </c>
      <c r="B29" s="13" t="s">
        <v>46</v>
      </c>
      <c r="C29" s="6" t="s">
        <v>42</v>
      </c>
      <c r="D29" s="6">
        <v>24012000546</v>
      </c>
      <c r="E29" s="6">
        <v>376150</v>
      </c>
      <c r="F29" s="6" t="e">
        <f>IF(VLOOKUP('bilan Pb technique'!$A29,#REF!,8,1)="RAS","",VLOOKUP('bilan Pb technique'!$A29,#REF!,8,1))</f>
        <v>#REF!</v>
      </c>
      <c r="G29" s="6" t="e">
        <f>IF(VLOOKUP('bilan Pb technique'!$A29,#REF!,9,1)="RAS","",VLOOKUP('bilan Pb technique'!$A29,#REF!,9,1))</f>
        <v>#REF!</v>
      </c>
      <c r="H29" s="6" t="e">
        <f>IF(VLOOKUP('bilan Pb technique'!$A29,#REF!,9,1)="RAS","",VLOOKUP('bilan Pb technique'!$A29,#REF!,9,1))</f>
        <v>#REF!</v>
      </c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</row>
    <row r="30" spans="1:20" x14ac:dyDescent="0.25">
      <c r="A30" s="6" t="s">
        <v>45</v>
      </c>
      <c r="B30" s="13"/>
      <c r="C30" s="6" t="s">
        <v>42</v>
      </c>
      <c r="D30" s="6">
        <v>14012000525</v>
      </c>
      <c r="E30" s="14" t="s">
        <v>146</v>
      </c>
      <c r="F30" s="14" t="e">
        <f>IF(VLOOKUP('bilan Pb technique'!$A30,#REF!,8,1)="RAS","",VLOOKUP('bilan Pb technique'!$A30,#REF!,8,1))</f>
        <v>#REF!</v>
      </c>
      <c r="G30" s="14" t="e">
        <f>IF(VLOOKUP('bilan Pb technique'!$A30,#REF!,9,1)="RAS","",VLOOKUP('bilan Pb technique'!$A30,#REF!,9,1))</f>
        <v>#REF!</v>
      </c>
      <c r="H30" s="14" t="e">
        <f>IF(VLOOKUP('bilan Pb technique'!$A30,#REF!,9,1)="RAS","",VLOOKUP('bilan Pb technique'!$A30,#REF!,9,1))</f>
        <v>#REF!</v>
      </c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</row>
    <row r="31" spans="1:20" x14ac:dyDescent="0.25">
      <c r="A31" s="6" t="s">
        <v>49</v>
      </c>
      <c r="B31" s="13" t="s">
        <v>50</v>
      </c>
      <c r="C31" s="6" t="s">
        <v>42</v>
      </c>
      <c r="D31" s="6">
        <v>44012000577</v>
      </c>
      <c r="E31" s="6" t="s">
        <v>51</v>
      </c>
      <c r="F31" s="6" t="e">
        <f>IF(VLOOKUP('bilan Pb technique'!$A31,#REF!,8,1)="RAS","",VLOOKUP('bilan Pb technique'!$A31,#REF!,8,1))</f>
        <v>#REF!</v>
      </c>
      <c r="G31" s="6" t="e">
        <f>IF(VLOOKUP('bilan Pb technique'!$A31,#REF!,9,1)="RAS","",VLOOKUP('bilan Pb technique'!$A31,#REF!,9,1))</f>
        <v>#REF!</v>
      </c>
      <c r="H31" s="6" t="e">
        <f>IF(VLOOKUP('bilan Pb technique'!$A31,#REF!,9,1)="RAS","",VLOOKUP('bilan Pb technique'!$A31,#REF!,9,1))</f>
        <v>#REF!</v>
      </c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</row>
    <row r="32" spans="1:20" x14ac:dyDescent="0.25">
      <c r="A32" s="6" t="s">
        <v>47</v>
      </c>
      <c r="B32" s="13" t="s">
        <v>48</v>
      </c>
      <c r="C32" s="6" t="s">
        <v>42</v>
      </c>
      <c r="D32" s="6">
        <v>34012000557</v>
      </c>
      <c r="E32" s="6" t="s">
        <v>145</v>
      </c>
      <c r="F32" s="6" t="e">
        <f>IF(VLOOKUP('bilan Pb technique'!$A32,#REF!,8,1)="RAS","",VLOOKUP('bilan Pb technique'!$A32,#REF!,8,1))</f>
        <v>#REF!</v>
      </c>
      <c r="G32" s="6" t="e">
        <f>IF(VLOOKUP('bilan Pb technique'!$A32,#REF!,9,1)="RAS","",VLOOKUP('bilan Pb technique'!$A32,#REF!,9,1))</f>
        <v>#REF!</v>
      </c>
      <c r="H32" s="6" t="e">
        <f>IF(VLOOKUP('bilan Pb technique'!$A32,#REF!,9,1)="RAS","",VLOOKUP('bilan Pb technique'!$A32,#REF!,9,1))</f>
        <v>#REF!</v>
      </c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</row>
    <row r="33" spans="1:20" x14ac:dyDescent="0.25">
      <c r="A33" s="6" t="s">
        <v>150</v>
      </c>
      <c r="B33" s="13" t="s">
        <v>157</v>
      </c>
      <c r="C33" s="6" t="s">
        <v>151</v>
      </c>
      <c r="D33" s="6" t="s">
        <v>227</v>
      </c>
      <c r="E33" s="10" t="s">
        <v>228</v>
      </c>
      <c r="F33" s="10" t="e">
        <f>IF(VLOOKUP('bilan Pb technique'!$A33,#REF!,8,1)="RAS","",VLOOKUP('bilan Pb technique'!$A33,#REF!,8,1))</f>
        <v>#REF!</v>
      </c>
      <c r="G33" s="10" t="e">
        <f>IF(VLOOKUP('bilan Pb technique'!$A33,#REF!,9,1)="RAS","",VLOOKUP('bilan Pb technique'!$A33,#REF!,9,1))</f>
        <v>#REF!</v>
      </c>
      <c r="H33" s="10" t="e">
        <f>IF(VLOOKUP('bilan Pb technique'!$A33,#REF!,9,1)="RAS","",VLOOKUP('bilan Pb technique'!$A33,#REF!,9,1))</f>
        <v>#REF!</v>
      </c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</row>
    <row r="34" spans="1:20" x14ac:dyDescent="0.25">
      <c r="A34" s="6" t="s">
        <v>149</v>
      </c>
      <c r="B34" s="13" t="s">
        <v>159</v>
      </c>
      <c r="C34" s="6" t="s">
        <v>151</v>
      </c>
      <c r="D34" s="6" t="s">
        <v>223</v>
      </c>
      <c r="E34" s="10" t="s">
        <v>224</v>
      </c>
      <c r="F34" s="10" t="e">
        <f>IF(VLOOKUP('bilan Pb technique'!$A34,#REF!,8,1)="RAS","",VLOOKUP('bilan Pb technique'!$A34,#REF!,8,1))</f>
        <v>#REF!</v>
      </c>
      <c r="G34" s="10" t="e">
        <f>IF(VLOOKUP('bilan Pb technique'!$A34,#REF!,9,1)="RAS","",VLOOKUP('bilan Pb technique'!$A34,#REF!,9,1))</f>
        <v>#REF!</v>
      </c>
      <c r="H34" s="10" t="e">
        <f>IF(VLOOKUP('bilan Pb technique'!$A34,#REF!,9,1)="RAS","",VLOOKUP('bilan Pb technique'!$A34,#REF!,9,1))</f>
        <v>#REF!</v>
      </c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</row>
    <row r="35" spans="1:20" x14ac:dyDescent="0.25">
      <c r="A35" s="6" t="s">
        <v>152</v>
      </c>
      <c r="B35" s="13" t="s">
        <v>11</v>
      </c>
      <c r="C35" s="6" t="s">
        <v>151</v>
      </c>
      <c r="D35" s="6" t="s">
        <v>225</v>
      </c>
      <c r="E35" s="10" t="s">
        <v>226</v>
      </c>
      <c r="F35" s="10" t="e">
        <f>IF(VLOOKUP('bilan Pb technique'!$A35,#REF!,8,1)="RAS","",VLOOKUP('bilan Pb technique'!$A35,#REF!,8,1))</f>
        <v>#REF!</v>
      </c>
      <c r="G35" s="10" t="e">
        <f>IF(VLOOKUP('bilan Pb technique'!$A35,#REF!,9,1)="RAS","",VLOOKUP('bilan Pb technique'!$A35,#REF!,9,1))</f>
        <v>#REF!</v>
      </c>
      <c r="H35" s="10" t="e">
        <f>IF(VLOOKUP('bilan Pb technique'!$A35,#REF!,9,1)="RAS","",VLOOKUP('bilan Pb technique'!$A35,#REF!,9,1))</f>
        <v>#REF!</v>
      </c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</row>
    <row r="36" spans="1:20" x14ac:dyDescent="0.25">
      <c r="A36" s="6" t="s">
        <v>153</v>
      </c>
      <c r="B36" s="13" t="s">
        <v>160</v>
      </c>
      <c r="C36" s="6" t="s">
        <v>151</v>
      </c>
      <c r="D36" s="6" t="s">
        <v>222</v>
      </c>
      <c r="E36" s="6">
        <v>128614</v>
      </c>
      <c r="F36" s="6" t="e">
        <f>IF(VLOOKUP('bilan Pb technique'!$A36,#REF!,8,1)="RAS","",VLOOKUP('bilan Pb technique'!$A36,#REF!,8,1))</f>
        <v>#REF!</v>
      </c>
      <c r="G36" s="6" t="e">
        <f>IF(VLOOKUP('bilan Pb technique'!$A36,#REF!,9,1)="RAS","",VLOOKUP('bilan Pb technique'!$A36,#REF!,9,1))</f>
        <v>#REF!</v>
      </c>
      <c r="H36" s="6" t="e">
        <f>IF(VLOOKUP('bilan Pb technique'!$A36,#REF!,9,1)="RAS","",VLOOKUP('bilan Pb technique'!$A36,#REF!,9,1))</f>
        <v>#REF!</v>
      </c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</row>
    <row r="37" spans="1:20" x14ac:dyDescent="0.25">
      <c r="A37" s="6" t="s">
        <v>154</v>
      </c>
      <c r="B37" s="13" t="s">
        <v>161</v>
      </c>
      <c r="C37" s="6" t="s">
        <v>151</v>
      </c>
      <c r="D37" s="6" t="s">
        <v>237</v>
      </c>
      <c r="E37" s="6" t="s">
        <v>238</v>
      </c>
      <c r="F37" s="6" t="e">
        <f>IF(VLOOKUP('bilan Pb technique'!$A37,#REF!,8,1)="RAS","",VLOOKUP('bilan Pb technique'!$A37,#REF!,8,1))</f>
        <v>#REF!</v>
      </c>
      <c r="G37" s="6" t="e">
        <f>IF(VLOOKUP('bilan Pb technique'!$A37,#REF!,9,1)="RAS","",VLOOKUP('bilan Pb technique'!$A37,#REF!,9,1))</f>
        <v>#REF!</v>
      </c>
      <c r="H37" s="6" t="e">
        <f>IF(VLOOKUP('bilan Pb technique'!$A37,#REF!,9,1)="RAS","",VLOOKUP('bilan Pb technique'!$A37,#REF!,9,1))</f>
        <v>#REF!</v>
      </c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</row>
    <row r="38" spans="1:20" x14ac:dyDescent="0.25">
      <c r="A38" s="6" t="s">
        <v>148</v>
      </c>
      <c r="B38" s="13" t="s">
        <v>162</v>
      </c>
      <c r="C38" s="6" t="s">
        <v>151</v>
      </c>
      <c r="D38" s="6" t="s">
        <v>220</v>
      </c>
      <c r="E38" s="10" t="s">
        <v>221</v>
      </c>
      <c r="F38" s="10" t="e">
        <f>IF(VLOOKUP('bilan Pb technique'!$A38,#REF!,8,1)="RAS","",VLOOKUP('bilan Pb technique'!$A38,#REF!,8,1))</f>
        <v>#REF!</v>
      </c>
      <c r="G38" s="10" t="e">
        <f>IF(VLOOKUP('bilan Pb technique'!$A38,#REF!,9,1)="RAS","",VLOOKUP('bilan Pb technique'!$A38,#REF!,9,1))</f>
        <v>#REF!</v>
      </c>
      <c r="H38" s="10" t="e">
        <f>IF(VLOOKUP('bilan Pb technique'!$A38,#REF!,9,1)="RAS","",VLOOKUP('bilan Pb technique'!$A38,#REF!,9,1))</f>
        <v>#REF!</v>
      </c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</row>
    <row r="39" spans="1:20" x14ac:dyDescent="0.25">
      <c r="A39" s="6" t="s">
        <v>155</v>
      </c>
      <c r="B39" s="13" t="s">
        <v>163</v>
      </c>
      <c r="C39" s="6" t="s">
        <v>151</v>
      </c>
      <c r="D39" s="6" t="s">
        <v>201</v>
      </c>
      <c r="E39" s="6" t="s">
        <v>229</v>
      </c>
      <c r="F39" s="6" t="e">
        <f>IF(VLOOKUP('bilan Pb technique'!$A39,#REF!,8,1)="RAS","",VLOOKUP('bilan Pb technique'!$A39,#REF!,8,1))</f>
        <v>#REF!</v>
      </c>
      <c r="G39" s="6" t="e">
        <f>IF(VLOOKUP('bilan Pb technique'!$A39,#REF!,9,1)="RAS","",VLOOKUP('bilan Pb technique'!$A39,#REF!,9,1))</f>
        <v>#REF!</v>
      </c>
      <c r="H39" s="6" t="e">
        <f>IF(VLOOKUP('bilan Pb technique'!$A39,#REF!,9,1)="RAS","",VLOOKUP('bilan Pb technique'!$A39,#REF!,9,1))</f>
        <v>#REF!</v>
      </c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</row>
    <row r="40" spans="1:20" x14ac:dyDescent="0.25">
      <c r="A40" s="6" t="s">
        <v>156</v>
      </c>
      <c r="B40" s="13" t="s">
        <v>164</v>
      </c>
      <c r="C40" s="6" t="s">
        <v>151</v>
      </c>
      <c r="D40" s="6" t="s">
        <v>201</v>
      </c>
      <c r="E40" s="6" t="s">
        <v>230</v>
      </c>
      <c r="F40" s="6" t="e">
        <f>IF(VLOOKUP('bilan Pb technique'!$A40,#REF!,8,1)="RAS","",VLOOKUP('bilan Pb technique'!$A40,#REF!,8,1))</f>
        <v>#REF!</v>
      </c>
      <c r="G40" s="6" t="e">
        <f>IF(VLOOKUP('bilan Pb technique'!$A40,#REF!,9,1)="RAS","",VLOOKUP('bilan Pb technique'!$A40,#REF!,9,1))</f>
        <v>#REF!</v>
      </c>
      <c r="H40" s="6" t="e">
        <f>IF(VLOOKUP('bilan Pb technique'!$A40,#REF!,9,1)="RAS","",VLOOKUP('bilan Pb technique'!$A40,#REF!,9,1))</f>
        <v>#REF!</v>
      </c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</row>
    <row r="41" spans="1:20" x14ac:dyDescent="0.25">
      <c r="A41" s="6" t="s">
        <v>16</v>
      </c>
      <c r="B41" s="13" t="s">
        <v>17</v>
      </c>
      <c r="C41" s="6" t="s">
        <v>12</v>
      </c>
      <c r="D41" s="6" t="s">
        <v>18</v>
      </c>
      <c r="E41" s="6" t="s">
        <v>144</v>
      </c>
      <c r="F41" s="19" t="e">
        <f>IF(VLOOKUP('bilan Pb technique'!$A41,#REF!,8,1)="RAS","",VLOOKUP('bilan Pb technique'!$A41,#REF!,8,1))</f>
        <v>#REF!</v>
      </c>
      <c r="G41" s="6" t="e">
        <f>IF(VLOOKUP('bilan Pb technique'!$A41,#REF!,9,1)="RAS","",VLOOKUP('bilan Pb technique'!$A41,#REF!,9,1))</f>
        <v>#REF!</v>
      </c>
      <c r="H41" s="6" t="e">
        <f>IF(VLOOKUP('bilan Pb technique'!$A41,#REF!,9,1)="RAS","",VLOOKUP('bilan Pb technique'!$A41,#REF!,9,1))</f>
        <v>#REF!</v>
      </c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</row>
    <row r="42" spans="1:20" x14ac:dyDescent="0.25">
      <c r="A42" s="6" t="s">
        <v>19</v>
      </c>
      <c r="B42" s="13" t="s">
        <v>20</v>
      </c>
      <c r="C42" s="6" t="s">
        <v>12</v>
      </c>
      <c r="D42" s="6" t="s">
        <v>21</v>
      </c>
      <c r="E42" s="6" t="s">
        <v>22</v>
      </c>
      <c r="F42" s="6" t="e">
        <f>IF(VLOOKUP('bilan Pb technique'!$A42,#REF!,8,1)="RAS","",VLOOKUP('bilan Pb technique'!$A42,#REF!,8,1))</f>
        <v>#REF!</v>
      </c>
      <c r="G42" s="6" t="e">
        <f>IF(VLOOKUP('bilan Pb technique'!$A42,#REF!,9,1)="RAS","",VLOOKUP('bilan Pb technique'!$A42,#REF!,9,1))</f>
        <v>#REF!</v>
      </c>
      <c r="H42" s="6" t="e">
        <f>IF(VLOOKUP('bilan Pb technique'!$A42,#REF!,9,1)="RAS","",VLOOKUP('bilan Pb technique'!$A42,#REF!,9,1))</f>
        <v>#REF!</v>
      </c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</row>
    <row r="43" spans="1:20" x14ac:dyDescent="0.25">
      <c r="A43" s="6" t="s">
        <v>3</v>
      </c>
      <c r="B43" s="13" t="s">
        <v>11</v>
      </c>
      <c r="C43" s="6" t="s">
        <v>12</v>
      </c>
      <c r="D43" s="6" t="s">
        <v>4</v>
      </c>
      <c r="E43" s="6" t="s">
        <v>5</v>
      </c>
      <c r="F43" s="6" t="e">
        <f>IF(VLOOKUP('bilan Pb technique'!$A43,#REF!,8,1)="RAS","",VLOOKUP('bilan Pb technique'!$A43,#REF!,8,1))</f>
        <v>#REF!</v>
      </c>
      <c r="G43" s="6" t="e">
        <f>IF(VLOOKUP('bilan Pb technique'!$A43,#REF!,9,1)="RAS","",VLOOKUP('bilan Pb technique'!$A43,#REF!,9,1))</f>
        <v>#REF!</v>
      </c>
      <c r="H43" s="6" t="e">
        <f>IF(VLOOKUP('bilan Pb technique'!$A43,#REF!,9,1)="RAS","",VLOOKUP('bilan Pb technique'!$A43,#REF!,9,1))</f>
        <v>#REF!</v>
      </c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</row>
    <row r="44" spans="1:20" x14ac:dyDescent="0.25">
      <c r="A44" s="6" t="s">
        <v>36</v>
      </c>
      <c r="B44" s="13" t="s">
        <v>37</v>
      </c>
      <c r="C44" s="6" t="s">
        <v>12</v>
      </c>
      <c r="D44" s="6" t="s">
        <v>38</v>
      </c>
      <c r="E44" s="6" t="s">
        <v>39</v>
      </c>
      <c r="F44" s="6" t="e">
        <f>IF(VLOOKUP('bilan Pb technique'!$A44,#REF!,8,1)="RAS","",VLOOKUP('bilan Pb technique'!$A44,#REF!,8,1))</f>
        <v>#REF!</v>
      </c>
      <c r="G44" s="6" t="e">
        <f>IF(VLOOKUP('bilan Pb technique'!$A44,#REF!,9,1)="RAS","",VLOOKUP('bilan Pb technique'!$A44,#REF!,9,1))</f>
        <v>#REF!</v>
      </c>
      <c r="H44" s="6" t="e">
        <f>IF(VLOOKUP('bilan Pb technique'!$A44,#REF!,9,1)="RAS","",VLOOKUP('bilan Pb technique'!$A44,#REF!,9,1))</f>
        <v>#REF!</v>
      </c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</row>
    <row r="45" spans="1:20" x14ac:dyDescent="0.25">
      <c r="A45" s="6" t="s">
        <v>32</v>
      </c>
      <c r="B45" s="13" t="s">
        <v>33</v>
      </c>
      <c r="C45" s="6" t="s">
        <v>12</v>
      </c>
      <c r="D45" s="6" t="s">
        <v>34</v>
      </c>
      <c r="E45" s="6" t="s">
        <v>35</v>
      </c>
      <c r="F45" s="6" t="e">
        <f>IF(VLOOKUP('bilan Pb technique'!$A45,#REF!,8,1)="RAS","",VLOOKUP('bilan Pb technique'!$A45,#REF!,8,1))</f>
        <v>#REF!</v>
      </c>
      <c r="G45" s="6" t="e">
        <f>IF(VLOOKUP('bilan Pb technique'!$A45,#REF!,9,1)="RAS","",VLOOKUP('bilan Pb technique'!$A45,#REF!,9,1))</f>
        <v>#REF!</v>
      </c>
      <c r="H45" s="6" t="e">
        <f>IF(VLOOKUP('bilan Pb technique'!$A45,#REF!,9,1)="RAS","",VLOOKUP('bilan Pb technique'!$A45,#REF!,9,1))</f>
        <v>#REF!</v>
      </c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</row>
    <row r="46" spans="1:20" x14ac:dyDescent="0.25">
      <c r="A46" s="6" t="s">
        <v>24</v>
      </c>
      <c r="B46" s="13" t="s">
        <v>25</v>
      </c>
      <c r="C46" s="6" t="s">
        <v>12</v>
      </c>
      <c r="D46" s="6" t="s">
        <v>26</v>
      </c>
      <c r="E46" s="6" t="s">
        <v>27</v>
      </c>
      <c r="F46" s="6" t="e">
        <f>IF(VLOOKUP('bilan Pb technique'!$A46,#REF!,8,1)="RAS","",VLOOKUP('bilan Pb technique'!$A46,#REF!,8,1))</f>
        <v>#REF!</v>
      </c>
      <c r="G46" s="6" t="e">
        <f>IF(VLOOKUP('bilan Pb technique'!$A46,#REF!,9,1)="RAS","",VLOOKUP('bilan Pb technique'!$A46,#REF!,9,1))</f>
        <v>#REF!</v>
      </c>
      <c r="H46" s="6" t="e">
        <f>IF(VLOOKUP('bilan Pb technique'!$A46,#REF!,9,1)="RAS","",VLOOKUP('bilan Pb technique'!$A46,#REF!,9,1))</f>
        <v>#REF!</v>
      </c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</row>
    <row r="47" spans="1:20" x14ac:dyDescent="0.25">
      <c r="A47" s="6" t="s">
        <v>28</v>
      </c>
      <c r="B47" s="13" t="s">
        <v>29</v>
      </c>
      <c r="C47" s="6" t="s">
        <v>12</v>
      </c>
      <c r="D47" s="6" t="s">
        <v>30</v>
      </c>
      <c r="E47" s="6" t="s">
        <v>31</v>
      </c>
      <c r="F47" s="6" t="e">
        <f>IF(VLOOKUP('bilan Pb technique'!$A47,#REF!,8,1)="RAS","",VLOOKUP('bilan Pb technique'!$A47,#REF!,8,1))</f>
        <v>#REF!</v>
      </c>
      <c r="G47" s="6" t="e">
        <f>IF(VLOOKUP('bilan Pb technique'!$A47,#REF!,9,1)="RAS","",VLOOKUP('bilan Pb technique'!$A47,#REF!,9,1))</f>
        <v>#REF!</v>
      </c>
      <c r="H47" s="6" t="e">
        <f>IF(VLOOKUP('bilan Pb technique'!$A47,#REF!,9,1)="RAS","",VLOOKUP('bilan Pb technique'!$A47,#REF!,9,1))</f>
        <v>#REF!</v>
      </c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</row>
    <row r="48" spans="1:20" x14ac:dyDescent="0.25">
      <c r="A48" s="6" t="s">
        <v>13</v>
      </c>
      <c r="B48" s="13" t="s">
        <v>11</v>
      </c>
      <c r="C48" s="6" t="s">
        <v>12</v>
      </c>
      <c r="D48" s="6" t="s">
        <v>14</v>
      </c>
      <c r="E48" s="6" t="s">
        <v>15</v>
      </c>
      <c r="F48" s="6" t="e">
        <f>IF(VLOOKUP('bilan Pb technique'!$A48,#REF!,8,1)="RAS","",VLOOKUP('bilan Pb technique'!$A48,#REF!,8,1))</f>
        <v>#REF!</v>
      </c>
      <c r="G48" s="6" t="e">
        <f>IF(VLOOKUP('bilan Pb technique'!$A48,#REF!,9,1)="RAS","",VLOOKUP('bilan Pb technique'!$A48,#REF!,9,1))</f>
        <v>#REF!</v>
      </c>
      <c r="H48" s="6" t="e">
        <f>IF(VLOOKUP('bilan Pb technique'!$A48,#REF!,9,1)="RAS","",VLOOKUP('bilan Pb technique'!$A48,#REF!,9,1))</f>
        <v>#REF!</v>
      </c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</row>
    <row r="49" spans="1:20" x14ac:dyDescent="0.25">
      <c r="A49" s="6" t="s">
        <v>174</v>
      </c>
      <c r="B49" s="13" t="s">
        <v>177</v>
      </c>
      <c r="C49" s="6" t="s">
        <v>175</v>
      </c>
      <c r="D49" s="6"/>
      <c r="E49" s="6"/>
      <c r="F49" s="6" t="e">
        <f>IF(VLOOKUP('bilan Pb technique'!$A49,#REF!,8,1)="RAS","",VLOOKUP('bilan Pb technique'!$A49,#REF!,8,1))</f>
        <v>#REF!</v>
      </c>
      <c r="G49" s="6" t="e">
        <f>IF(VLOOKUP('bilan Pb technique'!$A49,#REF!,9,1)="RAS","",VLOOKUP('bilan Pb technique'!$A49,#REF!,9,1))</f>
        <v>#REF!</v>
      </c>
      <c r="H49" s="6" t="e">
        <f>IF(VLOOKUP('bilan Pb technique'!$A49,#REF!,9,1)="RAS","",VLOOKUP('bilan Pb technique'!$A49,#REF!,9,1))</f>
        <v>#REF!</v>
      </c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</row>
    <row r="50" spans="1:20" x14ac:dyDescent="0.25">
      <c r="A50" s="6" t="s">
        <v>173</v>
      </c>
      <c r="B50" s="13" t="s">
        <v>158</v>
      </c>
      <c r="C50" s="6" t="s">
        <v>175</v>
      </c>
      <c r="D50" s="6"/>
      <c r="E50" s="6"/>
      <c r="F50" s="6" t="e">
        <f>IF(VLOOKUP('bilan Pb technique'!$A50,#REF!,8,1)="RAS","",VLOOKUP('bilan Pb technique'!$A50,#REF!,8,1))</f>
        <v>#REF!</v>
      </c>
      <c r="G50" s="6" t="e">
        <f>IF(VLOOKUP('bilan Pb technique'!$A50,#REF!,9,1)="RAS","",VLOOKUP('bilan Pb technique'!$A50,#REF!,9,1))</f>
        <v>#REF!</v>
      </c>
      <c r="H50" s="6" t="e">
        <f>IF(VLOOKUP('bilan Pb technique'!$A50,#REF!,9,1)="RAS","",VLOOKUP('bilan Pb technique'!$A50,#REF!,9,1))</f>
        <v>#REF!</v>
      </c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</row>
    <row r="51" spans="1:20" x14ac:dyDescent="0.25">
      <c r="A51" s="6" t="s">
        <v>172</v>
      </c>
      <c r="B51" s="13" t="s">
        <v>176</v>
      </c>
      <c r="C51" s="6" t="s">
        <v>175</v>
      </c>
      <c r="D51" s="6"/>
      <c r="E51" s="6"/>
      <c r="F51" s="6" t="e">
        <f>IF(VLOOKUP('bilan Pb technique'!$A51,#REF!,8,1)="RAS","",VLOOKUP('bilan Pb technique'!$A51,#REF!,8,1))</f>
        <v>#REF!</v>
      </c>
      <c r="G51" s="6" t="e">
        <f>IF(VLOOKUP('bilan Pb technique'!$A51,#REF!,9,1)="RAS","",VLOOKUP('bilan Pb technique'!$A51,#REF!,9,1))</f>
        <v>#REF!</v>
      </c>
      <c r="H51" s="6" t="e">
        <f>IF(VLOOKUP('bilan Pb technique'!$A51,#REF!,9,1)="RAS","",VLOOKUP('bilan Pb technique'!$A51,#REF!,9,1))</f>
        <v>#REF!</v>
      </c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</row>
    <row r="52" spans="1:20" x14ac:dyDescent="0.25">
      <c r="A52" s="6" t="s">
        <v>54</v>
      </c>
      <c r="B52" s="13" t="s">
        <v>55</v>
      </c>
      <c r="C52" s="6" t="s">
        <v>56</v>
      </c>
      <c r="D52" s="6">
        <v>24012000536</v>
      </c>
      <c r="E52" s="6" t="s">
        <v>57</v>
      </c>
      <c r="F52" s="6" t="e">
        <f>IF(VLOOKUP('bilan Pb technique'!$A52,#REF!,8,1)="RAS","",VLOOKUP('bilan Pb technique'!$A52,#REF!,8,1))</f>
        <v>#REF!</v>
      </c>
      <c r="G52" s="6" t="e">
        <f>IF(VLOOKUP('bilan Pb technique'!$A52,#REF!,9,1)="RAS","",VLOOKUP('bilan Pb technique'!$A52,#REF!,9,1))</f>
        <v>#REF!</v>
      </c>
      <c r="H52" s="6" t="e">
        <f>IF(VLOOKUP('bilan Pb technique'!$A52,#REF!,9,1)="RAS","",VLOOKUP('bilan Pb technique'!$A52,#REF!,9,1))</f>
        <v>#REF!</v>
      </c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</row>
    <row r="53" spans="1:20" x14ac:dyDescent="0.25">
      <c r="A53" s="6" t="s">
        <v>100</v>
      </c>
      <c r="B53" s="13" t="s">
        <v>11</v>
      </c>
      <c r="C53" s="6" t="s">
        <v>56</v>
      </c>
      <c r="D53" s="6">
        <v>44012000578</v>
      </c>
      <c r="E53" s="6" t="s">
        <v>101</v>
      </c>
      <c r="F53" s="6" t="e">
        <f>IF(VLOOKUP('bilan Pb technique'!$A53,#REF!,8,1)="RAS","",VLOOKUP('bilan Pb technique'!$A53,#REF!,8,1))</f>
        <v>#REF!</v>
      </c>
      <c r="G53" s="6" t="e">
        <f>IF(VLOOKUP('bilan Pb technique'!$A53,#REF!,9,1)="RAS","",VLOOKUP('bilan Pb technique'!$A53,#REF!,9,1))</f>
        <v>#REF!</v>
      </c>
      <c r="H53" s="6" t="e">
        <f>IF(VLOOKUP('bilan Pb technique'!$A53,#REF!,9,1)="RAS","",VLOOKUP('bilan Pb technique'!$A53,#REF!,9,1))</f>
        <v>#REF!</v>
      </c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</row>
    <row r="54" spans="1:20" x14ac:dyDescent="0.25">
      <c r="A54" s="6" t="s">
        <v>147</v>
      </c>
      <c r="B54" s="13" t="s">
        <v>195</v>
      </c>
      <c r="C54" s="6" t="s">
        <v>56</v>
      </c>
      <c r="D54" s="6">
        <v>3131200170</v>
      </c>
      <c r="E54" s="6"/>
      <c r="F54" s="6" t="e">
        <f>IF(VLOOKUP('bilan Pb technique'!$A54,#REF!,8,1)="RAS","",VLOOKUP('bilan Pb technique'!$A54,#REF!,8,1))</f>
        <v>#REF!</v>
      </c>
      <c r="G54" s="6" t="e">
        <f>IF(VLOOKUP('bilan Pb technique'!$A54,#REF!,9,1)="RAS","",VLOOKUP('bilan Pb technique'!$A54,#REF!,9,1))</f>
        <v>#REF!</v>
      </c>
      <c r="H54" s="6" t="e">
        <f>IF(VLOOKUP('bilan Pb technique'!$A54,#REF!,9,1)="RAS","",VLOOKUP('bilan Pb technique'!$A54,#REF!,9,1))</f>
        <v>#REF!</v>
      </c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</row>
    <row r="55" spans="1:20" x14ac:dyDescent="0.25">
      <c r="A55" s="6" t="s">
        <v>196</v>
      </c>
      <c r="B55" s="13" t="s">
        <v>199</v>
      </c>
      <c r="C55" s="6" t="s">
        <v>56</v>
      </c>
      <c r="D55" s="6" t="s">
        <v>203</v>
      </c>
      <c r="E55" s="6"/>
      <c r="F55" s="6" t="e">
        <f>IF(VLOOKUP('bilan Pb technique'!$A55,#REF!,8,1)="RAS","",VLOOKUP('bilan Pb technique'!$A55,#REF!,8,1))</f>
        <v>#REF!</v>
      </c>
      <c r="G55" s="6" t="e">
        <f>IF(VLOOKUP('bilan Pb technique'!$A55,#REF!,9,1)="RAS","",VLOOKUP('bilan Pb technique'!$A55,#REF!,9,1))</f>
        <v>#REF!</v>
      </c>
      <c r="H55" s="6" t="e">
        <f>IF(VLOOKUP('bilan Pb technique'!$A55,#REF!,9,1)="RAS","",VLOOKUP('bilan Pb technique'!$A55,#REF!,9,1))</f>
        <v>#REF!</v>
      </c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</row>
    <row r="56" spans="1:20" x14ac:dyDescent="0.25">
      <c r="A56" s="6" t="s">
        <v>197</v>
      </c>
      <c r="B56" s="13" t="s">
        <v>200</v>
      </c>
      <c r="C56" s="6" t="s">
        <v>56</v>
      </c>
      <c r="D56" s="6" t="s">
        <v>201</v>
      </c>
      <c r="E56" s="6" t="s">
        <v>202</v>
      </c>
      <c r="F56" s="6" t="e">
        <f>IF(VLOOKUP('bilan Pb technique'!$A56,#REF!,8,1)="RAS","",VLOOKUP('bilan Pb technique'!$A56,#REF!,8,1))</f>
        <v>#REF!</v>
      </c>
      <c r="G56" s="6" t="e">
        <f>IF(VLOOKUP('bilan Pb technique'!$A56,#REF!,9,1)="RAS","",VLOOKUP('bilan Pb technique'!$A56,#REF!,9,1))</f>
        <v>#REF!</v>
      </c>
      <c r="H56" s="6" t="e">
        <f>IF(VLOOKUP('bilan Pb technique'!$A56,#REF!,9,1)="RAS","",VLOOKUP('bilan Pb technique'!$A56,#REF!,9,1))</f>
        <v>#REF!</v>
      </c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</row>
    <row r="57" spans="1:20" x14ac:dyDescent="0.25">
      <c r="A57" s="6" t="s">
        <v>198</v>
      </c>
      <c r="B57" s="13" t="s">
        <v>59</v>
      </c>
      <c r="C57" s="6" t="s">
        <v>56</v>
      </c>
      <c r="D57" s="6" t="s">
        <v>204</v>
      </c>
      <c r="E57" s="6" t="s">
        <v>205</v>
      </c>
      <c r="F57" s="6" t="e">
        <f>IF(VLOOKUP('bilan Pb technique'!$A57,#REF!,8,1)="RAS","",VLOOKUP('bilan Pb technique'!$A57,#REF!,8,1))</f>
        <v>#REF!</v>
      </c>
      <c r="G57" s="6" t="e">
        <f>IF(VLOOKUP('bilan Pb technique'!$A57,#REF!,9,1)="RAS","",VLOOKUP('bilan Pb technique'!$A57,#REF!,9,1))</f>
        <v>#REF!</v>
      </c>
      <c r="H57" s="6" t="e">
        <f>IF(VLOOKUP('bilan Pb technique'!$A57,#REF!,9,1)="RAS","",VLOOKUP('bilan Pb technique'!$A57,#REF!,9,1))</f>
        <v>#REF!</v>
      </c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</row>
    <row r="58" spans="1:20" x14ac:dyDescent="0.25">
      <c r="A58" s="6" t="s">
        <v>186</v>
      </c>
      <c r="B58" s="13" t="s">
        <v>188</v>
      </c>
      <c r="C58" s="6" t="s">
        <v>190</v>
      </c>
      <c r="D58" s="6"/>
      <c r="E58" s="6"/>
      <c r="F58" s="6" t="e">
        <f>IF(VLOOKUP('bilan Pb technique'!$A58,#REF!,8,1)="RAS","",VLOOKUP('bilan Pb technique'!$A58,#REF!,8,1))</f>
        <v>#REF!</v>
      </c>
      <c r="G58" s="6" t="e">
        <f>IF(VLOOKUP('bilan Pb technique'!$A58,#REF!,9,1)="RAS","",VLOOKUP('bilan Pb technique'!$A58,#REF!,9,1))</f>
        <v>#REF!</v>
      </c>
      <c r="H58" s="6" t="e">
        <f>IF(VLOOKUP('bilan Pb technique'!$A58,#REF!,9,1)="RAS","",VLOOKUP('bilan Pb technique'!$A58,#REF!,9,1))</f>
        <v>#REF!</v>
      </c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1:20" x14ac:dyDescent="0.25">
      <c r="A59" s="6" t="s">
        <v>187</v>
      </c>
      <c r="B59" s="13" t="s">
        <v>189</v>
      </c>
      <c r="C59" s="6" t="s">
        <v>190</v>
      </c>
      <c r="D59" s="6"/>
      <c r="E59" s="6"/>
      <c r="F59" s="6" t="e">
        <f>IF(VLOOKUP('bilan Pb technique'!$A59,#REF!,8,1)="RAS","",VLOOKUP('bilan Pb technique'!$A59,#REF!,8,1))</f>
        <v>#REF!</v>
      </c>
      <c r="G59" s="6" t="e">
        <f>IF(VLOOKUP('bilan Pb technique'!$A59,#REF!,9,1)="RAS","",VLOOKUP('bilan Pb technique'!$A59,#REF!,9,1))</f>
        <v>#REF!</v>
      </c>
      <c r="H59" s="6" t="e">
        <f>IF(VLOOKUP('bilan Pb technique'!$A59,#REF!,9,1)="RAS","",VLOOKUP('bilan Pb technique'!$A59,#REF!,9,1))</f>
        <v>#REF!</v>
      </c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1:20" x14ac:dyDescent="0.25">
      <c r="A60" s="6" t="s">
        <v>178</v>
      </c>
      <c r="B60" s="13" t="s">
        <v>11</v>
      </c>
      <c r="C60" s="6" t="s">
        <v>190</v>
      </c>
      <c r="D60" s="6"/>
      <c r="E60" s="6"/>
      <c r="F60" s="6" t="e">
        <f>IF(VLOOKUP('bilan Pb technique'!$A60,#REF!,8,1)="RAS","",VLOOKUP('bilan Pb technique'!$A60,#REF!,8,1))</f>
        <v>#REF!</v>
      </c>
      <c r="G60" s="6" t="e">
        <f>IF(VLOOKUP('bilan Pb technique'!$A60,#REF!,9,1)="RAS","",VLOOKUP('bilan Pb technique'!$A60,#REF!,9,1))</f>
        <v>#REF!</v>
      </c>
      <c r="H60" s="6" t="e">
        <f>IF(VLOOKUP('bilan Pb technique'!$A60,#REF!,9,1)="RAS","",VLOOKUP('bilan Pb technique'!$A60,#REF!,9,1))</f>
        <v>#REF!</v>
      </c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</row>
    <row r="61" spans="1:20" x14ac:dyDescent="0.25">
      <c r="A61" s="6" t="s">
        <v>259</v>
      </c>
      <c r="B61" s="13" t="s">
        <v>260</v>
      </c>
      <c r="C61" s="6" t="s">
        <v>87</v>
      </c>
      <c r="D61" s="6"/>
      <c r="E61" s="6"/>
      <c r="F61" s="6" t="e">
        <f>IF(VLOOKUP('bilan Pb technique'!$A61,#REF!,8,1)="RAS","",VLOOKUP('bilan Pb technique'!$A61,#REF!,8,1))</f>
        <v>#REF!</v>
      </c>
      <c r="G61" s="6" t="e">
        <f>IF(VLOOKUP('bilan Pb technique'!$A61,#REF!,9,1)="RAS","",VLOOKUP('bilan Pb technique'!$A61,#REF!,9,1))</f>
        <v>#REF!</v>
      </c>
      <c r="H61" s="6" t="e">
        <f>IF(VLOOKUP('bilan Pb technique'!$A61,#REF!,9,1)="RAS","",VLOOKUP('bilan Pb technique'!$A61,#REF!,9,1))</f>
        <v>#REF!</v>
      </c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</row>
    <row r="62" spans="1:20" x14ac:dyDescent="0.25">
      <c r="A62" s="6" t="s">
        <v>85</v>
      </c>
      <c r="B62" s="13" t="s">
        <v>86</v>
      </c>
      <c r="C62" s="6" t="s">
        <v>87</v>
      </c>
      <c r="D62" s="6">
        <v>24012000545</v>
      </c>
      <c r="E62" s="6" t="s">
        <v>88</v>
      </c>
      <c r="F62" s="6" t="e">
        <f>IF(VLOOKUP('bilan Pb technique'!$A62,#REF!,8,1)="RAS","",VLOOKUP('bilan Pb technique'!$A62,#REF!,8,1))</f>
        <v>#REF!</v>
      </c>
      <c r="G62" s="6" t="e">
        <f>IF(VLOOKUP('bilan Pb technique'!$A62,#REF!,9,1)="RAS","",VLOOKUP('bilan Pb technique'!$A62,#REF!,9,1))</f>
        <v>#REF!</v>
      </c>
      <c r="H62" s="6" t="e">
        <f>IF(VLOOKUP('bilan Pb technique'!$A62,#REF!,9,1)="RAS","",VLOOKUP('bilan Pb technique'!$A62,#REF!,9,1))</f>
        <v>#REF!</v>
      </c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</row>
    <row r="63" spans="1:20" ht="18.75" customHeight="1" x14ac:dyDescent="0.25">
      <c r="A63" s="6" t="s">
        <v>167</v>
      </c>
      <c r="B63" s="13" t="s">
        <v>168</v>
      </c>
      <c r="C63" s="6" t="s">
        <v>64</v>
      </c>
      <c r="D63" s="6"/>
      <c r="E63" s="6"/>
      <c r="F63" s="6" t="e">
        <f>IF(VLOOKUP('bilan Pb technique'!$A63,#REF!,8,1)="RAS","",VLOOKUP('bilan Pb technique'!$A63,#REF!,8,1))</f>
        <v>#REF!</v>
      </c>
      <c r="G63" s="6" t="e">
        <f>IF(VLOOKUP('bilan Pb technique'!$A63,#REF!,9,1)="RAS","",VLOOKUP('bilan Pb technique'!$A63,#REF!,9,1))</f>
        <v>#REF!</v>
      </c>
      <c r="H63" s="6" t="e">
        <f>IF(VLOOKUP('bilan Pb technique'!$A63,#REF!,9,1)="RAS","",VLOOKUP('bilan Pb technique'!$A63,#REF!,9,1))</f>
        <v>#REF!</v>
      </c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</row>
    <row r="64" spans="1:20" x14ac:dyDescent="0.25">
      <c r="A64" s="6" t="s">
        <v>179</v>
      </c>
      <c r="B64" s="13" t="s">
        <v>73</v>
      </c>
      <c r="C64" s="6" t="s">
        <v>64</v>
      </c>
      <c r="D64" s="6">
        <v>23612000512</v>
      </c>
      <c r="E64" s="6"/>
      <c r="F64" s="6" t="e">
        <f>IF(VLOOKUP('bilan Pb technique'!$A64,#REF!,8,1)="RAS","",VLOOKUP('bilan Pb technique'!$A64,#REF!,8,1))</f>
        <v>#REF!</v>
      </c>
      <c r="G64" s="6" t="e">
        <f>IF(VLOOKUP('bilan Pb technique'!$A64,#REF!,9,1)="RAS","",VLOOKUP('bilan Pb technique'!$A64,#REF!,9,1))</f>
        <v>#REF!</v>
      </c>
      <c r="H64" s="6" t="e">
        <f>IF(VLOOKUP('bilan Pb technique'!$A64,#REF!,9,1)="RAS","",VLOOKUP('bilan Pb technique'!$A64,#REF!,9,1))</f>
        <v>#REF!</v>
      </c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</row>
    <row r="65" spans="1:20" x14ac:dyDescent="0.25">
      <c r="A65" s="6" t="s">
        <v>180</v>
      </c>
      <c r="B65" s="13" t="s">
        <v>169</v>
      </c>
      <c r="C65" s="6" t="s">
        <v>64</v>
      </c>
      <c r="D65" s="6">
        <v>14012000521</v>
      </c>
      <c r="E65" s="6" t="s">
        <v>74</v>
      </c>
      <c r="F65" s="6" t="e">
        <f>IF(VLOOKUP('bilan Pb technique'!$A65,#REF!,8,1)="RAS","",VLOOKUP('bilan Pb technique'!$A65,#REF!,8,1))</f>
        <v>#REF!</v>
      </c>
      <c r="G65" s="6" t="e">
        <f>IF(VLOOKUP('bilan Pb technique'!$A65,#REF!,9,1)="RAS","",VLOOKUP('bilan Pb technique'!$A65,#REF!,9,1))</f>
        <v>#REF!</v>
      </c>
      <c r="H65" s="6" t="e">
        <f>IF(VLOOKUP('bilan Pb technique'!$A65,#REF!,9,1)="RAS","",VLOOKUP('bilan Pb technique'!$A65,#REF!,9,1))</f>
        <v>#REF!</v>
      </c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</row>
    <row r="66" spans="1:20" ht="18.75" customHeight="1" x14ac:dyDescent="0.25">
      <c r="A66" s="6" t="s">
        <v>181</v>
      </c>
      <c r="B66" s="13" t="s">
        <v>269</v>
      </c>
      <c r="C66" s="6" t="s">
        <v>64</v>
      </c>
      <c r="D66" s="6"/>
      <c r="E66" s="6"/>
      <c r="F66" s="6" t="e">
        <f>IF(VLOOKUP('bilan Pb technique'!$A66,#REF!,8,1)="RAS","",VLOOKUP('bilan Pb technique'!$A66,#REF!,8,1))</f>
        <v>#REF!</v>
      </c>
      <c r="G66" s="6" t="e">
        <f>IF(VLOOKUP('bilan Pb technique'!$A66,#REF!,9,1)="RAS","",VLOOKUP('bilan Pb technique'!$A66,#REF!,9,1))</f>
        <v>#REF!</v>
      </c>
      <c r="H66" s="6" t="e">
        <f>IF(VLOOKUP('bilan Pb technique'!$A66,#REF!,9,1)="RAS","",VLOOKUP('bilan Pb technique'!$A66,#REF!,9,1))</f>
        <v>#REF!</v>
      </c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1:20" ht="18.75" customHeight="1" x14ac:dyDescent="0.25">
      <c r="A67" s="6" t="s">
        <v>267</v>
      </c>
      <c r="B67" s="13" t="s">
        <v>268</v>
      </c>
      <c r="C67" s="6" t="s">
        <v>64</v>
      </c>
      <c r="D67" s="6"/>
      <c r="E67" s="6"/>
      <c r="F67" s="6" t="e">
        <f>IF(VLOOKUP('bilan Pb technique'!$A67,#REF!,8,1)="RAS","",VLOOKUP('bilan Pb technique'!$A67,#REF!,8,1))</f>
        <v>#REF!</v>
      </c>
      <c r="G67" s="6" t="e">
        <f>IF(VLOOKUP('bilan Pb technique'!$A67,#REF!,9,1)="RAS","",VLOOKUP('bilan Pb technique'!$A67,#REF!,9,1))</f>
        <v>#REF!</v>
      </c>
      <c r="H67" s="6" t="e">
        <f>IF(VLOOKUP('bilan Pb technique'!$A67,#REF!,9,1)="RAS","",VLOOKUP('bilan Pb technique'!$A67,#REF!,9,1))</f>
        <v>#REF!</v>
      </c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</row>
    <row r="68" spans="1:20" x14ac:dyDescent="0.25">
      <c r="A68" s="6" t="s">
        <v>185</v>
      </c>
      <c r="B68" s="13" t="s">
        <v>266</v>
      </c>
      <c r="C68" s="6" t="s">
        <v>64</v>
      </c>
      <c r="D68" s="6"/>
      <c r="E68" s="6"/>
      <c r="F68" s="6" t="e">
        <f>IF(VLOOKUP('bilan Pb technique'!$A68,#REF!,8,1)="RAS","",VLOOKUP('bilan Pb technique'!$A68,#REF!,8,1))</f>
        <v>#REF!</v>
      </c>
      <c r="G68" s="6" t="e">
        <f>IF(VLOOKUP('bilan Pb technique'!$A68,#REF!,9,1)="RAS","",VLOOKUP('bilan Pb technique'!$A68,#REF!,9,1))</f>
        <v>#REF!</v>
      </c>
      <c r="H68" s="6" t="e">
        <f>IF(VLOOKUP('bilan Pb technique'!$A68,#REF!,9,1)="RAS","",VLOOKUP('bilan Pb technique'!$A68,#REF!,9,1))</f>
        <v>#REF!</v>
      </c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</row>
    <row r="69" spans="1:20" x14ac:dyDescent="0.25">
      <c r="A69" s="6" t="s">
        <v>182</v>
      </c>
      <c r="B69" s="13" t="s">
        <v>75</v>
      </c>
      <c r="C69" s="6" t="s">
        <v>64</v>
      </c>
      <c r="D69" s="6">
        <v>13612000497</v>
      </c>
      <c r="E69" s="6" t="s">
        <v>76</v>
      </c>
      <c r="F69" s="6" t="e">
        <f>IF(VLOOKUP('bilan Pb technique'!$A69,#REF!,8,1)="RAS","",VLOOKUP('bilan Pb technique'!$A69,#REF!,8,1))</f>
        <v>#REF!</v>
      </c>
      <c r="G69" s="6" t="e">
        <f>IF(VLOOKUP('bilan Pb technique'!$A69,#REF!,9,1)="RAS","",VLOOKUP('bilan Pb technique'!$A69,#REF!,9,1))</f>
        <v>#REF!</v>
      </c>
      <c r="H69" s="6" t="e">
        <f>IF(VLOOKUP('bilan Pb technique'!$A69,#REF!,9,1)="RAS","",VLOOKUP('bilan Pb technique'!$A69,#REF!,9,1))</f>
        <v>#REF!</v>
      </c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ht="18.75" customHeight="1" x14ac:dyDescent="0.25">
      <c r="A70" s="6" t="s">
        <v>183</v>
      </c>
      <c r="B70" s="13" t="s">
        <v>77</v>
      </c>
      <c r="C70" s="6" t="s">
        <v>64</v>
      </c>
      <c r="D70" s="6">
        <v>13612000499</v>
      </c>
      <c r="E70" s="6" t="s">
        <v>78</v>
      </c>
      <c r="F70" s="6" t="e">
        <f>IF(VLOOKUP('bilan Pb technique'!$A70,#REF!,8,1)="RAS","",VLOOKUP('bilan Pb technique'!$A70,#REF!,8,1))</f>
        <v>#REF!</v>
      </c>
      <c r="G70" s="6" t="e">
        <f>IF(VLOOKUP('bilan Pb technique'!$A70,#REF!,9,1)="RAS","",VLOOKUP('bilan Pb technique'!$A70,#REF!,9,1))</f>
        <v>#REF!</v>
      </c>
      <c r="H70" s="6" t="e">
        <f>IF(VLOOKUP('bilan Pb technique'!$A70,#REF!,9,1)="RAS","",VLOOKUP('bilan Pb technique'!$A70,#REF!,9,1))</f>
        <v>#REF!</v>
      </c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x14ac:dyDescent="0.25">
      <c r="A71" s="6" t="s">
        <v>184</v>
      </c>
      <c r="B71" s="13" t="s">
        <v>273</v>
      </c>
      <c r="C71" s="6" t="s">
        <v>64</v>
      </c>
      <c r="D71" s="6"/>
      <c r="E71" s="6"/>
      <c r="F71" s="6" t="e">
        <f>IF(VLOOKUP('bilan Pb technique'!$A71,#REF!,8,1)="RAS","",VLOOKUP('bilan Pb technique'!$A71,#REF!,8,1))</f>
        <v>#REF!</v>
      </c>
      <c r="G71" s="6" t="e">
        <f>IF(VLOOKUP('bilan Pb technique'!$A71,#REF!,9,1)="RAS","",VLOOKUP('bilan Pb technique'!$A71,#REF!,9,1))</f>
        <v>#REF!</v>
      </c>
      <c r="H71" s="6" t="e">
        <f>IF(VLOOKUP('bilan Pb technique'!$A71,#REF!,9,1)="RAS","",VLOOKUP('bilan Pb technique'!$A71,#REF!,9,1))</f>
        <v>#REF!</v>
      </c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x14ac:dyDescent="0.25">
      <c r="A72" s="6" t="s">
        <v>170</v>
      </c>
      <c r="B72" s="13" t="s">
        <v>272</v>
      </c>
      <c r="C72" s="6" t="s">
        <v>64</v>
      </c>
      <c r="D72" s="6"/>
      <c r="E72" s="6"/>
      <c r="F72" s="6" t="e">
        <f>IF(VLOOKUP('bilan Pb technique'!$A72,#REF!,8,1)="RAS","",VLOOKUP('bilan Pb technique'!$A72,#REF!,8,1))</f>
        <v>#REF!</v>
      </c>
      <c r="G72" s="6" t="e">
        <f>IF(VLOOKUP('bilan Pb technique'!$A72,#REF!,9,1)="RAS","",VLOOKUP('bilan Pb technique'!$A72,#REF!,9,1))</f>
        <v>#REF!</v>
      </c>
      <c r="H72" s="6" t="e">
        <f>IF(VLOOKUP('bilan Pb technique'!$A72,#REF!,9,1)="RAS","",VLOOKUP('bilan Pb technique'!$A72,#REF!,9,1))</f>
        <v>#REF!</v>
      </c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</row>
    <row r="73" spans="1:20" ht="18.75" customHeight="1" x14ac:dyDescent="0.25">
      <c r="A73" s="6" t="s">
        <v>68</v>
      </c>
      <c r="B73" s="13" t="s">
        <v>69</v>
      </c>
      <c r="C73" s="6" t="s">
        <v>64</v>
      </c>
      <c r="D73" s="6">
        <v>14012000519</v>
      </c>
      <c r="E73" s="6" t="s">
        <v>286</v>
      </c>
      <c r="F73" s="6" t="e">
        <f>IF(VLOOKUP('bilan Pb technique'!$A73,#REF!,8,1)="RAS","",VLOOKUP('bilan Pb technique'!$A73,#REF!,8,1))</f>
        <v>#REF!</v>
      </c>
      <c r="G73" s="6" t="e">
        <f>IF(VLOOKUP('bilan Pb technique'!$A73,#REF!,9,1)="RAS","",VLOOKUP('bilan Pb technique'!$A73,#REF!,9,1))</f>
        <v>#REF!</v>
      </c>
      <c r="H73" s="6" t="e">
        <f>IF(VLOOKUP('bilan Pb technique'!$A73,#REF!,9,1)="RAS","",VLOOKUP('bilan Pb technique'!$A73,#REF!,9,1))</f>
        <v>#REF!</v>
      </c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1:20" x14ac:dyDescent="0.25">
      <c r="A74" s="6" t="s">
        <v>70</v>
      </c>
      <c r="B74" s="13" t="s">
        <v>71</v>
      </c>
      <c r="C74" s="6" t="s">
        <v>64</v>
      </c>
      <c r="D74" s="6">
        <v>13612000495</v>
      </c>
      <c r="E74" s="6" t="s">
        <v>72</v>
      </c>
      <c r="F74" s="6" t="e">
        <f>IF(VLOOKUP('bilan Pb technique'!$A74,#REF!,8,1)="RAS","",VLOOKUP('bilan Pb technique'!$A74,#REF!,8,1))</f>
        <v>#REF!</v>
      </c>
      <c r="G74" s="6" t="e">
        <f>IF(VLOOKUP('bilan Pb technique'!$A74,#REF!,9,1)="RAS","",VLOOKUP('bilan Pb technique'!$A74,#REF!,9,1))</f>
        <v>#REF!</v>
      </c>
      <c r="H74" s="6" t="e">
        <f>IF(VLOOKUP('bilan Pb technique'!$A74,#REF!,9,1)="RAS","",VLOOKUP('bilan Pb technique'!$A74,#REF!,9,1))</f>
        <v>#REF!</v>
      </c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</row>
    <row r="75" spans="1:20" x14ac:dyDescent="0.25">
      <c r="A75" s="6" t="s">
        <v>171</v>
      </c>
      <c r="B75" s="13" t="s">
        <v>261</v>
      </c>
      <c r="C75" s="6" t="s">
        <v>64</v>
      </c>
      <c r="D75" s="6"/>
      <c r="E75" s="6"/>
      <c r="F75" s="6" t="e">
        <f>IF(VLOOKUP('bilan Pb technique'!$A75,#REF!,8,1)="RAS","",VLOOKUP('bilan Pb technique'!$A75,#REF!,8,1))</f>
        <v>#REF!</v>
      </c>
      <c r="G75" s="6" t="e">
        <f>IF(VLOOKUP('bilan Pb technique'!$A75,#REF!,9,1)="RAS","",VLOOKUP('bilan Pb technique'!$A75,#REF!,9,1))</f>
        <v>#REF!</v>
      </c>
      <c r="H75" s="6" t="e">
        <f>IF(VLOOKUP('bilan Pb technique'!$A75,#REF!,9,1)="RAS","",VLOOKUP('bilan Pb technique'!$A75,#REF!,9,1))</f>
        <v>#REF!</v>
      </c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1:20" x14ac:dyDescent="0.25">
      <c r="A76" s="6" t="s">
        <v>264</v>
      </c>
      <c r="B76" s="13" t="s">
        <v>265</v>
      </c>
      <c r="C76" s="6" t="s">
        <v>64</v>
      </c>
      <c r="D76" s="6"/>
      <c r="E76" s="6"/>
      <c r="F76" s="6" t="e">
        <f>IF(VLOOKUP('bilan Pb technique'!$A76,#REF!,8,1)="RAS","",VLOOKUP('bilan Pb technique'!$A76,#REF!,8,1))</f>
        <v>#REF!</v>
      </c>
      <c r="G76" s="6" t="e">
        <f>IF(VLOOKUP('bilan Pb technique'!$A76,#REF!,9,1)="RAS","",VLOOKUP('bilan Pb technique'!$A76,#REF!,9,1))</f>
        <v>#REF!</v>
      </c>
      <c r="H76" s="6" t="e">
        <f>IF(VLOOKUP('bilan Pb technique'!$A76,#REF!,9,1)="RAS","",VLOOKUP('bilan Pb technique'!$A76,#REF!,9,1))</f>
        <v>#REF!</v>
      </c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</row>
    <row r="77" spans="1:20" x14ac:dyDescent="0.25">
      <c r="A77" s="6" t="s">
        <v>262</v>
      </c>
      <c r="B77" s="13" t="s">
        <v>263</v>
      </c>
      <c r="C77" s="6" t="s">
        <v>64</v>
      </c>
      <c r="D77" s="6"/>
      <c r="E77" s="6"/>
      <c r="F77" s="6" t="e">
        <f>IF(VLOOKUP('bilan Pb technique'!$A77,#REF!,8,1)="RAS","",VLOOKUP('bilan Pb technique'!$A77,#REF!,8,1))</f>
        <v>#REF!</v>
      </c>
      <c r="G77" s="6" t="e">
        <f>IF(VLOOKUP('bilan Pb technique'!$A77,#REF!,9,1)="RAS","",VLOOKUP('bilan Pb technique'!$A77,#REF!,9,1))</f>
        <v>#REF!</v>
      </c>
      <c r="H77" s="6" t="e">
        <f>IF(VLOOKUP('bilan Pb technique'!$A77,#REF!,9,1)="RAS","",VLOOKUP('bilan Pb technique'!$A77,#REF!,9,1))</f>
        <v>#REF!</v>
      </c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</row>
    <row r="78" spans="1:20" ht="18.75" customHeight="1" x14ac:dyDescent="0.25">
      <c r="A78" s="6" t="s">
        <v>193</v>
      </c>
      <c r="B78" s="13" t="s">
        <v>194</v>
      </c>
      <c r="C78" s="6" t="s">
        <v>64</v>
      </c>
      <c r="D78" s="6" t="s">
        <v>278</v>
      </c>
      <c r="E78" s="6" t="s">
        <v>279</v>
      </c>
      <c r="F78" s="6" t="e">
        <f>IF(VLOOKUP('bilan Pb technique'!$A78,#REF!,8,1)="RAS","",VLOOKUP('bilan Pb technique'!$A78,#REF!,8,1))</f>
        <v>#REF!</v>
      </c>
      <c r="G78" s="6" t="e">
        <f>IF(VLOOKUP('bilan Pb technique'!$A78,#REF!,9,1)="RAS","",VLOOKUP('bilan Pb technique'!$A78,#REF!,9,1))</f>
        <v>#REF!</v>
      </c>
      <c r="H78" s="6" t="e">
        <f>IF(VLOOKUP('bilan Pb technique'!$A78,#REF!,9,1)="RAS","",VLOOKUP('bilan Pb technique'!$A78,#REF!,9,1))</f>
        <v>#REF!</v>
      </c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</row>
    <row r="79" spans="1:20" ht="43.5" customHeight="1" x14ac:dyDescent="0.25">
      <c r="A79" s="6" t="s">
        <v>245</v>
      </c>
      <c r="B79" s="13" t="s">
        <v>246</v>
      </c>
      <c r="C79" s="6" t="s">
        <v>64</v>
      </c>
      <c r="D79" s="6" t="s">
        <v>247</v>
      </c>
      <c r="E79" s="10" t="s">
        <v>248</v>
      </c>
      <c r="F79" s="10" t="e">
        <f>IF(VLOOKUP('bilan Pb technique'!$A79,#REF!,8,1)="RAS","",VLOOKUP('bilan Pb technique'!$A79,#REF!,8,1))</f>
        <v>#REF!</v>
      </c>
      <c r="G79" s="10" t="e">
        <f>IF(VLOOKUP('bilan Pb technique'!$A79,#REF!,9,1)="RAS","",VLOOKUP('bilan Pb technique'!$A79,#REF!,9,1))</f>
        <v>#REF!</v>
      </c>
      <c r="H79" s="10" t="e">
        <f>IF(VLOOKUP('bilan Pb technique'!$A79,#REF!,9,1)="RAS","",VLOOKUP('bilan Pb technique'!$A79,#REF!,9,1))</f>
        <v>#REF!</v>
      </c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</row>
    <row r="80" spans="1:20" x14ac:dyDescent="0.25">
      <c r="A80" s="6" t="s">
        <v>191</v>
      </c>
      <c r="B80" s="13" t="s">
        <v>192</v>
      </c>
      <c r="C80" s="6" t="s">
        <v>64</v>
      </c>
      <c r="D80" s="6"/>
      <c r="E80" s="6">
        <v>148614</v>
      </c>
      <c r="F80" s="6" t="e">
        <f>IF(VLOOKUP('bilan Pb technique'!$A80,#REF!,8,1)="RAS","",VLOOKUP('bilan Pb technique'!$A80,#REF!,8,1))</f>
        <v>#REF!</v>
      </c>
      <c r="G80" s="6" t="e">
        <f>IF(VLOOKUP('bilan Pb technique'!$A80,#REF!,9,1)="RAS","",VLOOKUP('bilan Pb technique'!$A80,#REF!,9,1))</f>
        <v>#REF!</v>
      </c>
      <c r="H80" s="6" t="e">
        <f>IF(VLOOKUP('bilan Pb technique'!$A80,#REF!,9,1)="RAS","",VLOOKUP('bilan Pb technique'!$A80,#REF!,9,1))</f>
        <v>#REF!</v>
      </c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1:20" x14ac:dyDescent="0.25">
      <c r="A81" s="6" t="s">
        <v>79</v>
      </c>
      <c r="B81" s="13" t="s">
        <v>80</v>
      </c>
      <c r="C81" s="6" t="s">
        <v>64</v>
      </c>
      <c r="D81" s="6">
        <v>14012000526</v>
      </c>
      <c r="E81" s="6" t="s">
        <v>81</v>
      </c>
      <c r="F81" s="6" t="e">
        <f>IF(VLOOKUP('bilan Pb technique'!$A81,#REF!,8,1)="RAS","",VLOOKUP('bilan Pb technique'!$A81,#REF!,8,1))</f>
        <v>#REF!</v>
      </c>
      <c r="G81" s="6" t="e">
        <f>IF(VLOOKUP('bilan Pb technique'!$A81,#REF!,9,1)="RAS","",VLOOKUP('bilan Pb technique'!$A81,#REF!,9,1))</f>
        <v>#REF!</v>
      </c>
      <c r="H81" s="6" t="e">
        <f>IF(VLOOKUP('bilan Pb technique'!$A81,#REF!,9,1)="RAS","",VLOOKUP('bilan Pb technique'!$A81,#REF!,9,1))</f>
        <v>#REF!</v>
      </c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1:20" ht="18.75" customHeight="1" x14ac:dyDescent="0.25">
      <c r="A82" s="6" t="s">
        <v>62</v>
      </c>
      <c r="B82" s="13" t="s">
        <v>63</v>
      </c>
      <c r="C82" s="6" t="s">
        <v>64</v>
      </c>
      <c r="D82" s="6">
        <v>14012000522</v>
      </c>
      <c r="E82" s="6" t="s">
        <v>65</v>
      </c>
      <c r="F82" s="6" t="e">
        <f>IF(VLOOKUP('bilan Pb technique'!$A82,#REF!,8,1)="RAS","",VLOOKUP('bilan Pb technique'!$A82,#REF!,8,1))</f>
        <v>#REF!</v>
      </c>
      <c r="G82" s="6" t="e">
        <f>IF(VLOOKUP('bilan Pb technique'!$A82,#REF!,9,1)="RAS","",VLOOKUP('bilan Pb technique'!$A82,#REF!,9,1))</f>
        <v>#REF!</v>
      </c>
      <c r="H82" s="6" t="e">
        <f>IF(VLOOKUP('bilan Pb technique'!$A82,#REF!,9,1)="RAS","",VLOOKUP('bilan Pb technique'!$A82,#REF!,9,1))</f>
        <v>#REF!</v>
      </c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1:20" x14ac:dyDescent="0.25">
      <c r="A83" s="6" t="s">
        <v>165</v>
      </c>
      <c r="B83" s="13" t="s">
        <v>166</v>
      </c>
      <c r="C83" s="6" t="s">
        <v>64</v>
      </c>
      <c r="D83" s="6"/>
      <c r="E83" s="6"/>
      <c r="F83" s="6" t="e">
        <f>IF(VLOOKUP('bilan Pb technique'!$A83,#REF!,8,1)="RAS","",VLOOKUP('bilan Pb technique'!$A83,#REF!,8,1))</f>
        <v>#REF!</v>
      </c>
      <c r="G83" s="6" t="e">
        <f>IF(VLOOKUP('bilan Pb technique'!$A83,#REF!,9,1)="RAS","",VLOOKUP('bilan Pb technique'!$A83,#REF!,9,1))</f>
        <v>#REF!</v>
      </c>
      <c r="H83" s="6" t="e">
        <f>IF(VLOOKUP('bilan Pb technique'!$A83,#REF!,9,1)="RAS","",VLOOKUP('bilan Pb technique'!$A83,#REF!,9,1))</f>
        <v>#REF!</v>
      </c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20" x14ac:dyDescent="0.25">
      <c r="A84" s="6" t="s">
        <v>239</v>
      </c>
      <c r="B84" s="13" t="s">
        <v>252</v>
      </c>
      <c r="C84" s="6" t="s">
        <v>64</v>
      </c>
      <c r="D84" s="6" t="s">
        <v>253</v>
      </c>
      <c r="E84" s="6"/>
      <c r="F84" s="6" t="e">
        <f>IF(VLOOKUP('bilan Pb technique'!$A84,#REF!,8,1)="RAS","",VLOOKUP('bilan Pb technique'!$A84,#REF!,8,1))</f>
        <v>#REF!</v>
      </c>
      <c r="G84" s="6" t="e">
        <f>IF(VLOOKUP('bilan Pb technique'!$A84,#REF!,9,1)="RAS","",VLOOKUP('bilan Pb technique'!$A84,#REF!,9,1))</f>
        <v>#REF!</v>
      </c>
      <c r="H84" s="6" t="e">
        <f>IF(VLOOKUP('bilan Pb technique'!$A84,#REF!,9,1)="RAS","",VLOOKUP('bilan Pb technique'!$A84,#REF!,9,1))</f>
        <v>#REF!</v>
      </c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  <row r="85" spans="1:20" x14ac:dyDescent="0.25">
      <c r="A85" s="6" t="s">
        <v>240</v>
      </c>
      <c r="B85" s="13" t="s">
        <v>249</v>
      </c>
      <c r="C85" s="6" t="s">
        <v>64</v>
      </c>
      <c r="D85" s="6" t="s">
        <v>250</v>
      </c>
      <c r="E85" s="10" t="s">
        <v>251</v>
      </c>
      <c r="F85" s="10" t="e">
        <f>IF(VLOOKUP('bilan Pb technique'!$A85,#REF!,8,1)="RAS","",VLOOKUP('bilan Pb technique'!$A85,#REF!,8,1))</f>
        <v>#REF!</v>
      </c>
      <c r="G85" s="10" t="e">
        <f>IF(VLOOKUP('bilan Pb technique'!$A85,#REF!,9,1)="RAS","",VLOOKUP('bilan Pb technique'!$A85,#REF!,9,1))</f>
        <v>#REF!</v>
      </c>
      <c r="H85" s="10" t="e">
        <f>IF(VLOOKUP('bilan Pb technique'!$A85,#REF!,9,1)="RAS","",VLOOKUP('bilan Pb technique'!$A85,#REF!,9,1))</f>
        <v>#REF!</v>
      </c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</row>
    <row r="86" spans="1:20" x14ac:dyDescent="0.25">
      <c r="A86" s="6" t="s">
        <v>241</v>
      </c>
      <c r="B86" s="13" t="s">
        <v>242</v>
      </c>
      <c r="C86" s="6" t="s">
        <v>64</v>
      </c>
      <c r="D86" s="6" t="s">
        <v>243</v>
      </c>
      <c r="E86" s="10" t="s">
        <v>244</v>
      </c>
      <c r="F86" s="10" t="e">
        <f>IF(VLOOKUP('bilan Pb technique'!$A86,#REF!,8,1)="RAS","",VLOOKUP('bilan Pb technique'!$A86,#REF!,8,1))</f>
        <v>#REF!</v>
      </c>
      <c r="G86" s="10" t="e">
        <f>IF(VLOOKUP('bilan Pb technique'!$A86,#REF!,9,1)="RAS","",VLOOKUP('bilan Pb technique'!$A86,#REF!,9,1))</f>
        <v>#REF!</v>
      </c>
      <c r="H86" s="10" t="e">
        <f>IF(VLOOKUP('bilan Pb technique'!$A86,#REF!,9,1)="RAS","",VLOOKUP('bilan Pb technique'!$A86,#REF!,9,1))</f>
        <v>#REF!</v>
      </c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</row>
    <row r="87" spans="1:20" x14ac:dyDescent="0.25">
      <c r="A87" s="6" t="s">
        <v>207</v>
      </c>
      <c r="B87" s="13" t="s">
        <v>158</v>
      </c>
      <c r="C87" s="6" t="s">
        <v>143</v>
      </c>
      <c r="D87" s="6" t="s">
        <v>215</v>
      </c>
      <c r="E87" s="6" t="s">
        <v>216</v>
      </c>
      <c r="F87" s="6" t="e">
        <f>IF(VLOOKUP('bilan Pb technique'!$A87,#REF!,8,1)="RAS","",VLOOKUP('bilan Pb technique'!$A87,#REF!,8,1))</f>
        <v>#REF!</v>
      </c>
      <c r="G87" s="6" t="e">
        <f>IF(VLOOKUP('bilan Pb technique'!$A87,#REF!,9,1)="RAS","",VLOOKUP('bilan Pb technique'!$A87,#REF!,9,1))</f>
        <v>#REF!</v>
      </c>
      <c r="H87" s="6" t="e">
        <f>IF(VLOOKUP('bilan Pb technique'!$A87,#REF!,9,1)="RAS","",VLOOKUP('bilan Pb technique'!$A87,#REF!,9,1))</f>
        <v>#REF!</v>
      </c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</row>
    <row r="88" spans="1:20" x14ac:dyDescent="0.25">
      <c r="A88" s="6" t="s">
        <v>208</v>
      </c>
      <c r="B88" s="13" t="s">
        <v>234</v>
      </c>
      <c r="C88" s="6" t="s">
        <v>143</v>
      </c>
      <c r="D88" s="6" t="s">
        <v>235</v>
      </c>
      <c r="E88" s="6" t="s">
        <v>236</v>
      </c>
      <c r="F88" s="6" t="e">
        <f>IF(VLOOKUP('bilan Pb technique'!$A88,#REF!,8,1)="RAS","",VLOOKUP('bilan Pb technique'!$A88,#REF!,8,1))</f>
        <v>#REF!</v>
      </c>
      <c r="G88" s="6" t="e">
        <f>IF(VLOOKUP('bilan Pb technique'!$A88,#REF!,9,1)="RAS","",VLOOKUP('bilan Pb technique'!$A88,#REF!,9,1))</f>
        <v>#REF!</v>
      </c>
      <c r="H88" s="6" t="e">
        <f>IF(VLOOKUP('bilan Pb technique'!$A88,#REF!,9,1)="RAS","",VLOOKUP('bilan Pb technique'!$A88,#REF!,9,1))</f>
        <v>#REF!</v>
      </c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</row>
    <row r="89" spans="1:20" x14ac:dyDescent="0.25">
      <c r="A89" s="6" t="s">
        <v>209</v>
      </c>
      <c r="B89" s="13" t="s">
        <v>217</v>
      </c>
      <c r="C89" s="6" t="s">
        <v>143</v>
      </c>
      <c r="D89" s="6" t="s">
        <v>218</v>
      </c>
      <c r="E89" s="6" t="s">
        <v>219</v>
      </c>
      <c r="F89" s="6" t="e">
        <f>IF(VLOOKUP('bilan Pb technique'!$A89,#REF!,8,1)="RAS","",VLOOKUP('bilan Pb technique'!$A89,#REF!,8,1))</f>
        <v>#REF!</v>
      </c>
      <c r="G89" s="6" t="e">
        <f>IF(VLOOKUP('bilan Pb technique'!$A89,#REF!,9,1)="RAS","",VLOOKUP('bilan Pb technique'!$A89,#REF!,9,1))</f>
        <v>#REF!</v>
      </c>
      <c r="H89" s="6" t="e">
        <f>IF(VLOOKUP('bilan Pb technique'!$A89,#REF!,9,1)="RAS","",VLOOKUP('bilan Pb technique'!$A89,#REF!,9,1))</f>
        <v>#REF!</v>
      </c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</row>
    <row r="90" spans="1:20" x14ac:dyDescent="0.25">
      <c r="A90" s="6" t="s">
        <v>210</v>
      </c>
      <c r="B90" s="13" t="s">
        <v>231</v>
      </c>
      <c r="C90" s="6" t="s">
        <v>143</v>
      </c>
      <c r="D90" s="6" t="s">
        <v>232</v>
      </c>
      <c r="E90" s="10" t="s">
        <v>233</v>
      </c>
      <c r="F90" s="10" t="e">
        <f>IF(VLOOKUP('bilan Pb technique'!$A90,#REF!,8,1)="RAS","",VLOOKUP('bilan Pb technique'!$A90,#REF!,8,1))</f>
        <v>#REF!</v>
      </c>
      <c r="G90" s="10" t="e">
        <f>IF(VLOOKUP('bilan Pb technique'!$A90,#REF!,9,1)="RAS","",VLOOKUP('bilan Pb technique'!$A90,#REF!,9,1))</f>
        <v>#REF!</v>
      </c>
      <c r="H90" s="10" t="e">
        <f>IF(VLOOKUP('bilan Pb technique'!$A90,#REF!,9,1)="RAS","",VLOOKUP('bilan Pb technique'!$A90,#REF!,9,1))</f>
        <v>#REF!</v>
      </c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</row>
    <row r="91" spans="1:20" x14ac:dyDescent="0.25">
      <c r="A91" s="6" t="s">
        <v>102</v>
      </c>
      <c r="B91" s="13" t="s">
        <v>103</v>
      </c>
      <c r="C91" s="6" t="s">
        <v>143</v>
      </c>
      <c r="D91" s="6">
        <v>14012000527</v>
      </c>
      <c r="E91" s="6" t="s">
        <v>104</v>
      </c>
      <c r="F91" s="6" t="e">
        <f>IF(VLOOKUP('bilan Pb technique'!$A91,#REF!,8,1)="RAS","",VLOOKUP('bilan Pb technique'!$A91,#REF!,8,1))</f>
        <v>#REF!</v>
      </c>
      <c r="G91" s="6" t="e">
        <f>IF(VLOOKUP('bilan Pb technique'!$A91,#REF!,9,1)="RAS","",VLOOKUP('bilan Pb technique'!$A91,#REF!,9,1))</f>
        <v>#REF!</v>
      </c>
      <c r="H91" s="6" t="e">
        <f>IF(VLOOKUP('bilan Pb technique'!$A91,#REF!,9,1)="RAS","",VLOOKUP('bilan Pb technique'!$A91,#REF!,9,1))</f>
        <v>#REF!</v>
      </c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</row>
    <row r="92" spans="1:20" x14ac:dyDescent="0.25">
      <c r="A92" s="6" t="s">
        <v>211</v>
      </c>
      <c r="B92" s="13" t="s">
        <v>11</v>
      </c>
      <c r="C92" s="6" t="s">
        <v>143</v>
      </c>
      <c r="D92" s="6"/>
      <c r="E92" s="6"/>
      <c r="F92" s="6" t="e">
        <f>IF(VLOOKUP('bilan Pb technique'!$A92,#REF!,8,1)="RAS","",VLOOKUP('bilan Pb technique'!$A92,#REF!,8,1))</f>
        <v>#REF!</v>
      </c>
      <c r="G92" s="6" t="e">
        <f>IF(VLOOKUP('bilan Pb technique'!$A92,#REF!,9,1)="RAS","",VLOOKUP('bilan Pb technique'!$A92,#REF!,9,1))</f>
        <v>#REF!</v>
      </c>
      <c r="H92" s="6" t="e">
        <f>IF(VLOOKUP('bilan Pb technique'!$A92,#REF!,9,1)="RAS","",VLOOKUP('bilan Pb technique'!$A92,#REF!,9,1))</f>
        <v>#REF!</v>
      </c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</row>
    <row r="93" spans="1:20" x14ac:dyDescent="0.25">
      <c r="A93" s="6" t="s">
        <v>206</v>
      </c>
      <c r="B93" s="13" t="s">
        <v>212</v>
      </c>
      <c r="C93" s="6" t="s">
        <v>143</v>
      </c>
      <c r="D93" s="6" t="s">
        <v>213</v>
      </c>
      <c r="E93" s="6" t="s">
        <v>214</v>
      </c>
      <c r="F93" s="6" t="e">
        <f>IF(VLOOKUP('bilan Pb technique'!$A93,#REF!,8,1)="RAS","",VLOOKUP('bilan Pb technique'!$A93,#REF!,8,1))</f>
        <v>#REF!</v>
      </c>
      <c r="G93" s="6" t="e">
        <f>IF(VLOOKUP('bilan Pb technique'!$A93,#REF!,9,1)="RAS","",VLOOKUP('bilan Pb technique'!$A93,#REF!,9,1))</f>
        <v>#REF!</v>
      </c>
      <c r="H93" s="6" t="e">
        <f>IF(VLOOKUP('bilan Pb technique'!$A93,#REF!,9,1)="RAS","",VLOOKUP('bilan Pb technique'!$A93,#REF!,9,1))</f>
        <v>#REF!</v>
      </c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</row>
    <row r="94" spans="1:20" x14ac:dyDescent="0.25">
      <c r="A94" s="6"/>
      <c r="B94" s="13"/>
      <c r="C94" s="6"/>
      <c r="D94" s="6"/>
      <c r="E94" s="6"/>
      <c r="F94" s="6" t="e">
        <f>IF(VLOOKUP('bilan Pb technique'!$A94,#REF!,8,1)="RAS","",VLOOKUP('bilan Pb technique'!$A94,#REF!,8,1))</f>
        <v>#REF!</v>
      </c>
      <c r="G94" s="6" t="e">
        <f>IF(VLOOKUP('bilan Pb technique'!$A94,#REF!,9,1)="RAS","",VLOOKUP('bilan Pb technique'!$A94,#REF!,9,1))</f>
        <v>#REF!</v>
      </c>
      <c r="H94" s="6" t="e">
        <f>IF(VLOOKUP('bilan Pb technique'!$A94,#REF!,9,1)="RAS","",VLOOKUP('bilan Pb technique'!$A94,#REF!,9,1))</f>
        <v>#REF!</v>
      </c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</row>
    <row r="95" spans="1:20" x14ac:dyDescent="0.25">
      <c r="A95" s="6"/>
      <c r="B95" s="13"/>
      <c r="C95" s="6"/>
      <c r="D95" s="6"/>
      <c r="E95" s="6"/>
      <c r="F95" s="6" t="e">
        <f>IF(VLOOKUP('bilan Pb technique'!$A95,#REF!,8,1)="RAS","",VLOOKUP('bilan Pb technique'!$A95,#REF!,8,1))</f>
        <v>#REF!</v>
      </c>
      <c r="G95" s="6" t="e">
        <f>IF(VLOOKUP('bilan Pb technique'!$A95,#REF!,9,1)="RAS","",VLOOKUP('bilan Pb technique'!$A95,#REF!,9,1))</f>
        <v>#REF!</v>
      </c>
      <c r="H95" s="6" t="e">
        <f>IF(VLOOKUP('bilan Pb technique'!$A95,#REF!,9,1)="RAS","",VLOOKUP('bilan Pb technique'!$A95,#REF!,9,1))</f>
        <v>#REF!</v>
      </c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</row>
    <row r="96" spans="1:20" x14ac:dyDescent="0.25">
      <c r="A96" s="6"/>
      <c r="B96" s="13"/>
      <c r="C96" s="6"/>
      <c r="D96" s="6"/>
      <c r="E96" s="6"/>
      <c r="F96" s="6" t="e">
        <f>IF(VLOOKUP('bilan Pb technique'!$A96,#REF!,8,1)="RAS","",VLOOKUP('bilan Pb technique'!$A96,#REF!,8,1))</f>
        <v>#REF!</v>
      </c>
      <c r="G96" s="6" t="e">
        <f>IF(VLOOKUP('bilan Pb technique'!$A96,#REF!,9,1)="RAS","",VLOOKUP('bilan Pb technique'!$A96,#REF!,9,1))</f>
        <v>#REF!</v>
      </c>
      <c r="H96" s="6" t="e">
        <f>IF(VLOOKUP('bilan Pb technique'!$A96,#REF!,9,1)="RAS","",VLOOKUP('bilan Pb technique'!$A96,#REF!,9,1))</f>
        <v>#REF!</v>
      </c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</row>
    <row r="97" spans="1:20" x14ac:dyDescent="0.25">
      <c r="A97" s="6"/>
      <c r="B97" s="13"/>
      <c r="C97" s="6"/>
      <c r="D97" s="6"/>
      <c r="E97" s="6"/>
      <c r="F97" s="6" t="e">
        <f>IF(VLOOKUP('bilan Pb technique'!$A97,#REF!,8,1)="RAS","",VLOOKUP('bilan Pb technique'!$A97,#REF!,8,1))</f>
        <v>#REF!</v>
      </c>
      <c r="G97" s="6" t="e">
        <f>IF(VLOOKUP('bilan Pb technique'!$A97,#REF!,9,1)="RAS","",VLOOKUP('bilan Pb technique'!$A97,#REF!,9,1))</f>
        <v>#REF!</v>
      </c>
      <c r="H97" s="6" t="e">
        <f>IF(VLOOKUP('bilan Pb technique'!$A97,#REF!,9,1)="RAS","",VLOOKUP('bilan Pb technique'!$A97,#REF!,9,1))</f>
        <v>#REF!</v>
      </c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</row>
    <row r="98" spans="1:20" x14ac:dyDescent="0.25">
      <c r="A98" s="6"/>
      <c r="B98" s="13"/>
      <c r="C98" s="6"/>
      <c r="D98" s="6"/>
      <c r="E98" s="6"/>
      <c r="F98" s="6" t="e">
        <f>IF(VLOOKUP('bilan Pb technique'!$A98,#REF!,8,1)="RAS","",VLOOKUP('bilan Pb technique'!$A98,#REF!,8,1))</f>
        <v>#REF!</v>
      </c>
      <c r="G98" s="6" t="e">
        <f>IF(VLOOKUP('bilan Pb technique'!$A98,#REF!,9,1)="RAS","",VLOOKUP('bilan Pb technique'!$A98,#REF!,9,1))</f>
        <v>#REF!</v>
      </c>
      <c r="H98" s="6" t="e">
        <f>IF(VLOOKUP('bilan Pb technique'!$A98,#REF!,9,1)="RAS","",VLOOKUP('bilan Pb technique'!$A98,#REF!,9,1))</f>
        <v>#REF!</v>
      </c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</row>
    <row r="99" spans="1:20" x14ac:dyDescent="0.25">
      <c r="A99" s="6"/>
      <c r="B99" s="13"/>
      <c r="C99" s="6"/>
      <c r="D99" s="6"/>
      <c r="E99" s="6"/>
      <c r="F99" s="6" t="e">
        <f>IF(VLOOKUP('bilan Pb technique'!$A99,#REF!,8,1)="RAS","",VLOOKUP('bilan Pb technique'!$A99,#REF!,8,1))</f>
        <v>#REF!</v>
      </c>
      <c r="G99" s="6" t="e">
        <f>IF(VLOOKUP('bilan Pb technique'!$A99,#REF!,9,1)="RAS","",VLOOKUP('bilan Pb technique'!$A99,#REF!,9,1))</f>
        <v>#REF!</v>
      </c>
      <c r="H99" s="6" t="e">
        <f>IF(VLOOKUP('bilan Pb technique'!$A99,#REF!,9,1)="RAS","",VLOOKUP('bilan Pb technique'!$A99,#REF!,9,1))</f>
        <v>#REF!</v>
      </c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</row>
    <row r="100" spans="1:20" x14ac:dyDescent="0.25">
      <c r="A100" s="6"/>
      <c r="B100" s="13"/>
      <c r="C100" s="6"/>
      <c r="D100" s="6"/>
      <c r="E100" s="6"/>
      <c r="F100" s="6" t="e">
        <f>IF(VLOOKUP('bilan Pb technique'!$A100,#REF!,8,1)="RAS","",VLOOKUP('bilan Pb technique'!$A100,#REF!,8,1))</f>
        <v>#REF!</v>
      </c>
      <c r="G100" s="6" t="e">
        <f>IF(VLOOKUP('bilan Pb technique'!$A100,#REF!,9,1)="RAS","",VLOOKUP('bilan Pb technique'!$A100,#REF!,9,1))</f>
        <v>#REF!</v>
      </c>
      <c r="H100" s="6" t="e">
        <f>IF(VLOOKUP('bilan Pb technique'!$A100,#REF!,9,1)="RAS","",VLOOKUP('bilan Pb technique'!$A100,#REF!,9,1))</f>
        <v>#REF!</v>
      </c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</row>
    <row r="101" spans="1:20" x14ac:dyDescent="0.25">
      <c r="A101" s="6"/>
      <c r="B101" s="13"/>
      <c r="C101" s="6"/>
      <c r="D101" s="6"/>
      <c r="E101" s="6"/>
      <c r="F101" s="6" t="e">
        <f>IF(VLOOKUP('bilan Pb technique'!$A101,#REF!,8,1)="RAS","",VLOOKUP('bilan Pb technique'!$A101,#REF!,8,1))</f>
        <v>#REF!</v>
      </c>
      <c r="G101" s="6" t="e">
        <f>IF(VLOOKUP('bilan Pb technique'!$A101,#REF!,9,1)="RAS","",VLOOKUP('bilan Pb technique'!$A101,#REF!,9,1))</f>
        <v>#REF!</v>
      </c>
      <c r="H101" s="6" t="e">
        <f>IF(VLOOKUP('bilan Pb technique'!$A101,#REF!,9,1)="RAS","",VLOOKUP('bilan Pb technique'!$A101,#REF!,9,1))</f>
        <v>#REF!</v>
      </c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</row>
    <row r="102" spans="1:20" x14ac:dyDescent="0.25">
      <c r="A102" s="6"/>
      <c r="B102" s="13"/>
      <c r="C102" s="6"/>
      <c r="D102" s="6"/>
      <c r="E102" s="6"/>
      <c r="F102" s="6" t="e">
        <f>IF(VLOOKUP('bilan Pb technique'!$A102,#REF!,8,1)="RAS","",VLOOKUP('bilan Pb technique'!$A102,#REF!,8,1))</f>
        <v>#REF!</v>
      </c>
      <c r="G102" s="6" t="e">
        <f>IF(VLOOKUP('bilan Pb technique'!$A102,#REF!,9,1)="RAS","",VLOOKUP('bilan Pb technique'!$A102,#REF!,9,1))</f>
        <v>#REF!</v>
      </c>
      <c r="H102" s="6" t="e">
        <f>IF(VLOOKUP('bilan Pb technique'!$A102,#REF!,9,1)="RAS","",VLOOKUP('bilan Pb technique'!$A102,#REF!,9,1))</f>
        <v>#REF!</v>
      </c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</row>
    <row r="103" spans="1:20" x14ac:dyDescent="0.25">
      <c r="F103" t="e">
        <f>IF(VLOOKUP('bilan Pb technique'!$A103,#REF!,8,1)="RAS","",VLOOKUP('bilan Pb technique'!$A103,#REF!,8,1))</f>
        <v>#REF!</v>
      </c>
      <c r="G103" t="e">
        <f>IF(VLOOKUP('bilan Pb technique'!$A103,#REF!,9,1)="RAS","",VLOOKUP('bilan Pb technique'!$A103,#REF!,9,1))</f>
        <v>#REF!</v>
      </c>
      <c r="H103" t="e">
        <f>IF(VLOOKUP('bilan Pb technique'!$A103,#REF!,9,1)="RAS","",VLOOKUP('bilan Pb technique'!$A103,#REF!,9,1))</f>
        <v>#REF!</v>
      </c>
    </row>
    <row r="104" spans="1:20" x14ac:dyDescent="0.25">
      <c r="F104" t="e">
        <f>IF(VLOOKUP('bilan Pb technique'!$A104,#REF!,8,1)="RAS","",VLOOKUP('bilan Pb technique'!$A104,#REF!,8,1))</f>
        <v>#REF!</v>
      </c>
      <c r="G104" t="e">
        <f>IF(VLOOKUP('bilan Pb technique'!$A104,#REF!,9,1)="RAS","",VLOOKUP('bilan Pb technique'!$A104,#REF!,9,1))</f>
        <v>#REF!</v>
      </c>
      <c r="H104" t="e">
        <f>IF(VLOOKUP('bilan Pb technique'!$A104,#REF!,9,1)="RAS","",VLOOKUP('bilan Pb technique'!$A104,#REF!,9,1))</f>
        <v>#REF!</v>
      </c>
    </row>
  </sheetData>
  <pageMargins left="0.7" right="0.7" top="0.75" bottom="0.75" header="0.3" footer="0.3"/>
  <pageSetup paperSize="9" scale="23" orientation="portrait" r:id="rId1"/>
  <ignoredErrors>
    <ignoredError sqref="F4" evalError="1"/>
  </ignoredErrors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100-000000000000}">
  <sheetPr>
    <tabColor theme="0"/>
  </sheetPr>
  <dimension ref="A1:G99"/>
  <sheetViews>
    <sheetView tabSelected="1" view="pageBreakPreview" zoomScale="60" zoomScaleNormal="75" workbookViewId="0">
      <pane xSplit="4" ySplit="1" topLeftCell="E65" activePane="bottomRight" state="frozenSplit"/>
      <selection activeCell="H53" sqref="H53"/>
      <selection pane="topRight" activeCell="H53" sqref="H53"/>
      <selection pane="bottomLeft" activeCell="H53" sqref="H53"/>
      <selection pane="bottomRight" activeCell="H76" sqref="H75:H76"/>
    </sheetView>
  </sheetViews>
  <sheetFormatPr baseColWidth="10" defaultRowHeight="15" x14ac:dyDescent="0.25"/>
  <cols>
    <col min="1" max="1" width="26.5703125" style="1" customWidth="1"/>
    <col min="2" max="2" width="14.28515625" style="1" customWidth="1"/>
    <col min="3" max="3" width="38.28515625" style="1" customWidth="1"/>
    <col min="4" max="4" width="34.140625" style="1" customWidth="1"/>
    <col min="5" max="6" width="31.85546875" style="250" customWidth="1"/>
    <col min="7" max="7" width="35.42578125" style="250" customWidth="1"/>
    <col min="8" max="8" width="35.42578125" customWidth="1"/>
  </cols>
  <sheetData>
    <row r="1" spans="1:7" ht="120" customHeight="1" thickBot="1" x14ac:dyDescent="0.3">
      <c r="A1" s="246" t="s">
        <v>3017</v>
      </c>
      <c r="B1" s="246" t="s">
        <v>303</v>
      </c>
      <c r="C1" s="246" t="s">
        <v>7</v>
      </c>
      <c r="D1" s="290" t="s">
        <v>8</v>
      </c>
      <c r="E1" s="253" t="s">
        <v>3242</v>
      </c>
      <c r="F1" s="253" t="s">
        <v>3243</v>
      </c>
      <c r="G1" s="253" t="s">
        <v>3274</v>
      </c>
    </row>
    <row r="2" spans="1:7" ht="42.75" customHeight="1" x14ac:dyDescent="0.25">
      <c r="A2" s="274" t="s">
        <v>134</v>
      </c>
      <c r="B2" s="275" t="s">
        <v>3213</v>
      </c>
      <c r="C2" s="281" t="s">
        <v>91</v>
      </c>
      <c r="D2" s="284" t="s">
        <v>60</v>
      </c>
      <c r="E2" s="279" t="s">
        <v>3255</v>
      </c>
      <c r="F2" s="279"/>
      <c r="G2" s="280"/>
    </row>
    <row r="3" spans="1:7" ht="42.75" customHeight="1" x14ac:dyDescent="0.25">
      <c r="A3" s="274" t="s">
        <v>135</v>
      </c>
      <c r="B3" s="275" t="s">
        <v>3213</v>
      </c>
      <c r="C3" s="281" t="s">
        <v>91</v>
      </c>
      <c r="D3" s="285" t="s">
        <v>60</v>
      </c>
      <c r="E3" s="279" t="s">
        <v>3255</v>
      </c>
      <c r="F3" s="279"/>
      <c r="G3" s="280"/>
    </row>
    <row r="4" spans="1:7" ht="42.75" customHeight="1" x14ac:dyDescent="0.25">
      <c r="A4" s="243" t="s">
        <v>136</v>
      </c>
      <c r="B4" s="244" t="s">
        <v>283</v>
      </c>
      <c r="C4" s="288" t="s">
        <v>128</v>
      </c>
      <c r="D4" s="291" t="s">
        <v>60</v>
      </c>
      <c r="E4" s="289"/>
      <c r="F4" s="248" t="s">
        <v>3230</v>
      </c>
      <c r="G4" s="302" t="s">
        <v>3256</v>
      </c>
    </row>
    <row r="5" spans="1:7" ht="42.75" customHeight="1" x14ac:dyDescent="0.25">
      <c r="A5" s="243" t="s">
        <v>276</v>
      </c>
      <c r="B5" s="245" t="s">
        <v>283</v>
      </c>
      <c r="C5" s="288" t="s">
        <v>277</v>
      </c>
      <c r="D5" s="291" t="s">
        <v>60</v>
      </c>
      <c r="E5" s="289"/>
      <c r="F5" s="248" t="s">
        <v>3230</v>
      </c>
      <c r="G5" s="303"/>
    </row>
    <row r="6" spans="1:7" ht="42.75" customHeight="1" x14ac:dyDescent="0.25">
      <c r="A6" s="243" t="s">
        <v>137</v>
      </c>
      <c r="B6" s="244" t="s">
        <v>283</v>
      </c>
      <c r="C6" s="288" t="s">
        <v>98</v>
      </c>
      <c r="D6" s="291" t="s">
        <v>60</v>
      </c>
      <c r="E6" s="289"/>
      <c r="F6" s="248" t="s">
        <v>3230</v>
      </c>
      <c r="G6" s="304"/>
    </row>
    <row r="7" spans="1:7" ht="42.75" customHeight="1" x14ac:dyDescent="0.25">
      <c r="A7" s="274" t="s">
        <v>138</v>
      </c>
      <c r="B7" s="277" t="s">
        <v>284</v>
      </c>
      <c r="C7" s="281" t="s">
        <v>130</v>
      </c>
      <c r="D7" s="285" t="s">
        <v>60</v>
      </c>
      <c r="E7" s="282"/>
      <c r="F7" s="248" t="s">
        <v>3230</v>
      </c>
      <c r="G7" s="297" t="s">
        <v>3257</v>
      </c>
    </row>
    <row r="8" spans="1:7" ht="42.75" customHeight="1" x14ac:dyDescent="0.25">
      <c r="A8" s="274" t="s">
        <v>3214</v>
      </c>
      <c r="B8" s="276" t="s">
        <v>284</v>
      </c>
      <c r="C8" s="281" t="s">
        <v>84</v>
      </c>
      <c r="D8" s="285" t="s">
        <v>60</v>
      </c>
      <c r="E8" s="279" t="s">
        <v>3255</v>
      </c>
      <c r="F8" s="279"/>
      <c r="G8" s="280"/>
    </row>
    <row r="9" spans="1:7" ht="42.75" customHeight="1" x14ac:dyDescent="0.25">
      <c r="A9" s="274" t="s">
        <v>2778</v>
      </c>
      <c r="B9" s="276" t="s">
        <v>284</v>
      </c>
      <c r="C9" s="281" t="s">
        <v>84</v>
      </c>
      <c r="D9" s="285" t="s">
        <v>60</v>
      </c>
      <c r="E9" s="279" t="s">
        <v>3255</v>
      </c>
      <c r="F9" s="279"/>
      <c r="G9" s="280"/>
    </row>
    <row r="10" spans="1:7" ht="42.75" customHeight="1" x14ac:dyDescent="0.25">
      <c r="A10" s="274" t="s">
        <v>58</v>
      </c>
      <c r="B10" s="276" t="s">
        <v>284</v>
      </c>
      <c r="C10" s="281" t="s">
        <v>59</v>
      </c>
      <c r="D10" s="285" t="s">
        <v>60</v>
      </c>
      <c r="E10" s="279" t="s">
        <v>3255</v>
      </c>
      <c r="F10" s="279"/>
      <c r="G10" s="280"/>
    </row>
    <row r="11" spans="1:7" ht="42.75" customHeight="1" x14ac:dyDescent="0.25">
      <c r="A11" s="243" t="s">
        <v>274</v>
      </c>
      <c r="B11" s="245" t="s">
        <v>283</v>
      </c>
      <c r="C11" s="288" t="s">
        <v>275</v>
      </c>
      <c r="D11" s="291" t="s">
        <v>60</v>
      </c>
      <c r="E11" s="289"/>
      <c r="F11" s="248" t="s">
        <v>3230</v>
      </c>
      <c r="G11" s="302" t="s">
        <v>3256</v>
      </c>
    </row>
    <row r="12" spans="1:7" ht="42.75" customHeight="1" thickBot="1" x14ac:dyDescent="0.3">
      <c r="A12" s="243" t="s">
        <v>95</v>
      </c>
      <c r="B12" s="244" t="s">
        <v>283</v>
      </c>
      <c r="C12" s="288" t="s">
        <v>129</v>
      </c>
      <c r="D12" s="292" t="s">
        <v>60</v>
      </c>
      <c r="E12" s="289"/>
      <c r="F12" s="248" t="s">
        <v>3230</v>
      </c>
      <c r="G12" s="303"/>
    </row>
    <row r="13" spans="1:7" ht="42.75" customHeight="1" x14ac:dyDescent="0.25">
      <c r="A13" s="274" t="s">
        <v>254</v>
      </c>
      <c r="B13" s="22" t="s">
        <v>283</v>
      </c>
      <c r="C13" s="281" t="s">
        <v>53</v>
      </c>
      <c r="D13" s="284" t="s">
        <v>42</v>
      </c>
      <c r="E13" s="287" t="s">
        <v>3230</v>
      </c>
      <c r="F13" s="251"/>
      <c r="G13" s="304"/>
    </row>
    <row r="14" spans="1:7" ht="42.75" customHeight="1" x14ac:dyDescent="0.25">
      <c r="A14" s="274" t="s">
        <v>141</v>
      </c>
      <c r="B14" s="23" t="s">
        <v>284</v>
      </c>
      <c r="C14" s="281" t="s">
        <v>3217</v>
      </c>
      <c r="D14" s="285" t="s">
        <v>42</v>
      </c>
      <c r="E14" s="279" t="s">
        <v>3255</v>
      </c>
      <c r="F14" s="279"/>
      <c r="G14" s="280"/>
    </row>
    <row r="15" spans="1:7" ht="42.75" customHeight="1" x14ac:dyDescent="0.25">
      <c r="A15" s="274" t="s">
        <v>142</v>
      </c>
      <c r="B15" s="22" t="s">
        <v>283</v>
      </c>
      <c r="C15" s="281" t="s">
        <v>41</v>
      </c>
      <c r="D15" s="285" t="s">
        <v>42</v>
      </c>
      <c r="E15" s="287" t="s">
        <v>3230</v>
      </c>
      <c r="F15" s="252"/>
      <c r="G15" s="297" t="s">
        <v>3233</v>
      </c>
    </row>
    <row r="16" spans="1:7" ht="42.75" customHeight="1" x14ac:dyDescent="0.25">
      <c r="A16" s="274" t="s">
        <v>125</v>
      </c>
      <c r="B16" s="23" t="s">
        <v>284</v>
      </c>
      <c r="C16" s="281" t="s">
        <v>126</v>
      </c>
      <c r="D16" s="285" t="s">
        <v>42</v>
      </c>
      <c r="E16" s="282"/>
      <c r="F16" s="248" t="s">
        <v>3230</v>
      </c>
      <c r="G16" s="297" t="s">
        <v>3241</v>
      </c>
    </row>
    <row r="17" spans="1:7" ht="42.75" customHeight="1" x14ac:dyDescent="0.25">
      <c r="A17" s="274" t="s">
        <v>257</v>
      </c>
      <c r="B17" s="22" t="s">
        <v>284</v>
      </c>
      <c r="C17" s="281" t="s">
        <v>3196</v>
      </c>
      <c r="D17" s="285" t="s">
        <v>42</v>
      </c>
      <c r="E17" s="279" t="s">
        <v>3255</v>
      </c>
      <c r="F17" s="279"/>
      <c r="G17" s="280"/>
    </row>
    <row r="18" spans="1:7" ht="42.75" customHeight="1" x14ac:dyDescent="0.25">
      <c r="A18" s="274" t="s">
        <v>123</v>
      </c>
      <c r="B18" s="23" t="s">
        <v>284</v>
      </c>
      <c r="C18" s="281" t="s">
        <v>3216</v>
      </c>
      <c r="D18" s="285" t="s">
        <v>42</v>
      </c>
      <c r="E18" s="279" t="s">
        <v>3255</v>
      </c>
      <c r="F18" s="279"/>
      <c r="G18" s="280"/>
    </row>
    <row r="19" spans="1:7" ht="42.75" customHeight="1" x14ac:dyDescent="0.25">
      <c r="A19" s="274" t="s">
        <v>120</v>
      </c>
      <c r="B19" s="22" t="s">
        <v>283</v>
      </c>
      <c r="C19" s="281" t="s">
        <v>121</v>
      </c>
      <c r="D19" s="285" t="s">
        <v>42</v>
      </c>
      <c r="E19" s="287" t="s">
        <v>3230</v>
      </c>
      <c r="F19" s="252"/>
      <c r="G19" s="297" t="s">
        <v>3258</v>
      </c>
    </row>
    <row r="20" spans="1:7" ht="42.75" customHeight="1" x14ac:dyDescent="0.25">
      <c r="A20" s="274" t="s">
        <v>114</v>
      </c>
      <c r="B20" s="22" t="s">
        <v>283</v>
      </c>
      <c r="C20" s="281" t="s">
        <v>115</v>
      </c>
      <c r="D20" s="285" t="s">
        <v>42</v>
      </c>
      <c r="E20" s="287" t="s">
        <v>3230</v>
      </c>
      <c r="F20" s="252"/>
      <c r="G20" s="297" t="s">
        <v>3259</v>
      </c>
    </row>
    <row r="21" spans="1:7" ht="42.75" customHeight="1" x14ac:dyDescent="0.25">
      <c r="A21" s="274" t="s">
        <v>111</v>
      </c>
      <c r="B21" s="23" t="s">
        <v>283</v>
      </c>
      <c r="C21" s="281" t="s">
        <v>112</v>
      </c>
      <c r="D21" s="285" t="s">
        <v>42</v>
      </c>
      <c r="E21" s="287" t="s">
        <v>3230</v>
      </c>
      <c r="F21" s="252"/>
      <c r="G21" s="297" t="s">
        <v>3259</v>
      </c>
    </row>
    <row r="22" spans="1:7" ht="42.75" customHeight="1" x14ac:dyDescent="0.25">
      <c r="A22" s="274" t="s">
        <v>255</v>
      </c>
      <c r="B22" s="22" t="s">
        <v>284</v>
      </c>
      <c r="C22" s="281" t="s">
        <v>258</v>
      </c>
      <c r="D22" s="285" t="s">
        <v>42</v>
      </c>
      <c r="E22" s="279" t="s">
        <v>3255</v>
      </c>
      <c r="F22" s="279"/>
      <c r="G22" s="280"/>
    </row>
    <row r="23" spans="1:7" ht="42.75" customHeight="1" x14ac:dyDescent="0.25">
      <c r="A23" s="274" t="s">
        <v>108</v>
      </c>
      <c r="B23" s="23" t="s">
        <v>283</v>
      </c>
      <c r="C23" s="281" t="s">
        <v>109</v>
      </c>
      <c r="D23" s="285" t="s">
        <v>42</v>
      </c>
      <c r="E23" s="287" t="s">
        <v>3230</v>
      </c>
      <c r="F23" s="252"/>
      <c r="G23" s="297" t="s">
        <v>3232</v>
      </c>
    </row>
    <row r="24" spans="1:7" ht="42.75" customHeight="1" x14ac:dyDescent="0.25">
      <c r="A24" s="274" t="s">
        <v>3197</v>
      </c>
      <c r="B24" s="22" t="s">
        <v>283</v>
      </c>
      <c r="C24" s="281" t="s">
        <v>3215</v>
      </c>
      <c r="D24" s="285" t="s">
        <v>42</v>
      </c>
      <c r="E24" s="287" t="s">
        <v>3230</v>
      </c>
      <c r="F24" s="252"/>
      <c r="G24" s="298" t="s">
        <v>3260</v>
      </c>
    </row>
    <row r="25" spans="1:7" ht="42.75" customHeight="1" x14ac:dyDescent="0.25">
      <c r="A25" s="274" t="s">
        <v>3198</v>
      </c>
      <c r="B25" s="22" t="s">
        <v>283</v>
      </c>
      <c r="C25" s="281" t="s">
        <v>3215</v>
      </c>
      <c r="D25" s="285" t="s">
        <v>42</v>
      </c>
      <c r="E25" s="287" t="s">
        <v>3230</v>
      </c>
      <c r="F25" s="252"/>
      <c r="G25" s="298"/>
    </row>
    <row r="26" spans="1:7" ht="42.75" customHeight="1" x14ac:dyDescent="0.25">
      <c r="A26" s="274" t="s">
        <v>280</v>
      </c>
      <c r="B26" s="23" t="s">
        <v>283</v>
      </c>
      <c r="C26" s="281" t="s">
        <v>306</v>
      </c>
      <c r="D26" s="285" t="s">
        <v>42</v>
      </c>
      <c r="E26" s="287" t="s">
        <v>3230</v>
      </c>
      <c r="F26" s="252"/>
      <c r="G26" s="299" t="s">
        <v>3261</v>
      </c>
    </row>
    <row r="27" spans="1:7" ht="42.75" customHeight="1" x14ac:dyDescent="0.25">
      <c r="A27" s="274" t="s">
        <v>45</v>
      </c>
      <c r="B27" s="22" t="s">
        <v>283</v>
      </c>
      <c r="C27" s="281" t="s">
        <v>307</v>
      </c>
      <c r="D27" s="285" t="s">
        <v>42</v>
      </c>
      <c r="E27" s="287" t="s">
        <v>3230</v>
      </c>
      <c r="F27" s="252"/>
      <c r="G27" s="300"/>
    </row>
    <row r="28" spans="1:7" ht="42.75" customHeight="1" x14ac:dyDescent="0.25">
      <c r="A28" s="274" t="s">
        <v>281</v>
      </c>
      <c r="B28" s="23" t="s">
        <v>283</v>
      </c>
      <c r="C28" s="281" t="s">
        <v>304</v>
      </c>
      <c r="D28" s="285" t="s">
        <v>42</v>
      </c>
      <c r="E28" s="287" t="s">
        <v>3230</v>
      </c>
      <c r="F28" s="252"/>
      <c r="G28" s="301"/>
    </row>
    <row r="29" spans="1:7" ht="42.75" customHeight="1" x14ac:dyDescent="0.25">
      <c r="A29" s="274" t="s">
        <v>282</v>
      </c>
      <c r="B29" s="22" t="s">
        <v>283</v>
      </c>
      <c r="C29" s="281" t="s">
        <v>305</v>
      </c>
      <c r="D29" s="285" t="s">
        <v>42</v>
      </c>
      <c r="E29" s="287" t="s">
        <v>3230</v>
      </c>
      <c r="F29" s="252"/>
      <c r="G29" s="297" t="s">
        <v>3231</v>
      </c>
    </row>
    <row r="30" spans="1:7" ht="42.75" customHeight="1" thickBot="1" x14ac:dyDescent="0.3">
      <c r="A30" s="274" t="s">
        <v>49</v>
      </c>
      <c r="B30" s="23" t="s">
        <v>284</v>
      </c>
      <c r="C30" s="281" t="s">
        <v>50</v>
      </c>
      <c r="D30" s="286" t="s">
        <v>42</v>
      </c>
      <c r="E30" s="279" t="s">
        <v>3255</v>
      </c>
      <c r="F30" s="279"/>
      <c r="G30" s="280"/>
    </row>
    <row r="31" spans="1:7" ht="42.75" customHeight="1" x14ac:dyDescent="0.25">
      <c r="A31" s="274" t="s">
        <v>150</v>
      </c>
      <c r="B31" s="23" t="s">
        <v>284</v>
      </c>
      <c r="C31" s="281" t="s">
        <v>3199</v>
      </c>
      <c r="D31" s="284" t="s">
        <v>151</v>
      </c>
      <c r="E31" s="282"/>
      <c r="F31" s="248" t="s">
        <v>3230</v>
      </c>
      <c r="G31" s="247" t="s">
        <v>3239</v>
      </c>
    </row>
    <row r="32" spans="1:7" ht="42.75" customHeight="1" x14ac:dyDescent="0.25">
      <c r="A32" s="274" t="s">
        <v>149</v>
      </c>
      <c r="B32" s="22" t="s">
        <v>284</v>
      </c>
      <c r="C32" s="281" t="s">
        <v>3200</v>
      </c>
      <c r="D32" s="285" t="s">
        <v>151</v>
      </c>
      <c r="E32" s="282"/>
      <c r="F32" s="248" t="s">
        <v>3230</v>
      </c>
      <c r="G32" s="247" t="s">
        <v>3239</v>
      </c>
    </row>
    <row r="33" spans="1:7" ht="42.75" customHeight="1" x14ac:dyDescent="0.25">
      <c r="A33" s="274" t="s">
        <v>298</v>
      </c>
      <c r="B33" s="22" t="s">
        <v>284</v>
      </c>
      <c r="C33" s="281" t="s">
        <v>3201</v>
      </c>
      <c r="D33" s="285" t="s">
        <v>151</v>
      </c>
      <c r="E33" s="282"/>
      <c r="F33" s="248" t="s">
        <v>3230</v>
      </c>
      <c r="G33" s="247" t="s">
        <v>3239</v>
      </c>
    </row>
    <row r="34" spans="1:7" ht="42.75" customHeight="1" x14ac:dyDescent="0.25">
      <c r="A34" s="274" t="s">
        <v>3193</v>
      </c>
      <c r="B34" s="23" t="s">
        <v>284</v>
      </c>
      <c r="C34" s="281" t="s">
        <v>3201</v>
      </c>
      <c r="D34" s="285" t="s">
        <v>151</v>
      </c>
      <c r="E34" s="282"/>
      <c r="F34" s="248" t="s">
        <v>3230</v>
      </c>
      <c r="G34" s="247" t="s">
        <v>3239</v>
      </c>
    </row>
    <row r="35" spans="1:7" ht="42.75" customHeight="1" x14ac:dyDescent="0.25">
      <c r="A35" s="274" t="s">
        <v>153</v>
      </c>
      <c r="B35" s="23" t="s">
        <v>284</v>
      </c>
      <c r="C35" s="281" t="s">
        <v>160</v>
      </c>
      <c r="D35" s="285" t="s">
        <v>151</v>
      </c>
      <c r="E35" s="295" t="s">
        <v>3263</v>
      </c>
      <c r="F35" s="296"/>
      <c r="G35" s="247" t="s">
        <v>3240</v>
      </c>
    </row>
    <row r="36" spans="1:7" ht="42.75" customHeight="1" x14ac:dyDescent="0.25">
      <c r="A36" s="274" t="s">
        <v>154</v>
      </c>
      <c r="B36" s="22" t="s">
        <v>283</v>
      </c>
      <c r="C36" s="281" t="s">
        <v>161</v>
      </c>
      <c r="D36" s="285" t="s">
        <v>151</v>
      </c>
      <c r="E36" s="295" t="s">
        <v>3263</v>
      </c>
      <c r="F36" s="296"/>
      <c r="G36" s="293" t="s">
        <v>3262</v>
      </c>
    </row>
    <row r="37" spans="1:7" ht="42.75" customHeight="1" x14ac:dyDescent="0.25">
      <c r="A37" s="274" t="s">
        <v>148</v>
      </c>
      <c r="B37" s="23" t="s">
        <v>284</v>
      </c>
      <c r="C37" s="281" t="s">
        <v>162</v>
      </c>
      <c r="D37" s="285" t="s">
        <v>151</v>
      </c>
      <c r="E37" s="295" t="s">
        <v>3263</v>
      </c>
      <c r="F37" s="296"/>
      <c r="G37" s="294"/>
    </row>
    <row r="38" spans="1:7" ht="42.75" customHeight="1" x14ac:dyDescent="0.25">
      <c r="A38" s="274" t="s">
        <v>155</v>
      </c>
      <c r="B38" s="23" t="s">
        <v>283</v>
      </c>
      <c r="C38" s="281" t="s">
        <v>163</v>
      </c>
      <c r="D38" s="285" t="s">
        <v>151</v>
      </c>
      <c r="E38" s="295" t="s">
        <v>3263</v>
      </c>
      <c r="F38" s="296"/>
      <c r="G38" s="293" t="s">
        <v>3262</v>
      </c>
    </row>
    <row r="39" spans="1:7" ht="42.75" customHeight="1" thickBot="1" x14ac:dyDescent="0.3">
      <c r="A39" s="274" t="s">
        <v>156</v>
      </c>
      <c r="B39" s="23" t="s">
        <v>283</v>
      </c>
      <c r="C39" s="281" t="s">
        <v>164</v>
      </c>
      <c r="D39" s="286" t="s">
        <v>151</v>
      </c>
      <c r="E39" s="295" t="s">
        <v>3263</v>
      </c>
      <c r="F39" s="296"/>
      <c r="G39" s="294"/>
    </row>
    <row r="40" spans="1:7" ht="42.75" customHeight="1" x14ac:dyDescent="0.25">
      <c r="A40" s="274" t="s">
        <v>297</v>
      </c>
      <c r="B40" s="22" t="s">
        <v>284</v>
      </c>
      <c r="C40" s="281" t="s">
        <v>3202</v>
      </c>
      <c r="D40" s="284" t="s">
        <v>12</v>
      </c>
      <c r="E40" s="279" t="s">
        <v>3255</v>
      </c>
      <c r="F40" s="279"/>
      <c r="G40" s="280"/>
    </row>
    <row r="41" spans="1:7" ht="42.75" customHeight="1" x14ac:dyDescent="0.25">
      <c r="A41" s="274" t="s">
        <v>2779</v>
      </c>
      <c r="B41" s="23" t="s">
        <v>284</v>
      </c>
      <c r="C41" s="281" t="s">
        <v>3202</v>
      </c>
      <c r="D41" s="285" t="s">
        <v>12</v>
      </c>
      <c r="E41" s="279" t="s">
        <v>3255</v>
      </c>
      <c r="F41" s="279"/>
      <c r="G41" s="280"/>
    </row>
    <row r="42" spans="1:7" ht="42.75" customHeight="1" x14ac:dyDescent="0.25">
      <c r="A42" s="274" t="s">
        <v>19</v>
      </c>
      <c r="B42" s="22" t="s">
        <v>284</v>
      </c>
      <c r="C42" s="281" t="s">
        <v>20</v>
      </c>
      <c r="D42" s="285" t="s">
        <v>12</v>
      </c>
      <c r="E42" s="295" t="s">
        <v>3263</v>
      </c>
      <c r="F42" s="296"/>
      <c r="G42" s="247" t="s">
        <v>3264</v>
      </c>
    </row>
    <row r="43" spans="1:7" ht="42.75" customHeight="1" x14ac:dyDescent="0.25">
      <c r="A43" s="274" t="s">
        <v>3</v>
      </c>
      <c r="B43" s="23" t="s">
        <v>284</v>
      </c>
      <c r="C43" s="281" t="s">
        <v>11</v>
      </c>
      <c r="D43" s="285" t="s">
        <v>12</v>
      </c>
      <c r="E43" s="282"/>
      <c r="F43" s="248" t="s">
        <v>3230</v>
      </c>
      <c r="G43" s="247" t="s">
        <v>3236</v>
      </c>
    </row>
    <row r="44" spans="1:7" ht="42.75" customHeight="1" x14ac:dyDescent="0.25">
      <c r="A44" s="274" t="s">
        <v>36</v>
      </c>
      <c r="B44" s="22" t="s">
        <v>284</v>
      </c>
      <c r="C44" s="281" t="s">
        <v>37</v>
      </c>
      <c r="D44" s="285" t="s">
        <v>12</v>
      </c>
      <c r="E44" s="282"/>
      <c r="F44" s="248" t="s">
        <v>3230</v>
      </c>
      <c r="G44" s="247" t="s">
        <v>3237</v>
      </c>
    </row>
    <row r="45" spans="1:7" ht="42.75" customHeight="1" x14ac:dyDescent="0.25">
      <c r="A45" s="274" t="s">
        <v>32</v>
      </c>
      <c r="B45" s="23" t="s">
        <v>284</v>
      </c>
      <c r="C45" s="281" t="s">
        <v>33</v>
      </c>
      <c r="D45" s="285" t="s">
        <v>12</v>
      </c>
      <c r="E45" s="279" t="s">
        <v>3255</v>
      </c>
      <c r="F45" s="279"/>
      <c r="G45" s="280"/>
    </row>
    <row r="46" spans="1:7" ht="42.75" customHeight="1" x14ac:dyDescent="0.25">
      <c r="A46" s="274" t="s">
        <v>24</v>
      </c>
      <c r="B46" s="22" t="s">
        <v>284</v>
      </c>
      <c r="C46" s="281" t="s">
        <v>25</v>
      </c>
      <c r="D46" s="285" t="s">
        <v>12</v>
      </c>
      <c r="E46" s="295" t="s">
        <v>3263</v>
      </c>
      <c r="F46" s="296"/>
      <c r="G46" s="247" t="s">
        <v>3238</v>
      </c>
    </row>
    <row r="47" spans="1:7" ht="42.75" customHeight="1" x14ac:dyDescent="0.25">
      <c r="A47" s="274" t="s">
        <v>28</v>
      </c>
      <c r="B47" s="23" t="s">
        <v>284</v>
      </c>
      <c r="C47" s="281" t="s">
        <v>29</v>
      </c>
      <c r="D47" s="285" t="s">
        <v>12</v>
      </c>
      <c r="E47" s="282"/>
      <c r="F47" s="248" t="s">
        <v>3230</v>
      </c>
      <c r="G47" s="247" t="s">
        <v>3265</v>
      </c>
    </row>
    <row r="48" spans="1:7" ht="42.75" customHeight="1" thickBot="1" x14ac:dyDescent="0.3">
      <c r="A48" s="274" t="s">
        <v>13</v>
      </c>
      <c r="B48" s="22" t="s">
        <v>284</v>
      </c>
      <c r="C48" s="281" t="s">
        <v>11</v>
      </c>
      <c r="D48" s="286" t="s">
        <v>12</v>
      </c>
      <c r="E48" s="282"/>
      <c r="F48" s="248" t="s">
        <v>3230</v>
      </c>
      <c r="G48" s="247" t="s">
        <v>3236</v>
      </c>
    </row>
    <row r="49" spans="1:7" ht="42.75" customHeight="1" x14ac:dyDescent="0.25">
      <c r="A49" s="274" t="s">
        <v>174</v>
      </c>
      <c r="B49" s="23" t="s">
        <v>283</v>
      </c>
      <c r="C49" s="6" t="s">
        <v>177</v>
      </c>
      <c r="D49" s="283" t="s">
        <v>175</v>
      </c>
      <c r="E49" s="295" t="s">
        <v>3263</v>
      </c>
      <c r="F49" s="296"/>
      <c r="G49" s="247" t="s">
        <v>3234</v>
      </c>
    </row>
    <row r="50" spans="1:7" ht="42.75" customHeight="1" x14ac:dyDescent="0.25">
      <c r="A50" s="274" t="s">
        <v>3194</v>
      </c>
      <c r="B50" s="22" t="s">
        <v>284</v>
      </c>
      <c r="C50" s="6" t="s">
        <v>3203</v>
      </c>
      <c r="D50" s="20" t="s">
        <v>175</v>
      </c>
      <c r="E50" s="278" t="s">
        <v>3255</v>
      </c>
      <c r="F50" s="279"/>
      <c r="G50" s="280"/>
    </row>
    <row r="51" spans="1:7" ht="42.75" customHeight="1" x14ac:dyDescent="0.25">
      <c r="A51" s="274" t="s">
        <v>299</v>
      </c>
      <c r="B51" s="23" t="s">
        <v>284</v>
      </c>
      <c r="C51" s="6" t="s">
        <v>3203</v>
      </c>
      <c r="D51" s="20" t="s">
        <v>175</v>
      </c>
      <c r="E51" s="278" t="s">
        <v>3255</v>
      </c>
      <c r="F51" s="279"/>
      <c r="G51" s="280"/>
    </row>
    <row r="52" spans="1:7" ht="42.75" customHeight="1" x14ac:dyDescent="0.25">
      <c r="A52" s="274" t="s">
        <v>54</v>
      </c>
      <c r="B52" s="23" t="s">
        <v>284</v>
      </c>
      <c r="C52" s="6" t="s">
        <v>55</v>
      </c>
      <c r="D52" s="20" t="s">
        <v>56</v>
      </c>
      <c r="E52" s="252"/>
      <c r="F52" s="248" t="s">
        <v>3230</v>
      </c>
      <c r="G52" s="247" t="s">
        <v>3266</v>
      </c>
    </row>
    <row r="53" spans="1:7" ht="42.75" customHeight="1" x14ac:dyDescent="0.25">
      <c r="A53" s="274" t="s">
        <v>100</v>
      </c>
      <c r="B53" s="22" t="s">
        <v>284</v>
      </c>
      <c r="C53" s="6" t="s">
        <v>11</v>
      </c>
      <c r="D53" s="20" t="s">
        <v>56</v>
      </c>
      <c r="E53" s="278" t="s">
        <v>3255</v>
      </c>
      <c r="F53" s="279"/>
      <c r="G53" s="280"/>
    </row>
    <row r="54" spans="1:7" ht="42.75" customHeight="1" x14ac:dyDescent="0.25">
      <c r="A54" s="274" t="s">
        <v>147</v>
      </c>
      <c r="B54" s="23" t="s">
        <v>283</v>
      </c>
      <c r="C54" s="6" t="s">
        <v>195</v>
      </c>
      <c r="D54" s="20" t="s">
        <v>56</v>
      </c>
      <c r="E54" s="252"/>
      <c r="F54" s="248" t="s">
        <v>3230</v>
      </c>
      <c r="G54" s="247" t="s">
        <v>3267</v>
      </c>
    </row>
    <row r="55" spans="1:7" ht="42.75" customHeight="1" x14ac:dyDescent="0.25">
      <c r="A55" s="274" t="s">
        <v>197</v>
      </c>
      <c r="B55" s="23" t="s">
        <v>283</v>
      </c>
      <c r="C55" s="6" t="s">
        <v>200</v>
      </c>
      <c r="D55" s="20" t="s">
        <v>56</v>
      </c>
      <c r="E55" s="252"/>
      <c r="F55" s="248" t="s">
        <v>3230</v>
      </c>
      <c r="G55" s="247" t="s">
        <v>3268</v>
      </c>
    </row>
    <row r="56" spans="1:7" ht="42.75" customHeight="1" x14ac:dyDescent="0.25">
      <c r="A56" s="274" t="s">
        <v>2780</v>
      </c>
      <c r="B56" s="22" t="s">
        <v>284</v>
      </c>
      <c r="C56" s="6" t="s">
        <v>59</v>
      </c>
      <c r="D56" s="20" t="s">
        <v>56</v>
      </c>
      <c r="E56" s="278" t="s">
        <v>3255</v>
      </c>
      <c r="F56" s="279"/>
      <c r="G56" s="280"/>
    </row>
    <row r="57" spans="1:7" ht="42.75" customHeight="1" x14ac:dyDescent="0.25">
      <c r="A57" s="274" t="s">
        <v>301</v>
      </c>
      <c r="B57" s="22" t="s">
        <v>284</v>
      </c>
      <c r="C57" s="6" t="s">
        <v>59</v>
      </c>
      <c r="D57" s="20" t="s">
        <v>56</v>
      </c>
      <c r="E57" s="278" t="s">
        <v>3255</v>
      </c>
      <c r="F57" s="279"/>
      <c r="G57" s="280"/>
    </row>
    <row r="58" spans="1:7" ht="42.75" customHeight="1" x14ac:dyDescent="0.25">
      <c r="A58" s="274" t="s">
        <v>293</v>
      </c>
      <c r="B58" s="22" t="s">
        <v>283</v>
      </c>
      <c r="C58" s="6" t="s">
        <v>302</v>
      </c>
      <c r="D58" s="20" t="s">
        <v>56</v>
      </c>
      <c r="E58" s="252"/>
      <c r="F58" s="248" t="s">
        <v>3230</v>
      </c>
      <c r="G58" s="247" t="s">
        <v>3268</v>
      </c>
    </row>
    <row r="59" spans="1:7" ht="42.75" customHeight="1" x14ac:dyDescent="0.25">
      <c r="A59" s="274" t="s">
        <v>3218</v>
      </c>
      <c r="B59" s="275" t="s">
        <v>3213</v>
      </c>
      <c r="C59" s="6" t="s">
        <v>3219</v>
      </c>
      <c r="D59" s="20" t="s">
        <v>56</v>
      </c>
      <c r="E59" s="278" t="s">
        <v>3255</v>
      </c>
      <c r="F59" s="279"/>
      <c r="G59" s="280"/>
    </row>
    <row r="60" spans="1:7" ht="42.75" customHeight="1" x14ac:dyDescent="0.25">
      <c r="A60" s="274" t="s">
        <v>186</v>
      </c>
      <c r="B60" s="23" t="s">
        <v>284</v>
      </c>
      <c r="C60" s="6" t="s">
        <v>188</v>
      </c>
      <c r="D60" s="20" t="s">
        <v>190</v>
      </c>
      <c r="E60" s="278" t="s">
        <v>3255</v>
      </c>
      <c r="F60" s="279"/>
      <c r="G60" s="280"/>
    </row>
    <row r="61" spans="1:7" ht="42.75" customHeight="1" x14ac:dyDescent="0.25">
      <c r="A61" s="274" t="s">
        <v>187</v>
      </c>
      <c r="B61" s="23" t="s">
        <v>284</v>
      </c>
      <c r="C61" s="6" t="s">
        <v>189</v>
      </c>
      <c r="D61" s="20" t="s">
        <v>190</v>
      </c>
      <c r="E61" s="252"/>
      <c r="F61" s="248" t="s">
        <v>3230</v>
      </c>
      <c r="G61" s="247" t="s">
        <v>3196</v>
      </c>
    </row>
    <row r="62" spans="1:7" ht="42.75" customHeight="1" x14ac:dyDescent="0.25">
      <c r="A62" s="274" t="s">
        <v>178</v>
      </c>
      <c r="B62" s="23" t="s">
        <v>284</v>
      </c>
      <c r="C62" s="6" t="s">
        <v>11</v>
      </c>
      <c r="D62" s="20" t="s">
        <v>190</v>
      </c>
      <c r="E62" s="278" t="s">
        <v>3255</v>
      </c>
      <c r="F62" s="279"/>
      <c r="G62" s="280"/>
    </row>
    <row r="63" spans="1:7" ht="42.75" customHeight="1" x14ac:dyDescent="0.25">
      <c r="A63" s="274" t="s">
        <v>2781</v>
      </c>
      <c r="B63" s="275" t="s">
        <v>3213</v>
      </c>
      <c r="C63" s="6" t="s">
        <v>3204</v>
      </c>
      <c r="D63" s="20" t="s">
        <v>87</v>
      </c>
      <c r="E63" s="278" t="s">
        <v>3255</v>
      </c>
      <c r="F63" s="279"/>
      <c r="G63" s="280"/>
    </row>
    <row r="64" spans="1:7" ht="42.75" customHeight="1" x14ac:dyDescent="0.25">
      <c r="A64" s="274" t="s">
        <v>294</v>
      </c>
      <c r="B64" s="275" t="s">
        <v>3213</v>
      </c>
      <c r="C64" s="6" t="s">
        <v>3204</v>
      </c>
      <c r="D64" s="20" t="s">
        <v>87</v>
      </c>
      <c r="E64" s="278" t="s">
        <v>3255</v>
      </c>
      <c r="F64" s="279"/>
      <c r="G64" s="280"/>
    </row>
    <row r="65" spans="1:7" ht="42.75" customHeight="1" x14ac:dyDescent="0.25">
      <c r="A65" s="274" t="s">
        <v>3220</v>
      </c>
      <c r="B65" s="275" t="s">
        <v>3213</v>
      </c>
      <c r="C65" s="6" t="s">
        <v>3221</v>
      </c>
      <c r="D65" s="20" t="s">
        <v>87</v>
      </c>
      <c r="E65" s="278" t="s">
        <v>3255</v>
      </c>
      <c r="F65" s="279"/>
      <c r="G65" s="280"/>
    </row>
    <row r="66" spans="1:7" ht="42.75" customHeight="1" x14ac:dyDescent="0.25">
      <c r="A66" s="274" t="s">
        <v>179</v>
      </c>
      <c r="B66" s="275" t="s">
        <v>3213</v>
      </c>
      <c r="C66" s="6" t="s">
        <v>3205</v>
      </c>
      <c r="D66" s="20" t="s">
        <v>64</v>
      </c>
      <c r="E66" s="278" t="s">
        <v>3255</v>
      </c>
      <c r="F66" s="279"/>
      <c r="G66" s="280"/>
    </row>
    <row r="67" spans="1:7" ht="42.75" customHeight="1" x14ac:dyDescent="0.25">
      <c r="A67" s="274" t="s">
        <v>180</v>
      </c>
      <c r="B67" s="275" t="s">
        <v>3213</v>
      </c>
      <c r="C67" s="6" t="s">
        <v>3205</v>
      </c>
      <c r="D67" s="20" t="s">
        <v>64</v>
      </c>
      <c r="E67" s="278" t="s">
        <v>3255</v>
      </c>
      <c r="F67" s="279"/>
      <c r="G67" s="280"/>
    </row>
    <row r="68" spans="1:7" ht="42.75" customHeight="1" x14ac:dyDescent="0.25">
      <c r="A68" s="274" t="s">
        <v>181</v>
      </c>
      <c r="B68" s="22" t="s">
        <v>284</v>
      </c>
      <c r="C68" s="6" t="s">
        <v>269</v>
      </c>
      <c r="D68" s="20" t="s">
        <v>64</v>
      </c>
      <c r="E68" s="278" t="s">
        <v>3255</v>
      </c>
      <c r="F68" s="279"/>
      <c r="G68" s="280"/>
    </row>
    <row r="69" spans="1:7" ht="42.75" customHeight="1" x14ac:dyDescent="0.25">
      <c r="A69" s="274" t="s">
        <v>267</v>
      </c>
      <c r="B69" s="23" t="s">
        <v>284</v>
      </c>
      <c r="C69" s="6" t="s">
        <v>268</v>
      </c>
      <c r="D69" s="20" t="s">
        <v>64</v>
      </c>
      <c r="E69" s="278" t="s">
        <v>3255</v>
      </c>
      <c r="F69" s="279"/>
      <c r="G69" s="280"/>
    </row>
    <row r="70" spans="1:7" ht="42.75" customHeight="1" x14ac:dyDescent="0.25">
      <c r="A70" s="274" t="s">
        <v>3222</v>
      </c>
      <c r="B70" s="23" t="s">
        <v>284</v>
      </c>
      <c r="C70" s="6" t="s">
        <v>266</v>
      </c>
      <c r="D70" s="20" t="s">
        <v>64</v>
      </c>
      <c r="E70" s="278" t="s">
        <v>3255</v>
      </c>
      <c r="F70" s="279"/>
      <c r="G70" s="280"/>
    </row>
    <row r="71" spans="1:7" ht="42.75" customHeight="1" x14ac:dyDescent="0.25">
      <c r="A71" s="274" t="s">
        <v>3223</v>
      </c>
      <c r="B71" s="22" t="s">
        <v>284</v>
      </c>
      <c r="C71" s="6" t="s">
        <v>266</v>
      </c>
      <c r="D71" s="20" t="s">
        <v>64</v>
      </c>
      <c r="E71" s="278" t="s">
        <v>3255</v>
      </c>
      <c r="F71" s="279"/>
      <c r="G71" s="280"/>
    </row>
    <row r="72" spans="1:7" ht="42.75" customHeight="1" x14ac:dyDescent="0.25">
      <c r="A72" s="274" t="s">
        <v>182</v>
      </c>
      <c r="B72" s="23" t="s">
        <v>284</v>
      </c>
      <c r="C72" s="6" t="s">
        <v>77</v>
      </c>
      <c r="D72" s="20" t="s">
        <v>64</v>
      </c>
      <c r="E72" s="278" t="s">
        <v>3255</v>
      </c>
      <c r="F72" s="279"/>
      <c r="G72" s="280"/>
    </row>
    <row r="73" spans="1:7" ht="42.75" customHeight="1" x14ac:dyDescent="0.25">
      <c r="A73" s="274" t="s">
        <v>183</v>
      </c>
      <c r="B73" s="22" t="s">
        <v>284</v>
      </c>
      <c r="C73" s="6" t="s">
        <v>3206</v>
      </c>
      <c r="D73" s="20" t="s">
        <v>64</v>
      </c>
      <c r="E73" s="278" t="s">
        <v>3255</v>
      </c>
      <c r="F73" s="279"/>
      <c r="G73" s="280"/>
    </row>
    <row r="74" spans="1:7" ht="42.75" customHeight="1" x14ac:dyDescent="0.25">
      <c r="A74" s="274" t="s">
        <v>68</v>
      </c>
      <c r="B74" s="22" t="s">
        <v>284</v>
      </c>
      <c r="C74" s="6" t="s">
        <v>69</v>
      </c>
      <c r="D74" s="20" t="s">
        <v>64</v>
      </c>
      <c r="E74" s="278" t="s">
        <v>3255</v>
      </c>
      <c r="F74" s="279"/>
      <c r="G74" s="280"/>
    </row>
    <row r="75" spans="1:7" ht="42.75" customHeight="1" x14ac:dyDescent="0.25">
      <c r="A75" s="274" t="s">
        <v>3191</v>
      </c>
      <c r="B75" s="23" t="s">
        <v>283</v>
      </c>
      <c r="C75" s="6" t="s">
        <v>71</v>
      </c>
      <c r="D75" s="20" t="s">
        <v>64</v>
      </c>
      <c r="E75" s="295" t="s">
        <v>3263</v>
      </c>
      <c r="F75" s="296"/>
      <c r="G75" s="247" t="s">
        <v>3235</v>
      </c>
    </row>
    <row r="76" spans="1:7" ht="42.75" customHeight="1" x14ac:dyDescent="0.25">
      <c r="A76" s="274" t="s">
        <v>3192</v>
      </c>
      <c r="B76" s="23" t="s">
        <v>283</v>
      </c>
      <c r="C76" s="6" t="s">
        <v>71</v>
      </c>
      <c r="D76" s="20" t="s">
        <v>64</v>
      </c>
      <c r="E76" s="295" t="s">
        <v>3263</v>
      </c>
      <c r="F76" s="296"/>
      <c r="G76" s="247" t="s">
        <v>3235</v>
      </c>
    </row>
    <row r="77" spans="1:7" ht="42.75" customHeight="1" x14ac:dyDescent="0.25">
      <c r="A77" s="274" t="s">
        <v>171</v>
      </c>
      <c r="B77" s="22" t="s">
        <v>283</v>
      </c>
      <c r="C77" s="6" t="s">
        <v>261</v>
      </c>
      <c r="D77" s="20" t="s">
        <v>64</v>
      </c>
      <c r="E77" s="295" t="s">
        <v>3263</v>
      </c>
      <c r="F77" s="296"/>
      <c r="G77" s="247" t="s">
        <v>3235</v>
      </c>
    </row>
    <row r="78" spans="1:7" ht="42.75" customHeight="1" x14ac:dyDescent="0.25">
      <c r="A78" s="274" t="s">
        <v>264</v>
      </c>
      <c r="B78" s="23" t="s">
        <v>283</v>
      </c>
      <c r="C78" s="6" t="s">
        <v>265</v>
      </c>
      <c r="D78" s="20" t="s">
        <v>64</v>
      </c>
      <c r="E78" s="295" t="s">
        <v>3263</v>
      </c>
      <c r="F78" s="296"/>
      <c r="G78" s="297" t="s">
        <v>3245</v>
      </c>
    </row>
    <row r="79" spans="1:7" ht="42.75" customHeight="1" x14ac:dyDescent="0.25">
      <c r="A79" s="274" t="s">
        <v>262</v>
      </c>
      <c r="B79" s="22" t="s">
        <v>283</v>
      </c>
      <c r="C79" s="6" t="s">
        <v>3207</v>
      </c>
      <c r="D79" s="20" t="s">
        <v>64</v>
      </c>
      <c r="E79" s="295" t="s">
        <v>3263</v>
      </c>
      <c r="F79" s="296"/>
      <c r="G79" s="297" t="s">
        <v>3245</v>
      </c>
    </row>
    <row r="80" spans="1:7" ht="42.75" customHeight="1" x14ac:dyDescent="0.25">
      <c r="A80" s="274" t="s">
        <v>245</v>
      </c>
      <c r="B80" s="23" t="s">
        <v>283</v>
      </c>
      <c r="C80" s="6" t="s">
        <v>249</v>
      </c>
      <c r="D80" s="20" t="s">
        <v>64</v>
      </c>
      <c r="E80" s="196"/>
      <c r="F80" s="248" t="s">
        <v>3230</v>
      </c>
      <c r="G80" s="247" t="s">
        <v>3269</v>
      </c>
    </row>
    <row r="81" spans="1:7" ht="42.75" customHeight="1" x14ac:dyDescent="0.25">
      <c r="A81" s="274" t="s">
        <v>191</v>
      </c>
      <c r="B81" s="275" t="s">
        <v>3213</v>
      </c>
      <c r="C81" s="6" t="s">
        <v>3208</v>
      </c>
      <c r="D81" s="20" t="s">
        <v>64</v>
      </c>
      <c r="E81" s="278" t="s">
        <v>3255</v>
      </c>
      <c r="F81" s="279"/>
      <c r="G81" s="280"/>
    </row>
    <row r="82" spans="1:7" ht="42.75" customHeight="1" x14ac:dyDescent="0.25">
      <c r="A82" s="274" t="s">
        <v>79</v>
      </c>
      <c r="B82" s="23" t="s">
        <v>284</v>
      </c>
      <c r="C82" s="6" t="s">
        <v>3224</v>
      </c>
      <c r="D82" s="20" t="s">
        <v>64</v>
      </c>
      <c r="E82" s="278" t="s">
        <v>3255</v>
      </c>
      <c r="F82" s="279"/>
      <c r="G82" s="280"/>
    </row>
    <row r="83" spans="1:7" ht="42.75" customHeight="1" x14ac:dyDescent="0.25">
      <c r="A83" s="274" t="s">
        <v>79</v>
      </c>
      <c r="B83" s="23" t="s">
        <v>284</v>
      </c>
      <c r="C83" s="6" t="s">
        <v>3224</v>
      </c>
      <c r="D83" s="20" t="s">
        <v>64</v>
      </c>
      <c r="E83" s="278" t="s">
        <v>3255</v>
      </c>
      <c r="F83" s="279"/>
      <c r="G83" s="280"/>
    </row>
    <row r="84" spans="1:7" ht="42.75" customHeight="1" x14ac:dyDescent="0.25">
      <c r="A84" s="274" t="s">
        <v>62</v>
      </c>
      <c r="B84" s="22" t="s">
        <v>284</v>
      </c>
      <c r="C84" s="6" t="s">
        <v>3225</v>
      </c>
      <c r="D84" s="20" t="s">
        <v>64</v>
      </c>
      <c r="E84" s="278" t="s">
        <v>3255</v>
      </c>
      <c r="F84" s="279"/>
      <c r="G84" s="280"/>
    </row>
    <row r="85" spans="1:7" ht="42.75" customHeight="1" x14ac:dyDescent="0.25">
      <c r="A85" s="274" t="s">
        <v>165</v>
      </c>
      <c r="B85" s="23" t="s">
        <v>283</v>
      </c>
      <c r="C85" s="6" t="s">
        <v>166</v>
      </c>
      <c r="D85" s="20" t="s">
        <v>64</v>
      </c>
      <c r="E85" s="295" t="s">
        <v>3263</v>
      </c>
      <c r="F85" s="296"/>
      <c r="G85" s="297" t="s">
        <v>3195</v>
      </c>
    </row>
    <row r="86" spans="1:7" ht="42.75" customHeight="1" x14ac:dyDescent="0.25">
      <c r="A86" s="274" t="s">
        <v>240</v>
      </c>
      <c r="B86" s="23" t="s">
        <v>283</v>
      </c>
      <c r="C86" s="6" t="s">
        <v>249</v>
      </c>
      <c r="D86" s="20" t="s">
        <v>64</v>
      </c>
      <c r="E86" s="196"/>
      <c r="F86" s="248" t="s">
        <v>3230</v>
      </c>
      <c r="G86" s="293" t="s">
        <v>3269</v>
      </c>
    </row>
    <row r="87" spans="1:7" ht="42.75" customHeight="1" x14ac:dyDescent="0.25">
      <c r="A87" s="274" t="s">
        <v>241</v>
      </c>
      <c r="B87" s="22" t="s">
        <v>283</v>
      </c>
      <c r="C87" s="6" t="s">
        <v>242</v>
      </c>
      <c r="D87" s="20" t="s">
        <v>64</v>
      </c>
      <c r="E87" s="196"/>
      <c r="F87" s="248" t="s">
        <v>3230</v>
      </c>
      <c r="G87" s="294"/>
    </row>
    <row r="88" spans="1:7" ht="42.75" customHeight="1" x14ac:dyDescent="0.25">
      <c r="A88" s="274" t="s">
        <v>3190</v>
      </c>
      <c r="B88" s="22" t="s">
        <v>283</v>
      </c>
      <c r="C88" s="6" t="s">
        <v>3244</v>
      </c>
      <c r="D88" s="20" t="s">
        <v>64</v>
      </c>
      <c r="E88" s="196"/>
      <c r="F88" s="248" t="s">
        <v>3230</v>
      </c>
      <c r="G88" s="247" t="s">
        <v>3270</v>
      </c>
    </row>
    <row r="89" spans="1:7" ht="42.75" customHeight="1" x14ac:dyDescent="0.25">
      <c r="A89" s="274" t="s">
        <v>3209</v>
      </c>
      <c r="B89" s="22" t="s">
        <v>284</v>
      </c>
      <c r="C89" s="6" t="s">
        <v>3195</v>
      </c>
      <c r="D89" s="20" t="s">
        <v>64</v>
      </c>
      <c r="E89" s="278" t="s">
        <v>3255</v>
      </c>
      <c r="F89" s="279"/>
      <c r="G89" s="280"/>
    </row>
    <row r="90" spans="1:7" ht="42.75" customHeight="1" x14ac:dyDescent="0.25">
      <c r="A90" s="274" t="s">
        <v>3210</v>
      </c>
      <c r="B90" s="22" t="s">
        <v>284</v>
      </c>
      <c r="C90" s="6" t="s">
        <v>3211</v>
      </c>
      <c r="D90" s="20" t="s">
        <v>64</v>
      </c>
      <c r="E90" s="295" t="s">
        <v>3263</v>
      </c>
      <c r="F90" s="296"/>
      <c r="G90" s="247" t="s">
        <v>3235</v>
      </c>
    </row>
    <row r="91" spans="1:7" ht="42.75" customHeight="1" x14ac:dyDescent="0.25">
      <c r="A91" s="274" t="s">
        <v>3226</v>
      </c>
      <c r="B91" s="275" t="s">
        <v>3213</v>
      </c>
      <c r="C91" s="6" t="s">
        <v>3227</v>
      </c>
      <c r="D91" s="20" t="s">
        <v>64</v>
      </c>
      <c r="E91" s="278" t="s">
        <v>3255</v>
      </c>
      <c r="F91" s="279"/>
      <c r="G91" s="280"/>
    </row>
    <row r="92" spans="1:7" ht="42.75" customHeight="1" x14ac:dyDescent="0.25">
      <c r="A92" s="274" t="s">
        <v>207</v>
      </c>
      <c r="B92" s="23" t="s">
        <v>284</v>
      </c>
      <c r="C92" s="6" t="s">
        <v>290</v>
      </c>
      <c r="D92" s="20" t="s">
        <v>143</v>
      </c>
      <c r="E92" s="278" t="s">
        <v>3255</v>
      </c>
      <c r="F92" s="279"/>
      <c r="G92" s="280"/>
    </row>
    <row r="93" spans="1:7" ht="42.75" customHeight="1" x14ac:dyDescent="0.25">
      <c r="A93" s="274" t="s">
        <v>208</v>
      </c>
      <c r="B93" s="22" t="s">
        <v>283</v>
      </c>
      <c r="C93" s="6" t="s">
        <v>234</v>
      </c>
      <c r="D93" s="20" t="s">
        <v>143</v>
      </c>
      <c r="E93" s="252"/>
      <c r="F93" s="248" t="s">
        <v>3230</v>
      </c>
      <c r="G93" s="247" t="s">
        <v>3272</v>
      </c>
    </row>
    <row r="94" spans="1:7" ht="42.75" customHeight="1" x14ac:dyDescent="0.25">
      <c r="A94" s="274" t="s">
        <v>209</v>
      </c>
      <c r="B94" s="23" t="s">
        <v>283</v>
      </c>
      <c r="C94" s="6" t="s">
        <v>217</v>
      </c>
      <c r="D94" s="20" t="s">
        <v>143</v>
      </c>
      <c r="E94" s="305" t="s">
        <v>3273</v>
      </c>
      <c r="F94" s="296"/>
      <c r="G94" s="247" t="s">
        <v>3196</v>
      </c>
    </row>
    <row r="95" spans="1:7" ht="42.75" customHeight="1" x14ac:dyDescent="0.25">
      <c r="A95" s="274" t="s">
        <v>102</v>
      </c>
      <c r="B95" s="275" t="s">
        <v>3213</v>
      </c>
      <c r="C95" s="6" t="s">
        <v>103</v>
      </c>
      <c r="D95" s="20" t="s">
        <v>143</v>
      </c>
      <c r="E95" s="278" t="s">
        <v>3255</v>
      </c>
      <c r="F95" s="279"/>
      <c r="G95" s="280"/>
    </row>
    <row r="96" spans="1:7" ht="42.75" customHeight="1" x14ac:dyDescent="0.25">
      <c r="A96" s="274" t="s">
        <v>211</v>
      </c>
      <c r="B96" s="23" t="s">
        <v>284</v>
      </c>
      <c r="C96" s="6" t="s">
        <v>3212</v>
      </c>
      <c r="D96" s="20" t="s">
        <v>143</v>
      </c>
      <c r="E96" s="278" t="s">
        <v>3255</v>
      </c>
      <c r="F96" s="279"/>
      <c r="G96" s="280"/>
    </row>
    <row r="97" spans="1:7" ht="42.75" customHeight="1" x14ac:dyDescent="0.25">
      <c r="A97" s="274" t="s">
        <v>206</v>
      </c>
      <c r="B97" s="22" t="s">
        <v>283</v>
      </c>
      <c r="C97" s="6" t="s">
        <v>212</v>
      </c>
      <c r="D97" s="20" t="s">
        <v>143</v>
      </c>
      <c r="E97" s="252"/>
      <c r="F97" s="248" t="s">
        <v>3230</v>
      </c>
      <c r="G97" s="247" t="s">
        <v>3271</v>
      </c>
    </row>
    <row r="98" spans="1:7" ht="42.75" customHeight="1" x14ac:dyDescent="0.25">
      <c r="A98" s="274" t="s">
        <v>3228</v>
      </c>
      <c r="B98" s="275" t="s">
        <v>3213</v>
      </c>
      <c r="C98" s="20" t="s">
        <v>3229</v>
      </c>
      <c r="D98" s="20" t="s">
        <v>143</v>
      </c>
      <c r="E98" s="278" t="s">
        <v>3255</v>
      </c>
      <c r="F98" s="279"/>
      <c r="G98" s="280"/>
    </row>
    <row r="99" spans="1:7" x14ac:dyDescent="0.25">
      <c r="E99" s="249"/>
      <c r="F99" s="249"/>
      <c r="G99" s="249"/>
    </row>
  </sheetData>
  <autoFilter ref="A1:D98" xr:uid="{00000000-0001-0000-5100-000000000000}"/>
  <mergeCells count="66">
    <mergeCell ref="E98:G98"/>
    <mergeCell ref="E96:G96"/>
    <mergeCell ref="E94:F94"/>
    <mergeCell ref="E89:G89"/>
    <mergeCell ref="E92:G92"/>
    <mergeCell ref="E90:F90"/>
    <mergeCell ref="E91:G91"/>
    <mergeCell ref="E95:G95"/>
    <mergeCell ref="E82:G82"/>
    <mergeCell ref="E83:G83"/>
    <mergeCell ref="E84:G84"/>
    <mergeCell ref="E85:F85"/>
    <mergeCell ref="G86:G87"/>
    <mergeCell ref="E76:F76"/>
    <mergeCell ref="E77:F77"/>
    <mergeCell ref="E78:F78"/>
    <mergeCell ref="E79:F79"/>
    <mergeCell ref="E81:G81"/>
    <mergeCell ref="E57:G57"/>
    <mergeCell ref="E60:G60"/>
    <mergeCell ref="E62:G62"/>
    <mergeCell ref="E68:G68"/>
    <mergeCell ref="E69:G69"/>
    <mergeCell ref="E63:G63"/>
    <mergeCell ref="E64:G64"/>
    <mergeCell ref="E65:G65"/>
    <mergeCell ref="E66:G66"/>
    <mergeCell ref="E67:G67"/>
    <mergeCell ref="E59:G59"/>
    <mergeCell ref="E35:F35"/>
    <mergeCell ref="E46:F46"/>
    <mergeCell ref="E49:F49"/>
    <mergeCell ref="G38:G39"/>
    <mergeCell ref="E56:G56"/>
    <mergeCell ref="G36:G37"/>
    <mergeCell ref="E42:F42"/>
    <mergeCell ref="E38:F38"/>
    <mergeCell ref="E39:F39"/>
    <mergeCell ref="E37:F37"/>
    <mergeCell ref="E36:F36"/>
    <mergeCell ref="G4:G6"/>
    <mergeCell ref="G11:G13"/>
    <mergeCell ref="E14:G14"/>
    <mergeCell ref="E17:G17"/>
    <mergeCell ref="E18:G18"/>
    <mergeCell ref="E2:G2"/>
    <mergeCell ref="E3:G3"/>
    <mergeCell ref="E70:G70"/>
    <mergeCell ref="E71:G71"/>
    <mergeCell ref="E72:G72"/>
    <mergeCell ref="E73:G73"/>
    <mergeCell ref="E74:G74"/>
    <mergeCell ref="E75:F75"/>
    <mergeCell ref="E40:G40"/>
    <mergeCell ref="E41:G41"/>
    <mergeCell ref="E45:G45"/>
    <mergeCell ref="E50:G50"/>
    <mergeCell ref="E51:G51"/>
    <mergeCell ref="E53:G53"/>
    <mergeCell ref="E8:G8"/>
    <mergeCell ref="E9:G9"/>
    <mergeCell ref="E10:G10"/>
    <mergeCell ref="E22:G22"/>
    <mergeCell ref="E30:G30"/>
    <mergeCell ref="G26:G28"/>
    <mergeCell ref="G24:G25"/>
  </mergeCells>
  <phoneticPr fontId="39" type="noConversion"/>
  <conditionalFormatting sqref="B2:B98">
    <cfRule type="cellIs" dxfId="1" priority="1" operator="equal">
      <formula>"colonne"</formula>
    </cfRule>
    <cfRule type="cellIs" dxfId="0" priority="2" operator="equal">
      <formula>"bac"</formula>
    </cfRule>
  </conditionalFormatting>
  <printOptions horizontalCentered="1"/>
  <pageMargins left="0.15748031496062992" right="0.15748031496062992" top="0.74803149606299213" bottom="0.74803149606299213" header="0.31496062992125984" footer="0.31496062992125984"/>
  <pageSetup paperSize="9" scale="45" fitToWidth="0" orientation="portrait" r:id="rId1"/>
  <headerFooter>
    <oddHeader>&amp;CCommunauté de communes du lac d'Aiguebelette
&amp;"-,Gras"Fiche d'intervention Containers collectifs à ordures ménagères - Date : &amp;A</oddHeader>
    <oddFooter>&amp;REdition du &amp;D</oddFoot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DC8694-0B14-43C0-A95E-8D20F57C865E}">
  <dimension ref="B4:E13"/>
  <sheetViews>
    <sheetView workbookViewId="0">
      <selection activeCell="D12" sqref="D12"/>
    </sheetView>
  </sheetViews>
  <sheetFormatPr baseColWidth="10" defaultRowHeight="15" x14ac:dyDescent="0.25"/>
  <cols>
    <col min="4" max="4" width="16.42578125" customWidth="1"/>
  </cols>
  <sheetData>
    <row r="4" spans="2:5" ht="15.75" thickBot="1" x14ac:dyDescent="0.3"/>
    <row r="5" spans="2:5" ht="19.5" thickBot="1" x14ac:dyDescent="0.35">
      <c r="B5" s="271" t="s">
        <v>3246</v>
      </c>
      <c r="C5" s="272"/>
      <c r="D5" s="272"/>
      <c r="E5" s="273"/>
    </row>
    <row r="8" spans="2:5" x14ac:dyDescent="0.25">
      <c r="B8" s="254" t="s">
        <v>3251</v>
      </c>
      <c r="C8" s="254"/>
      <c r="D8" s="254" t="s">
        <v>3248</v>
      </c>
      <c r="E8" s="254" t="s">
        <v>64</v>
      </c>
    </row>
    <row r="9" spans="2:5" x14ac:dyDescent="0.25">
      <c r="B9" s="254" t="s">
        <v>3247</v>
      </c>
      <c r="C9" s="254"/>
      <c r="D9" s="254" t="s">
        <v>3249</v>
      </c>
      <c r="E9" s="254" t="s">
        <v>64</v>
      </c>
    </row>
    <row r="10" spans="2:5" x14ac:dyDescent="0.25">
      <c r="B10" s="254" t="s">
        <v>3247</v>
      </c>
      <c r="C10" s="254"/>
      <c r="D10" s="254" t="s">
        <v>3250</v>
      </c>
      <c r="E10" s="254" t="s">
        <v>64</v>
      </c>
    </row>
    <row r="11" spans="2:5" x14ac:dyDescent="0.25">
      <c r="B11" s="254" t="s">
        <v>3251</v>
      </c>
      <c r="C11" s="254"/>
      <c r="D11" s="254" t="s">
        <v>3252</v>
      </c>
      <c r="E11" s="254" t="s">
        <v>3253</v>
      </c>
    </row>
    <row r="12" spans="2:5" x14ac:dyDescent="0.25">
      <c r="B12" s="254" t="s">
        <v>3254</v>
      </c>
      <c r="C12" s="254"/>
      <c r="D12" s="254"/>
      <c r="E12" s="254"/>
    </row>
    <row r="13" spans="2:5" x14ac:dyDescent="0.25">
      <c r="B13" s="254"/>
      <c r="C13" s="254"/>
      <c r="D13" s="254"/>
      <c r="E13" s="254"/>
    </row>
  </sheetData>
  <mergeCells count="1">
    <mergeCell ref="B5:E5"/>
  </mergeCells>
  <pageMargins left="0.7" right="0.7" top="0.75" bottom="0.75" header="0.3" footer="0.3"/>
  <pageSetup paperSize="9" orientation="portrait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200-000000000000}">
  <sheetPr codeName="Feuil59">
    <tabColor rgb="FF00B0F0"/>
  </sheetPr>
  <dimension ref="A1:D1623"/>
  <sheetViews>
    <sheetView workbookViewId="0">
      <selection activeCell="D35" sqref="D35"/>
    </sheetView>
  </sheetViews>
  <sheetFormatPr baseColWidth="10" defaultRowHeight="15" x14ac:dyDescent="0.25"/>
  <sheetData>
    <row r="1" spans="1:3" x14ac:dyDescent="0.25">
      <c r="A1" s="29" t="s">
        <v>308</v>
      </c>
      <c r="B1" s="30" t="s">
        <v>309</v>
      </c>
      <c r="C1" s="29" t="s">
        <v>310</v>
      </c>
    </row>
    <row r="2" spans="1:3" x14ac:dyDescent="0.25">
      <c r="A2" s="29" t="s">
        <v>311</v>
      </c>
      <c r="B2" s="30" t="s">
        <v>309</v>
      </c>
      <c r="C2" s="29" t="s">
        <v>312</v>
      </c>
    </row>
    <row r="3" spans="1:3" x14ac:dyDescent="0.25">
      <c r="A3" s="29" t="s">
        <v>313</v>
      </c>
      <c r="B3" s="30" t="s">
        <v>309</v>
      </c>
      <c r="C3" s="29" t="s">
        <v>314</v>
      </c>
    </row>
    <row r="4" spans="1:3" x14ac:dyDescent="0.25">
      <c r="A4" s="29" t="s">
        <v>315</v>
      </c>
      <c r="B4" s="30" t="s">
        <v>309</v>
      </c>
      <c r="C4" s="29" t="s">
        <v>316</v>
      </c>
    </row>
    <row r="5" spans="1:3" x14ac:dyDescent="0.25">
      <c r="A5" s="29" t="s">
        <v>317</v>
      </c>
      <c r="B5" s="30" t="s">
        <v>309</v>
      </c>
      <c r="C5" s="29" t="s">
        <v>318</v>
      </c>
    </row>
    <row r="6" spans="1:3" x14ac:dyDescent="0.25">
      <c r="A6" s="29" t="s">
        <v>319</v>
      </c>
      <c r="B6" s="30" t="s">
        <v>309</v>
      </c>
      <c r="C6" s="29" t="s">
        <v>320</v>
      </c>
    </row>
    <row r="7" spans="1:3" x14ac:dyDescent="0.25">
      <c r="A7" s="29" t="s">
        <v>321</v>
      </c>
      <c r="B7" s="30" t="s">
        <v>309</v>
      </c>
      <c r="C7" s="29" t="s">
        <v>322</v>
      </c>
    </row>
    <row r="8" spans="1:3" x14ac:dyDescent="0.25">
      <c r="A8" s="29" t="s">
        <v>323</v>
      </c>
      <c r="B8" s="30" t="s">
        <v>309</v>
      </c>
      <c r="C8" s="29" t="s">
        <v>324</v>
      </c>
    </row>
    <row r="9" spans="1:3" x14ac:dyDescent="0.25">
      <c r="A9" s="29" t="s">
        <v>325</v>
      </c>
      <c r="B9" s="30" t="s">
        <v>309</v>
      </c>
      <c r="C9" s="29" t="s">
        <v>326</v>
      </c>
    </row>
    <row r="10" spans="1:3" x14ac:dyDescent="0.25">
      <c r="A10" s="29" t="s">
        <v>327</v>
      </c>
      <c r="B10" s="30" t="s">
        <v>309</v>
      </c>
      <c r="C10" s="29" t="s">
        <v>328</v>
      </c>
    </row>
    <row r="11" spans="1:3" x14ac:dyDescent="0.25">
      <c r="A11" s="31">
        <v>13740031</v>
      </c>
      <c r="B11" s="31" t="s">
        <v>309</v>
      </c>
      <c r="C11" s="32" t="s">
        <v>329</v>
      </c>
    </row>
    <row r="12" spans="1:3" x14ac:dyDescent="0.25">
      <c r="A12" s="31">
        <f>1+A11</f>
        <v>13740032</v>
      </c>
      <c r="B12" s="31" t="s">
        <v>309</v>
      </c>
      <c r="C12" s="32" t="s">
        <v>330</v>
      </c>
    </row>
    <row r="13" spans="1:3" x14ac:dyDescent="0.25">
      <c r="A13" s="31">
        <f>1+A12</f>
        <v>13740033</v>
      </c>
      <c r="B13" s="31" t="s">
        <v>309</v>
      </c>
      <c r="C13" s="32" t="s">
        <v>331</v>
      </c>
    </row>
    <row r="14" spans="1:3" x14ac:dyDescent="0.25">
      <c r="A14" s="31">
        <f t="shared" ref="A14:A35" si="0">1+A13</f>
        <v>13740034</v>
      </c>
      <c r="B14" s="31" t="s">
        <v>309</v>
      </c>
      <c r="C14" s="32" t="s">
        <v>332</v>
      </c>
    </row>
    <row r="15" spans="1:3" x14ac:dyDescent="0.25">
      <c r="A15" s="31">
        <f t="shared" si="0"/>
        <v>13740035</v>
      </c>
      <c r="B15" s="31" t="s">
        <v>309</v>
      </c>
      <c r="C15" s="32" t="s">
        <v>333</v>
      </c>
    </row>
    <row r="16" spans="1:3" x14ac:dyDescent="0.25">
      <c r="A16" s="31">
        <f t="shared" si="0"/>
        <v>13740036</v>
      </c>
      <c r="B16" s="31" t="s">
        <v>309</v>
      </c>
      <c r="C16" s="32" t="s">
        <v>334</v>
      </c>
    </row>
    <row r="17" spans="1:3" x14ac:dyDescent="0.25">
      <c r="A17" s="31">
        <f t="shared" si="0"/>
        <v>13740037</v>
      </c>
      <c r="B17" s="31" t="s">
        <v>309</v>
      </c>
      <c r="C17" s="32" t="s">
        <v>335</v>
      </c>
    </row>
    <row r="18" spans="1:3" x14ac:dyDescent="0.25">
      <c r="A18" s="31">
        <f t="shared" si="0"/>
        <v>13740038</v>
      </c>
      <c r="B18" s="31" t="s">
        <v>309</v>
      </c>
      <c r="C18" s="32" t="s">
        <v>336</v>
      </c>
    </row>
    <row r="19" spans="1:3" x14ac:dyDescent="0.25">
      <c r="A19" s="31">
        <f t="shared" si="0"/>
        <v>13740039</v>
      </c>
      <c r="B19" s="31" t="s">
        <v>309</v>
      </c>
      <c r="C19" s="32" t="s">
        <v>337</v>
      </c>
    </row>
    <row r="20" spans="1:3" x14ac:dyDescent="0.25">
      <c r="A20" s="31">
        <f t="shared" si="0"/>
        <v>13740040</v>
      </c>
      <c r="B20" s="31" t="s">
        <v>309</v>
      </c>
      <c r="C20" s="32" t="s">
        <v>338</v>
      </c>
    </row>
    <row r="21" spans="1:3" x14ac:dyDescent="0.25">
      <c r="A21" s="31">
        <f t="shared" si="0"/>
        <v>13740041</v>
      </c>
      <c r="B21" s="31" t="s">
        <v>309</v>
      </c>
      <c r="C21" s="32" t="s">
        <v>339</v>
      </c>
    </row>
    <row r="22" spans="1:3" x14ac:dyDescent="0.25">
      <c r="A22" s="31">
        <f t="shared" si="0"/>
        <v>13740042</v>
      </c>
      <c r="B22" s="31" t="s">
        <v>309</v>
      </c>
      <c r="C22" s="32" t="s">
        <v>340</v>
      </c>
    </row>
    <row r="23" spans="1:3" x14ac:dyDescent="0.25">
      <c r="A23" s="31">
        <f t="shared" si="0"/>
        <v>13740043</v>
      </c>
      <c r="B23" s="31" t="s">
        <v>309</v>
      </c>
      <c r="C23" s="32" t="s">
        <v>341</v>
      </c>
    </row>
    <row r="24" spans="1:3" x14ac:dyDescent="0.25">
      <c r="A24" s="31">
        <f t="shared" si="0"/>
        <v>13740044</v>
      </c>
      <c r="B24" s="31" t="s">
        <v>309</v>
      </c>
      <c r="C24" s="32" t="s">
        <v>342</v>
      </c>
    </row>
    <row r="25" spans="1:3" x14ac:dyDescent="0.25">
      <c r="A25" s="31">
        <f t="shared" si="0"/>
        <v>13740045</v>
      </c>
      <c r="B25" s="31" t="s">
        <v>309</v>
      </c>
      <c r="C25" s="32" t="s">
        <v>343</v>
      </c>
    </row>
    <row r="26" spans="1:3" x14ac:dyDescent="0.25">
      <c r="A26" s="31">
        <f t="shared" si="0"/>
        <v>13740046</v>
      </c>
      <c r="B26" s="31" t="s">
        <v>309</v>
      </c>
      <c r="C26" s="32" t="s">
        <v>344</v>
      </c>
    </row>
    <row r="27" spans="1:3" x14ac:dyDescent="0.25">
      <c r="A27" s="31">
        <f t="shared" si="0"/>
        <v>13740047</v>
      </c>
      <c r="B27" s="31" t="s">
        <v>309</v>
      </c>
      <c r="C27" s="32" t="s">
        <v>345</v>
      </c>
    </row>
    <row r="28" spans="1:3" x14ac:dyDescent="0.25">
      <c r="A28" s="31">
        <f t="shared" si="0"/>
        <v>13740048</v>
      </c>
      <c r="B28" s="31" t="s">
        <v>309</v>
      </c>
      <c r="C28" s="32" t="s">
        <v>346</v>
      </c>
    </row>
    <row r="29" spans="1:3" x14ac:dyDescent="0.25">
      <c r="A29" s="31">
        <f t="shared" si="0"/>
        <v>13740049</v>
      </c>
      <c r="B29" s="31" t="s">
        <v>309</v>
      </c>
      <c r="C29" s="32" t="s">
        <v>347</v>
      </c>
    </row>
    <row r="30" spans="1:3" x14ac:dyDescent="0.25">
      <c r="A30" s="31">
        <f t="shared" si="0"/>
        <v>13740050</v>
      </c>
      <c r="B30" s="31" t="s">
        <v>309</v>
      </c>
      <c r="C30" s="32" t="s">
        <v>348</v>
      </c>
    </row>
    <row r="31" spans="1:3" x14ac:dyDescent="0.25">
      <c r="A31" s="31">
        <f t="shared" si="0"/>
        <v>13740051</v>
      </c>
      <c r="B31" s="31" t="s">
        <v>309</v>
      </c>
      <c r="C31" s="32" t="s">
        <v>349</v>
      </c>
    </row>
    <row r="32" spans="1:3" x14ac:dyDescent="0.25">
      <c r="A32" s="31">
        <f t="shared" si="0"/>
        <v>13740052</v>
      </c>
      <c r="B32" s="31" t="s">
        <v>309</v>
      </c>
      <c r="C32" s="32" t="s">
        <v>350</v>
      </c>
    </row>
    <row r="33" spans="1:4" x14ac:dyDescent="0.25">
      <c r="A33" s="31">
        <f t="shared" si="0"/>
        <v>13740053</v>
      </c>
      <c r="B33" s="31" t="s">
        <v>309</v>
      </c>
      <c r="C33" s="32" t="s">
        <v>351</v>
      </c>
    </row>
    <row r="34" spans="1:4" x14ac:dyDescent="0.25">
      <c r="A34" s="31">
        <f t="shared" si="0"/>
        <v>13740054</v>
      </c>
      <c r="B34" s="31" t="s">
        <v>309</v>
      </c>
      <c r="C34" s="32" t="s">
        <v>352</v>
      </c>
    </row>
    <row r="35" spans="1:4" x14ac:dyDescent="0.25">
      <c r="A35" s="31">
        <f t="shared" si="0"/>
        <v>13740055</v>
      </c>
      <c r="B35" s="31" t="s">
        <v>309</v>
      </c>
      <c r="C35" s="32" t="s">
        <v>353</v>
      </c>
    </row>
    <row r="36" spans="1:4" x14ac:dyDescent="0.25">
      <c r="A36" s="31">
        <v>13770001</v>
      </c>
      <c r="B36" s="31" t="s">
        <v>309</v>
      </c>
      <c r="C36" s="32" t="s">
        <v>354</v>
      </c>
      <c r="D36" t="s">
        <v>355</v>
      </c>
    </row>
    <row r="37" spans="1:4" x14ac:dyDescent="0.25">
      <c r="A37" s="31">
        <f>1+A36</f>
        <v>13770002</v>
      </c>
      <c r="B37" s="31" t="s">
        <v>309</v>
      </c>
      <c r="C37" s="32" t="s">
        <v>356</v>
      </c>
      <c r="D37" t="s">
        <v>355</v>
      </c>
    </row>
    <row r="38" spans="1:4" x14ac:dyDescent="0.25">
      <c r="A38" s="31">
        <f>1+A37</f>
        <v>13770003</v>
      </c>
      <c r="B38" s="31" t="s">
        <v>309</v>
      </c>
      <c r="C38" s="32" t="s">
        <v>357</v>
      </c>
      <c r="D38" t="s">
        <v>355</v>
      </c>
    </row>
    <row r="39" spans="1:4" x14ac:dyDescent="0.25">
      <c r="A39" s="31">
        <f t="shared" ref="A39:A65" si="1">1+A38</f>
        <v>13770004</v>
      </c>
      <c r="B39" s="31" t="s">
        <v>309</v>
      </c>
      <c r="C39" s="32" t="s">
        <v>358</v>
      </c>
      <c r="D39" t="s">
        <v>355</v>
      </c>
    </row>
    <row r="40" spans="1:4" x14ac:dyDescent="0.25">
      <c r="A40" s="31">
        <f t="shared" si="1"/>
        <v>13770005</v>
      </c>
      <c r="B40" s="31" t="s">
        <v>309</v>
      </c>
      <c r="C40" s="32" t="s">
        <v>359</v>
      </c>
      <c r="D40" t="s">
        <v>355</v>
      </c>
    </row>
    <row r="41" spans="1:4" x14ac:dyDescent="0.25">
      <c r="A41" s="31">
        <f t="shared" si="1"/>
        <v>13770006</v>
      </c>
      <c r="B41" s="31" t="s">
        <v>309</v>
      </c>
      <c r="C41" s="32" t="s">
        <v>360</v>
      </c>
      <c r="D41" t="s">
        <v>355</v>
      </c>
    </row>
    <row r="42" spans="1:4" x14ac:dyDescent="0.25">
      <c r="A42" s="31">
        <f t="shared" si="1"/>
        <v>13770007</v>
      </c>
      <c r="B42" s="31" t="s">
        <v>309</v>
      </c>
      <c r="C42" s="32" t="s">
        <v>361</v>
      </c>
      <c r="D42" t="s">
        <v>355</v>
      </c>
    </row>
    <row r="43" spans="1:4" x14ac:dyDescent="0.25">
      <c r="A43" s="31">
        <f t="shared" si="1"/>
        <v>13770008</v>
      </c>
      <c r="B43" s="31" t="s">
        <v>309</v>
      </c>
      <c r="C43" s="32" t="s">
        <v>362</v>
      </c>
      <c r="D43" t="s">
        <v>355</v>
      </c>
    </row>
    <row r="44" spans="1:4" x14ac:dyDescent="0.25">
      <c r="A44" s="31">
        <f t="shared" si="1"/>
        <v>13770009</v>
      </c>
      <c r="B44" s="31" t="s">
        <v>309</v>
      </c>
      <c r="C44" s="32" t="s">
        <v>363</v>
      </c>
      <c r="D44" t="s">
        <v>355</v>
      </c>
    </row>
    <row r="45" spans="1:4" x14ac:dyDescent="0.25">
      <c r="A45" s="31">
        <f t="shared" si="1"/>
        <v>13770010</v>
      </c>
      <c r="B45" s="31" t="s">
        <v>309</v>
      </c>
      <c r="C45" s="32" t="s">
        <v>364</v>
      </c>
      <c r="D45" t="s">
        <v>355</v>
      </c>
    </row>
    <row r="46" spans="1:4" x14ac:dyDescent="0.25">
      <c r="A46" s="31">
        <f t="shared" si="1"/>
        <v>13770011</v>
      </c>
      <c r="B46" s="31" t="s">
        <v>309</v>
      </c>
      <c r="C46" s="32" t="s">
        <v>365</v>
      </c>
      <c r="D46" t="s">
        <v>355</v>
      </c>
    </row>
    <row r="47" spans="1:4" x14ac:dyDescent="0.25">
      <c r="A47" s="31">
        <f t="shared" si="1"/>
        <v>13770012</v>
      </c>
      <c r="B47" s="31" t="s">
        <v>309</v>
      </c>
      <c r="C47" s="32" t="s">
        <v>366</v>
      </c>
      <c r="D47" t="s">
        <v>355</v>
      </c>
    </row>
    <row r="48" spans="1:4" x14ac:dyDescent="0.25">
      <c r="A48" s="31">
        <f t="shared" si="1"/>
        <v>13770013</v>
      </c>
      <c r="B48" s="31" t="s">
        <v>309</v>
      </c>
      <c r="C48" s="32" t="s">
        <v>367</v>
      </c>
      <c r="D48" t="s">
        <v>355</v>
      </c>
    </row>
    <row r="49" spans="1:4" x14ac:dyDescent="0.25">
      <c r="A49" s="31">
        <f t="shared" si="1"/>
        <v>13770014</v>
      </c>
      <c r="B49" s="31" t="s">
        <v>309</v>
      </c>
      <c r="C49" s="32" t="s">
        <v>368</v>
      </c>
      <c r="D49" t="s">
        <v>355</v>
      </c>
    </row>
    <row r="50" spans="1:4" x14ac:dyDescent="0.25">
      <c r="A50" s="31">
        <f t="shared" si="1"/>
        <v>13770015</v>
      </c>
      <c r="B50" s="31" t="s">
        <v>309</v>
      </c>
      <c r="C50" s="32" t="s">
        <v>369</v>
      </c>
      <c r="D50" t="s">
        <v>355</v>
      </c>
    </row>
    <row r="51" spans="1:4" x14ac:dyDescent="0.25">
      <c r="A51" s="31">
        <f t="shared" si="1"/>
        <v>13770016</v>
      </c>
      <c r="B51" s="31" t="s">
        <v>309</v>
      </c>
      <c r="C51" s="32" t="s">
        <v>370</v>
      </c>
      <c r="D51" t="s">
        <v>355</v>
      </c>
    </row>
    <row r="52" spans="1:4" x14ac:dyDescent="0.25">
      <c r="A52" s="31">
        <f t="shared" si="1"/>
        <v>13770017</v>
      </c>
      <c r="B52" s="31" t="s">
        <v>309</v>
      </c>
      <c r="C52" s="32" t="s">
        <v>371</v>
      </c>
      <c r="D52" t="s">
        <v>355</v>
      </c>
    </row>
    <row r="53" spans="1:4" x14ac:dyDescent="0.25">
      <c r="A53" s="31">
        <f t="shared" si="1"/>
        <v>13770018</v>
      </c>
      <c r="B53" s="31" t="s">
        <v>309</v>
      </c>
      <c r="C53" s="32" t="s">
        <v>372</v>
      </c>
      <c r="D53" t="s">
        <v>355</v>
      </c>
    </row>
    <row r="54" spans="1:4" x14ac:dyDescent="0.25">
      <c r="A54" s="31">
        <f t="shared" si="1"/>
        <v>13770019</v>
      </c>
      <c r="B54" s="31" t="s">
        <v>309</v>
      </c>
      <c r="C54" s="32" t="s">
        <v>373</v>
      </c>
      <c r="D54" t="s">
        <v>355</v>
      </c>
    </row>
    <row r="55" spans="1:4" x14ac:dyDescent="0.25">
      <c r="A55" s="31">
        <f t="shared" si="1"/>
        <v>13770020</v>
      </c>
      <c r="B55" s="31" t="s">
        <v>309</v>
      </c>
      <c r="C55" s="32" t="s">
        <v>374</v>
      </c>
      <c r="D55" t="s">
        <v>355</v>
      </c>
    </row>
    <row r="56" spans="1:4" x14ac:dyDescent="0.25">
      <c r="A56" s="31">
        <f t="shared" si="1"/>
        <v>13770021</v>
      </c>
      <c r="B56" s="31" t="s">
        <v>309</v>
      </c>
      <c r="C56" s="32" t="s">
        <v>375</v>
      </c>
      <c r="D56" t="s">
        <v>355</v>
      </c>
    </row>
    <row r="57" spans="1:4" x14ac:dyDescent="0.25">
      <c r="A57" s="31">
        <f t="shared" si="1"/>
        <v>13770022</v>
      </c>
      <c r="B57" s="31" t="s">
        <v>309</v>
      </c>
      <c r="C57" s="32" t="s">
        <v>376</v>
      </c>
      <c r="D57" t="s">
        <v>355</v>
      </c>
    </row>
    <row r="58" spans="1:4" x14ac:dyDescent="0.25">
      <c r="A58" s="31">
        <f t="shared" si="1"/>
        <v>13770023</v>
      </c>
      <c r="B58" s="31" t="s">
        <v>309</v>
      </c>
      <c r="C58" s="32" t="s">
        <v>377</v>
      </c>
      <c r="D58" t="s">
        <v>355</v>
      </c>
    </row>
    <row r="59" spans="1:4" x14ac:dyDescent="0.25">
      <c r="A59" s="31">
        <f t="shared" si="1"/>
        <v>13770024</v>
      </c>
      <c r="B59" s="31" t="s">
        <v>309</v>
      </c>
      <c r="C59" s="32" t="s">
        <v>378</v>
      </c>
      <c r="D59" t="s">
        <v>355</v>
      </c>
    </row>
    <row r="60" spans="1:4" x14ac:dyDescent="0.25">
      <c r="A60" s="31">
        <f t="shared" si="1"/>
        <v>13770025</v>
      </c>
      <c r="B60" s="31" t="s">
        <v>309</v>
      </c>
      <c r="C60" s="32" t="s">
        <v>379</v>
      </c>
      <c r="D60" t="s">
        <v>355</v>
      </c>
    </row>
    <row r="61" spans="1:4" x14ac:dyDescent="0.25">
      <c r="A61" s="31">
        <f t="shared" si="1"/>
        <v>13770026</v>
      </c>
      <c r="B61" s="31" t="s">
        <v>309</v>
      </c>
      <c r="C61" s="32" t="s">
        <v>380</v>
      </c>
      <c r="D61" t="s">
        <v>355</v>
      </c>
    </row>
    <row r="62" spans="1:4" x14ac:dyDescent="0.25">
      <c r="A62" s="31">
        <f t="shared" si="1"/>
        <v>13770027</v>
      </c>
      <c r="B62" s="31" t="s">
        <v>309</v>
      </c>
      <c r="C62" s="32" t="s">
        <v>381</v>
      </c>
      <c r="D62" t="s">
        <v>355</v>
      </c>
    </row>
    <row r="63" spans="1:4" x14ac:dyDescent="0.25">
      <c r="A63" s="31">
        <f t="shared" si="1"/>
        <v>13770028</v>
      </c>
      <c r="B63" s="31" t="s">
        <v>309</v>
      </c>
      <c r="C63" s="32" t="s">
        <v>382</v>
      </c>
      <c r="D63" t="s">
        <v>355</v>
      </c>
    </row>
    <row r="64" spans="1:4" x14ac:dyDescent="0.25">
      <c r="A64" s="31">
        <f t="shared" si="1"/>
        <v>13770029</v>
      </c>
      <c r="B64" s="31" t="s">
        <v>309</v>
      </c>
      <c r="C64" s="32" t="s">
        <v>383</v>
      </c>
      <c r="D64" t="s">
        <v>355</v>
      </c>
    </row>
    <row r="65" spans="1:4" x14ac:dyDescent="0.25">
      <c r="A65" s="31">
        <f t="shared" si="1"/>
        <v>13770030</v>
      </c>
      <c r="B65" s="31" t="s">
        <v>309</v>
      </c>
      <c r="C65" s="32" t="s">
        <v>384</v>
      </c>
      <c r="D65" t="s">
        <v>355</v>
      </c>
    </row>
    <row r="66" spans="1:4" x14ac:dyDescent="0.25">
      <c r="A66" s="29" t="s">
        <v>385</v>
      </c>
      <c r="B66" s="30" t="s">
        <v>309</v>
      </c>
      <c r="C66" s="29" t="s">
        <v>386</v>
      </c>
    </row>
    <row r="67" spans="1:4" x14ac:dyDescent="0.25">
      <c r="A67" s="29" t="s">
        <v>387</v>
      </c>
      <c r="B67" s="30" t="s">
        <v>309</v>
      </c>
      <c r="C67" s="29" t="s">
        <v>388</v>
      </c>
    </row>
    <row r="68" spans="1:4" x14ac:dyDescent="0.25">
      <c r="A68" s="29" t="s">
        <v>389</v>
      </c>
      <c r="B68" s="30" t="s">
        <v>309</v>
      </c>
      <c r="C68" s="29" t="s">
        <v>390</v>
      </c>
    </row>
    <row r="69" spans="1:4" x14ac:dyDescent="0.25">
      <c r="A69" s="29" t="s">
        <v>391</v>
      </c>
      <c r="B69" s="30" t="s">
        <v>309</v>
      </c>
      <c r="C69" s="29" t="s">
        <v>392</v>
      </c>
    </row>
    <row r="70" spans="1:4" x14ac:dyDescent="0.25">
      <c r="A70" s="29" t="s">
        <v>393</v>
      </c>
      <c r="B70" s="30" t="s">
        <v>309</v>
      </c>
      <c r="C70" s="29" t="s">
        <v>394</v>
      </c>
    </row>
    <row r="71" spans="1:4" x14ac:dyDescent="0.25">
      <c r="A71" s="29" t="s">
        <v>395</v>
      </c>
      <c r="B71" s="30" t="s">
        <v>309</v>
      </c>
      <c r="C71" s="29" t="s">
        <v>396</v>
      </c>
    </row>
    <row r="72" spans="1:4" x14ac:dyDescent="0.25">
      <c r="A72" s="29" t="s">
        <v>397</v>
      </c>
      <c r="B72" s="30" t="s">
        <v>309</v>
      </c>
      <c r="C72" s="29" t="s">
        <v>398</v>
      </c>
    </row>
    <row r="73" spans="1:4" x14ac:dyDescent="0.25">
      <c r="A73" s="29" t="s">
        <v>399</v>
      </c>
      <c r="B73" s="30" t="s">
        <v>309</v>
      </c>
      <c r="C73" s="29" t="s">
        <v>400</v>
      </c>
    </row>
    <row r="74" spans="1:4" x14ac:dyDescent="0.25">
      <c r="A74" s="29" t="s">
        <v>401</v>
      </c>
      <c r="B74" s="30" t="s">
        <v>309</v>
      </c>
      <c r="C74" s="29" t="s">
        <v>402</v>
      </c>
    </row>
    <row r="75" spans="1:4" x14ac:dyDescent="0.25">
      <c r="A75" s="29" t="s">
        <v>403</v>
      </c>
      <c r="B75" s="30" t="s">
        <v>309</v>
      </c>
      <c r="C75" s="29" t="s">
        <v>404</v>
      </c>
    </row>
    <row r="76" spans="1:4" x14ac:dyDescent="0.25">
      <c r="A76" s="29" t="s">
        <v>405</v>
      </c>
      <c r="B76" s="30" t="s">
        <v>309</v>
      </c>
      <c r="C76" s="29" t="s">
        <v>406</v>
      </c>
    </row>
    <row r="77" spans="1:4" x14ac:dyDescent="0.25">
      <c r="A77" s="29" t="s">
        <v>407</v>
      </c>
      <c r="B77" s="30" t="s">
        <v>309</v>
      </c>
      <c r="C77" s="29" t="s">
        <v>408</v>
      </c>
    </row>
    <row r="78" spans="1:4" x14ac:dyDescent="0.25">
      <c r="A78" s="29" t="s">
        <v>409</v>
      </c>
      <c r="B78" s="30" t="s">
        <v>309</v>
      </c>
      <c r="C78" s="29" t="s">
        <v>410</v>
      </c>
    </row>
    <row r="79" spans="1:4" x14ac:dyDescent="0.25">
      <c r="A79" s="29" t="s">
        <v>411</v>
      </c>
      <c r="B79" s="30" t="s">
        <v>309</v>
      </c>
      <c r="C79" s="29" t="s">
        <v>412</v>
      </c>
    </row>
    <row r="80" spans="1:4" x14ac:dyDescent="0.25">
      <c r="A80" s="29" t="s">
        <v>413</v>
      </c>
      <c r="B80" s="30" t="s">
        <v>309</v>
      </c>
      <c r="C80" s="29" t="s">
        <v>414</v>
      </c>
    </row>
    <row r="81" spans="1:3" x14ac:dyDescent="0.25">
      <c r="A81" s="29" t="s">
        <v>415</v>
      </c>
      <c r="B81" s="30" t="s">
        <v>309</v>
      </c>
      <c r="C81" s="29" t="s">
        <v>416</v>
      </c>
    </row>
    <row r="82" spans="1:3" x14ac:dyDescent="0.25">
      <c r="A82" s="29" t="s">
        <v>417</v>
      </c>
      <c r="B82" s="30" t="s">
        <v>309</v>
      </c>
      <c r="C82" s="29" t="s">
        <v>418</v>
      </c>
    </row>
    <row r="83" spans="1:3" x14ac:dyDescent="0.25">
      <c r="A83" s="29" t="s">
        <v>419</v>
      </c>
      <c r="B83" s="30" t="s">
        <v>309</v>
      </c>
      <c r="C83" s="29" t="s">
        <v>420</v>
      </c>
    </row>
    <row r="84" spans="1:3" x14ac:dyDescent="0.25">
      <c r="A84" s="29" t="s">
        <v>421</v>
      </c>
      <c r="B84" s="30" t="s">
        <v>309</v>
      </c>
      <c r="C84" s="29" t="s">
        <v>422</v>
      </c>
    </row>
    <row r="85" spans="1:3" x14ac:dyDescent="0.25">
      <c r="A85" s="29" t="s">
        <v>423</v>
      </c>
      <c r="B85" s="30" t="s">
        <v>309</v>
      </c>
      <c r="C85" s="29" t="s">
        <v>424</v>
      </c>
    </row>
    <row r="86" spans="1:3" x14ac:dyDescent="0.25">
      <c r="A86" s="29" t="s">
        <v>425</v>
      </c>
      <c r="B86" s="30" t="s">
        <v>309</v>
      </c>
      <c r="C86" s="29" t="s">
        <v>426</v>
      </c>
    </row>
    <row r="87" spans="1:3" x14ac:dyDescent="0.25">
      <c r="A87" s="29" t="s">
        <v>427</v>
      </c>
      <c r="B87" s="30" t="s">
        <v>309</v>
      </c>
      <c r="C87" s="29" t="s">
        <v>428</v>
      </c>
    </row>
    <row r="88" spans="1:3" x14ac:dyDescent="0.25">
      <c r="A88" s="29" t="s">
        <v>429</v>
      </c>
      <c r="B88" s="30" t="s">
        <v>309</v>
      </c>
      <c r="C88" s="29" t="s">
        <v>430</v>
      </c>
    </row>
    <row r="89" spans="1:3" x14ac:dyDescent="0.25">
      <c r="A89" s="29" t="s">
        <v>431</v>
      </c>
      <c r="B89" s="30" t="s">
        <v>309</v>
      </c>
      <c r="C89" s="29" t="s">
        <v>432</v>
      </c>
    </row>
    <row r="90" spans="1:3" x14ac:dyDescent="0.25">
      <c r="A90" s="29" t="s">
        <v>433</v>
      </c>
      <c r="B90" s="30" t="s">
        <v>309</v>
      </c>
      <c r="C90" s="29" t="s">
        <v>434</v>
      </c>
    </row>
    <row r="91" spans="1:3" x14ac:dyDescent="0.25">
      <c r="A91" s="29" t="s">
        <v>435</v>
      </c>
      <c r="B91" s="30" t="s">
        <v>309</v>
      </c>
      <c r="C91" s="29" t="s">
        <v>436</v>
      </c>
    </row>
    <row r="92" spans="1:3" x14ac:dyDescent="0.25">
      <c r="A92" s="29" t="s">
        <v>437</v>
      </c>
      <c r="B92" s="30" t="s">
        <v>309</v>
      </c>
      <c r="C92" s="29" t="s">
        <v>438</v>
      </c>
    </row>
    <row r="93" spans="1:3" x14ac:dyDescent="0.25">
      <c r="A93" s="29" t="s">
        <v>439</v>
      </c>
      <c r="B93" s="30" t="s">
        <v>309</v>
      </c>
      <c r="C93" s="29" t="s">
        <v>440</v>
      </c>
    </row>
    <row r="94" spans="1:3" x14ac:dyDescent="0.25">
      <c r="A94" s="29" t="s">
        <v>441</v>
      </c>
      <c r="B94" s="30" t="s">
        <v>309</v>
      </c>
      <c r="C94" s="29" t="s">
        <v>442</v>
      </c>
    </row>
    <row r="95" spans="1:3" x14ac:dyDescent="0.25">
      <c r="A95" s="29" t="s">
        <v>443</v>
      </c>
      <c r="B95" s="30" t="s">
        <v>309</v>
      </c>
      <c r="C95" s="29" t="s">
        <v>444</v>
      </c>
    </row>
    <row r="96" spans="1:3" x14ac:dyDescent="0.25">
      <c r="A96" s="29" t="s">
        <v>445</v>
      </c>
      <c r="B96" s="30" t="s">
        <v>309</v>
      </c>
      <c r="C96" s="29" t="s">
        <v>446</v>
      </c>
    </row>
    <row r="97" spans="1:3" x14ac:dyDescent="0.25">
      <c r="A97" s="29" t="s">
        <v>447</v>
      </c>
      <c r="B97" s="30" t="s">
        <v>309</v>
      </c>
      <c r="C97" s="29" t="s">
        <v>448</v>
      </c>
    </row>
    <row r="98" spans="1:3" x14ac:dyDescent="0.25">
      <c r="A98" s="29" t="s">
        <v>449</v>
      </c>
      <c r="B98" s="30" t="s">
        <v>309</v>
      </c>
      <c r="C98" s="29" t="s">
        <v>450</v>
      </c>
    </row>
    <row r="99" spans="1:3" x14ac:dyDescent="0.25">
      <c r="A99" s="29" t="s">
        <v>451</v>
      </c>
      <c r="B99" s="30" t="s">
        <v>309</v>
      </c>
      <c r="C99" s="29" t="s">
        <v>452</v>
      </c>
    </row>
    <row r="100" spans="1:3" x14ac:dyDescent="0.25">
      <c r="A100" s="29" t="s">
        <v>453</v>
      </c>
      <c r="B100" s="30" t="s">
        <v>309</v>
      </c>
      <c r="C100" s="29" t="s">
        <v>454</v>
      </c>
    </row>
    <row r="101" spans="1:3" x14ac:dyDescent="0.25">
      <c r="A101" s="29" t="s">
        <v>455</v>
      </c>
      <c r="B101" s="30" t="s">
        <v>309</v>
      </c>
      <c r="C101" s="29" t="s">
        <v>456</v>
      </c>
    </row>
    <row r="102" spans="1:3" x14ac:dyDescent="0.25">
      <c r="A102" s="29" t="s">
        <v>457</v>
      </c>
      <c r="B102" s="30" t="s">
        <v>309</v>
      </c>
      <c r="C102" s="29" t="s">
        <v>458</v>
      </c>
    </row>
    <row r="103" spans="1:3" x14ac:dyDescent="0.25">
      <c r="A103" s="29" t="s">
        <v>459</v>
      </c>
      <c r="B103" s="30" t="s">
        <v>309</v>
      </c>
      <c r="C103" s="29" t="s">
        <v>460</v>
      </c>
    </row>
    <row r="104" spans="1:3" x14ac:dyDescent="0.25">
      <c r="A104" s="29" t="s">
        <v>461</v>
      </c>
      <c r="B104" s="30" t="s">
        <v>309</v>
      </c>
      <c r="C104" s="29" t="s">
        <v>462</v>
      </c>
    </row>
    <row r="105" spans="1:3" x14ac:dyDescent="0.25">
      <c r="A105" s="29" t="s">
        <v>463</v>
      </c>
      <c r="B105" s="30" t="s">
        <v>309</v>
      </c>
      <c r="C105" s="29" t="s">
        <v>464</v>
      </c>
    </row>
    <row r="106" spans="1:3" x14ac:dyDescent="0.25">
      <c r="A106" s="29" t="s">
        <v>465</v>
      </c>
      <c r="B106" s="30" t="s">
        <v>309</v>
      </c>
      <c r="C106" s="29" t="s">
        <v>466</v>
      </c>
    </row>
    <row r="107" spans="1:3" x14ac:dyDescent="0.25">
      <c r="A107" s="29" t="s">
        <v>467</v>
      </c>
      <c r="B107" s="30" t="s">
        <v>309</v>
      </c>
      <c r="C107" s="29" t="s">
        <v>468</v>
      </c>
    </row>
    <row r="108" spans="1:3" x14ac:dyDescent="0.25">
      <c r="A108" s="29" t="s">
        <v>469</v>
      </c>
      <c r="B108" s="30" t="s">
        <v>309</v>
      </c>
      <c r="C108" s="29" t="s">
        <v>470</v>
      </c>
    </row>
    <row r="109" spans="1:3" x14ac:dyDescent="0.25">
      <c r="A109" s="29" t="s">
        <v>471</v>
      </c>
      <c r="B109" s="30" t="s">
        <v>309</v>
      </c>
      <c r="C109" s="29" t="s">
        <v>472</v>
      </c>
    </row>
    <row r="110" spans="1:3" x14ac:dyDescent="0.25">
      <c r="A110" s="29" t="s">
        <v>473</v>
      </c>
      <c r="B110" s="30" t="s">
        <v>309</v>
      </c>
      <c r="C110" s="29" t="s">
        <v>474</v>
      </c>
    </row>
    <row r="111" spans="1:3" x14ac:dyDescent="0.25">
      <c r="A111" s="29" t="s">
        <v>475</v>
      </c>
      <c r="B111" s="30" t="s">
        <v>309</v>
      </c>
      <c r="C111" s="29" t="s">
        <v>476</v>
      </c>
    </row>
    <row r="112" spans="1:3" x14ac:dyDescent="0.25">
      <c r="A112" s="29" t="s">
        <v>477</v>
      </c>
      <c r="B112" s="30" t="s">
        <v>309</v>
      </c>
      <c r="C112" s="29" t="s">
        <v>478</v>
      </c>
    </row>
    <row r="113" spans="1:3" x14ac:dyDescent="0.25">
      <c r="A113" s="29" t="s">
        <v>479</v>
      </c>
      <c r="B113" s="30" t="s">
        <v>309</v>
      </c>
      <c r="C113" s="29" t="s">
        <v>480</v>
      </c>
    </row>
    <row r="114" spans="1:3" x14ac:dyDescent="0.25">
      <c r="A114" s="29" t="s">
        <v>481</v>
      </c>
      <c r="B114" s="30" t="s">
        <v>309</v>
      </c>
      <c r="C114" s="29" t="s">
        <v>482</v>
      </c>
    </row>
    <row r="115" spans="1:3" x14ac:dyDescent="0.25">
      <c r="A115" s="29" t="s">
        <v>483</v>
      </c>
      <c r="B115" s="30" t="s">
        <v>309</v>
      </c>
      <c r="C115" s="29" t="s">
        <v>484</v>
      </c>
    </row>
    <row r="116" spans="1:3" x14ac:dyDescent="0.25">
      <c r="A116" s="29" t="s">
        <v>485</v>
      </c>
      <c r="B116" s="30" t="s">
        <v>309</v>
      </c>
      <c r="C116" s="29" t="s">
        <v>486</v>
      </c>
    </row>
    <row r="117" spans="1:3" x14ac:dyDescent="0.25">
      <c r="A117" s="29" t="s">
        <v>487</v>
      </c>
      <c r="B117" s="30" t="s">
        <v>309</v>
      </c>
      <c r="C117" s="29" t="s">
        <v>488</v>
      </c>
    </row>
    <row r="118" spans="1:3" x14ac:dyDescent="0.25">
      <c r="A118" s="29" t="s">
        <v>489</v>
      </c>
      <c r="B118" s="30" t="s">
        <v>309</v>
      </c>
      <c r="C118" s="29" t="s">
        <v>490</v>
      </c>
    </row>
    <row r="119" spans="1:3" x14ac:dyDescent="0.25">
      <c r="A119" s="29" t="s">
        <v>491</v>
      </c>
      <c r="B119" s="30" t="s">
        <v>309</v>
      </c>
      <c r="C119" s="29" t="s">
        <v>492</v>
      </c>
    </row>
    <row r="120" spans="1:3" x14ac:dyDescent="0.25">
      <c r="A120" s="29" t="s">
        <v>493</v>
      </c>
      <c r="B120" s="30" t="s">
        <v>309</v>
      </c>
      <c r="C120" s="29" t="s">
        <v>494</v>
      </c>
    </row>
    <row r="121" spans="1:3" x14ac:dyDescent="0.25">
      <c r="A121" s="29" t="s">
        <v>495</v>
      </c>
      <c r="B121" s="30" t="s">
        <v>309</v>
      </c>
      <c r="C121" s="29" t="s">
        <v>496</v>
      </c>
    </row>
    <row r="122" spans="1:3" x14ac:dyDescent="0.25">
      <c r="A122" s="29" t="s">
        <v>497</v>
      </c>
      <c r="B122" s="30" t="s">
        <v>309</v>
      </c>
      <c r="C122" s="29" t="s">
        <v>498</v>
      </c>
    </row>
    <row r="123" spans="1:3" x14ac:dyDescent="0.25">
      <c r="A123" s="29" t="s">
        <v>499</v>
      </c>
      <c r="B123" s="30" t="s">
        <v>309</v>
      </c>
      <c r="C123" s="29" t="s">
        <v>500</v>
      </c>
    </row>
    <row r="124" spans="1:3" x14ac:dyDescent="0.25">
      <c r="A124" s="29" t="s">
        <v>501</v>
      </c>
      <c r="B124" s="30" t="s">
        <v>309</v>
      </c>
      <c r="C124" s="29" t="s">
        <v>502</v>
      </c>
    </row>
    <row r="125" spans="1:3" x14ac:dyDescent="0.25">
      <c r="A125" s="29" t="s">
        <v>503</v>
      </c>
      <c r="B125" s="30" t="s">
        <v>309</v>
      </c>
      <c r="C125" s="29" t="s">
        <v>504</v>
      </c>
    </row>
    <row r="126" spans="1:3" x14ac:dyDescent="0.25">
      <c r="A126" s="29" t="s">
        <v>505</v>
      </c>
      <c r="B126" s="30" t="s">
        <v>309</v>
      </c>
      <c r="C126" s="29" t="s">
        <v>506</v>
      </c>
    </row>
    <row r="127" spans="1:3" x14ac:dyDescent="0.25">
      <c r="A127" s="29" t="s">
        <v>507</v>
      </c>
      <c r="B127" s="30" t="s">
        <v>309</v>
      </c>
      <c r="C127" s="29" t="s">
        <v>508</v>
      </c>
    </row>
    <row r="128" spans="1:3" x14ac:dyDescent="0.25">
      <c r="A128" s="29" t="s">
        <v>509</v>
      </c>
      <c r="B128" s="30" t="s">
        <v>309</v>
      </c>
      <c r="C128" s="29" t="s">
        <v>510</v>
      </c>
    </row>
    <row r="129" spans="1:3" x14ac:dyDescent="0.25">
      <c r="A129" s="29" t="s">
        <v>511</v>
      </c>
      <c r="B129" s="30" t="s">
        <v>309</v>
      </c>
      <c r="C129" s="29" t="s">
        <v>512</v>
      </c>
    </row>
    <row r="130" spans="1:3" x14ac:dyDescent="0.25">
      <c r="A130" s="29" t="s">
        <v>513</v>
      </c>
      <c r="B130" s="30" t="s">
        <v>309</v>
      </c>
      <c r="C130" s="29" t="s">
        <v>514</v>
      </c>
    </row>
    <row r="131" spans="1:3" x14ac:dyDescent="0.25">
      <c r="A131" s="29" t="s">
        <v>515</v>
      </c>
      <c r="B131" s="30" t="s">
        <v>309</v>
      </c>
      <c r="C131" s="29" t="s">
        <v>516</v>
      </c>
    </row>
    <row r="132" spans="1:3" x14ac:dyDescent="0.25">
      <c r="A132" s="29" t="s">
        <v>517</v>
      </c>
      <c r="B132" s="30" t="s">
        <v>309</v>
      </c>
      <c r="C132" s="29" t="s">
        <v>518</v>
      </c>
    </row>
    <row r="133" spans="1:3" x14ac:dyDescent="0.25">
      <c r="A133" s="29" t="s">
        <v>519</v>
      </c>
      <c r="B133" s="30" t="s">
        <v>309</v>
      </c>
      <c r="C133" s="29" t="s">
        <v>520</v>
      </c>
    </row>
    <row r="134" spans="1:3" x14ac:dyDescent="0.25">
      <c r="A134" s="29" t="s">
        <v>521</v>
      </c>
      <c r="B134" s="30" t="s">
        <v>309</v>
      </c>
      <c r="C134" s="29" t="s">
        <v>522</v>
      </c>
    </row>
    <row r="135" spans="1:3" x14ac:dyDescent="0.25">
      <c r="A135" s="29" t="s">
        <v>523</v>
      </c>
      <c r="B135" s="30" t="s">
        <v>309</v>
      </c>
      <c r="C135" s="29" t="s">
        <v>524</v>
      </c>
    </row>
    <row r="136" spans="1:3" x14ac:dyDescent="0.25">
      <c r="A136" s="29" t="s">
        <v>525</v>
      </c>
      <c r="B136" s="30" t="s">
        <v>309</v>
      </c>
      <c r="C136" s="29" t="s">
        <v>526</v>
      </c>
    </row>
    <row r="137" spans="1:3" x14ac:dyDescent="0.25">
      <c r="A137" s="29" t="s">
        <v>527</v>
      </c>
      <c r="B137" s="30" t="s">
        <v>309</v>
      </c>
      <c r="C137" s="29" t="s">
        <v>528</v>
      </c>
    </row>
    <row r="138" spans="1:3" x14ac:dyDescent="0.25">
      <c r="A138" s="29" t="s">
        <v>529</v>
      </c>
      <c r="B138" s="30" t="s">
        <v>309</v>
      </c>
      <c r="C138" s="29" t="s">
        <v>530</v>
      </c>
    </row>
    <row r="139" spans="1:3" x14ac:dyDescent="0.25">
      <c r="A139" s="29" t="s">
        <v>531</v>
      </c>
      <c r="B139" s="30" t="s">
        <v>309</v>
      </c>
      <c r="C139" s="29" t="s">
        <v>532</v>
      </c>
    </row>
    <row r="140" spans="1:3" x14ac:dyDescent="0.25">
      <c r="A140" s="29" t="s">
        <v>533</v>
      </c>
      <c r="B140" s="30" t="s">
        <v>309</v>
      </c>
      <c r="C140" s="29" t="s">
        <v>534</v>
      </c>
    </row>
    <row r="141" spans="1:3" x14ac:dyDescent="0.25">
      <c r="A141" s="29" t="s">
        <v>535</v>
      </c>
      <c r="B141" s="30" t="s">
        <v>309</v>
      </c>
      <c r="C141" s="29" t="s">
        <v>536</v>
      </c>
    </row>
    <row r="142" spans="1:3" x14ac:dyDescent="0.25">
      <c r="A142" s="29" t="s">
        <v>537</v>
      </c>
      <c r="B142" s="30" t="s">
        <v>309</v>
      </c>
      <c r="C142" s="29" t="s">
        <v>538</v>
      </c>
    </row>
    <row r="143" spans="1:3" x14ac:dyDescent="0.25">
      <c r="A143" s="29" t="s">
        <v>539</v>
      </c>
      <c r="B143" s="30" t="s">
        <v>309</v>
      </c>
      <c r="C143" s="29" t="s">
        <v>540</v>
      </c>
    </row>
    <row r="144" spans="1:3" x14ac:dyDescent="0.25">
      <c r="A144" s="29" t="s">
        <v>541</v>
      </c>
      <c r="B144" s="30" t="s">
        <v>309</v>
      </c>
      <c r="C144" s="29" t="s">
        <v>542</v>
      </c>
    </row>
    <row r="145" spans="1:3" x14ac:dyDescent="0.25">
      <c r="A145" s="29" t="s">
        <v>543</v>
      </c>
      <c r="B145" s="30" t="s">
        <v>309</v>
      </c>
      <c r="C145" s="29" t="s">
        <v>544</v>
      </c>
    </row>
    <row r="146" spans="1:3" x14ac:dyDescent="0.25">
      <c r="A146" s="29" t="s">
        <v>545</v>
      </c>
      <c r="B146" s="30" t="s">
        <v>309</v>
      </c>
      <c r="C146" s="29" t="s">
        <v>546</v>
      </c>
    </row>
    <row r="147" spans="1:3" x14ac:dyDescent="0.25">
      <c r="A147" s="29" t="s">
        <v>547</v>
      </c>
      <c r="B147" s="30" t="s">
        <v>309</v>
      </c>
      <c r="C147" s="29" t="s">
        <v>548</v>
      </c>
    </row>
    <row r="148" spans="1:3" x14ac:dyDescent="0.25">
      <c r="A148" s="29" t="s">
        <v>549</v>
      </c>
      <c r="B148" s="30" t="s">
        <v>309</v>
      </c>
      <c r="C148" s="29" t="s">
        <v>550</v>
      </c>
    </row>
    <row r="149" spans="1:3" x14ac:dyDescent="0.25">
      <c r="A149" s="29" t="s">
        <v>551</v>
      </c>
      <c r="B149" s="30" t="s">
        <v>309</v>
      </c>
      <c r="C149" s="29" t="s">
        <v>552</v>
      </c>
    </row>
    <row r="150" spans="1:3" x14ac:dyDescent="0.25">
      <c r="A150" s="29" t="s">
        <v>553</v>
      </c>
      <c r="B150" s="30" t="s">
        <v>309</v>
      </c>
      <c r="C150" s="29" t="s">
        <v>554</v>
      </c>
    </row>
    <row r="151" spans="1:3" x14ac:dyDescent="0.25">
      <c r="A151" s="29" t="s">
        <v>555</v>
      </c>
      <c r="B151" s="30" t="s">
        <v>309</v>
      </c>
      <c r="C151" s="29" t="s">
        <v>556</v>
      </c>
    </row>
    <row r="152" spans="1:3" x14ac:dyDescent="0.25">
      <c r="A152" s="29" t="s">
        <v>557</v>
      </c>
      <c r="B152" s="30" t="s">
        <v>309</v>
      </c>
      <c r="C152" s="29" t="s">
        <v>558</v>
      </c>
    </row>
    <row r="153" spans="1:3" x14ac:dyDescent="0.25">
      <c r="A153" s="29" t="s">
        <v>559</v>
      </c>
      <c r="B153" s="30" t="s">
        <v>309</v>
      </c>
      <c r="C153" s="29" t="s">
        <v>560</v>
      </c>
    </row>
    <row r="154" spans="1:3" x14ac:dyDescent="0.25">
      <c r="A154" s="29" t="s">
        <v>561</v>
      </c>
      <c r="B154" s="30" t="s">
        <v>309</v>
      </c>
      <c r="C154" s="29" t="s">
        <v>562</v>
      </c>
    </row>
    <row r="155" spans="1:3" x14ac:dyDescent="0.25">
      <c r="A155" s="29" t="s">
        <v>563</v>
      </c>
      <c r="B155" s="30" t="s">
        <v>309</v>
      </c>
      <c r="C155" s="29" t="s">
        <v>564</v>
      </c>
    </row>
    <row r="156" spans="1:3" x14ac:dyDescent="0.25">
      <c r="A156" s="29" t="s">
        <v>565</v>
      </c>
      <c r="B156" s="30" t="s">
        <v>309</v>
      </c>
      <c r="C156" s="29" t="s">
        <v>566</v>
      </c>
    </row>
    <row r="157" spans="1:3" x14ac:dyDescent="0.25">
      <c r="A157" s="29" t="s">
        <v>567</v>
      </c>
      <c r="B157" s="30" t="s">
        <v>309</v>
      </c>
      <c r="C157" s="29" t="s">
        <v>568</v>
      </c>
    </row>
    <row r="158" spans="1:3" x14ac:dyDescent="0.25">
      <c r="A158" s="29" t="s">
        <v>569</v>
      </c>
      <c r="B158" s="30" t="s">
        <v>309</v>
      </c>
      <c r="C158" s="29" t="s">
        <v>570</v>
      </c>
    </row>
    <row r="159" spans="1:3" x14ac:dyDescent="0.25">
      <c r="A159" s="29" t="s">
        <v>571</v>
      </c>
      <c r="B159" s="30" t="s">
        <v>309</v>
      </c>
      <c r="C159" s="29" t="s">
        <v>572</v>
      </c>
    </row>
    <row r="160" spans="1:3" x14ac:dyDescent="0.25">
      <c r="A160" s="29" t="s">
        <v>573</v>
      </c>
      <c r="B160" s="30" t="s">
        <v>309</v>
      </c>
      <c r="C160" s="29" t="s">
        <v>574</v>
      </c>
    </row>
    <row r="161" spans="1:3" x14ac:dyDescent="0.25">
      <c r="A161" s="29" t="s">
        <v>575</v>
      </c>
      <c r="B161" s="30" t="s">
        <v>309</v>
      </c>
      <c r="C161" s="29" t="s">
        <v>576</v>
      </c>
    </row>
    <row r="162" spans="1:3" x14ac:dyDescent="0.25">
      <c r="A162" s="29" t="s">
        <v>577</v>
      </c>
      <c r="B162" s="30" t="s">
        <v>309</v>
      </c>
      <c r="C162" s="29" t="s">
        <v>578</v>
      </c>
    </row>
    <row r="163" spans="1:3" x14ac:dyDescent="0.25">
      <c r="A163" s="29" t="s">
        <v>579</v>
      </c>
      <c r="B163" s="30" t="s">
        <v>309</v>
      </c>
      <c r="C163" s="29" t="s">
        <v>580</v>
      </c>
    </row>
    <row r="164" spans="1:3" x14ac:dyDescent="0.25">
      <c r="A164" s="29" t="s">
        <v>581</v>
      </c>
      <c r="B164" s="30" t="s">
        <v>309</v>
      </c>
      <c r="C164" s="29" t="s">
        <v>582</v>
      </c>
    </row>
    <row r="165" spans="1:3" x14ac:dyDescent="0.25">
      <c r="A165" s="29" t="s">
        <v>583</v>
      </c>
      <c r="B165" s="30" t="s">
        <v>309</v>
      </c>
      <c r="C165" s="29" t="s">
        <v>584</v>
      </c>
    </row>
    <row r="166" spans="1:3" x14ac:dyDescent="0.25">
      <c r="A166" s="29" t="s">
        <v>585</v>
      </c>
      <c r="B166" s="30" t="s">
        <v>309</v>
      </c>
      <c r="C166" s="29" t="s">
        <v>586</v>
      </c>
    </row>
    <row r="167" spans="1:3" x14ac:dyDescent="0.25">
      <c r="A167" s="29" t="s">
        <v>587</v>
      </c>
      <c r="B167" s="30" t="s">
        <v>309</v>
      </c>
      <c r="C167" s="29" t="s">
        <v>588</v>
      </c>
    </row>
    <row r="168" spans="1:3" x14ac:dyDescent="0.25">
      <c r="A168" s="29" t="s">
        <v>589</v>
      </c>
      <c r="B168" s="30" t="s">
        <v>309</v>
      </c>
      <c r="C168" s="29" t="s">
        <v>590</v>
      </c>
    </row>
    <row r="169" spans="1:3" x14ac:dyDescent="0.25">
      <c r="A169" s="29" t="s">
        <v>591</v>
      </c>
      <c r="B169" s="30" t="s">
        <v>309</v>
      </c>
      <c r="C169" s="29" t="s">
        <v>592</v>
      </c>
    </row>
    <row r="170" spans="1:3" x14ac:dyDescent="0.25">
      <c r="A170" s="29" t="s">
        <v>593</v>
      </c>
      <c r="B170" s="30" t="s">
        <v>309</v>
      </c>
      <c r="C170" s="29" t="s">
        <v>594</v>
      </c>
    </row>
    <row r="171" spans="1:3" x14ac:dyDescent="0.25">
      <c r="A171" s="29" t="s">
        <v>595</v>
      </c>
      <c r="B171" s="30" t="s">
        <v>309</v>
      </c>
      <c r="C171" s="29" t="s">
        <v>596</v>
      </c>
    </row>
    <row r="172" spans="1:3" x14ac:dyDescent="0.25">
      <c r="A172" s="29" t="s">
        <v>597</v>
      </c>
      <c r="B172" s="30" t="s">
        <v>309</v>
      </c>
      <c r="C172" s="29" t="s">
        <v>598</v>
      </c>
    </row>
    <row r="173" spans="1:3" x14ac:dyDescent="0.25">
      <c r="A173" s="29" t="s">
        <v>599</v>
      </c>
      <c r="B173" s="30" t="s">
        <v>309</v>
      </c>
      <c r="C173" s="29" t="s">
        <v>600</v>
      </c>
    </row>
    <row r="174" spans="1:3" x14ac:dyDescent="0.25">
      <c r="A174" s="29" t="s">
        <v>601</v>
      </c>
      <c r="B174" s="30" t="s">
        <v>309</v>
      </c>
      <c r="C174" s="29" t="s">
        <v>602</v>
      </c>
    </row>
    <row r="175" spans="1:3" x14ac:dyDescent="0.25">
      <c r="A175" s="29" t="s">
        <v>603</v>
      </c>
      <c r="B175" s="30" t="s">
        <v>309</v>
      </c>
      <c r="C175" s="29" t="s">
        <v>604</v>
      </c>
    </row>
    <row r="176" spans="1:3" x14ac:dyDescent="0.25">
      <c r="A176" s="29" t="s">
        <v>605</v>
      </c>
      <c r="B176" s="30" t="s">
        <v>309</v>
      </c>
      <c r="C176" s="29" t="s">
        <v>606</v>
      </c>
    </row>
    <row r="177" spans="1:4" x14ac:dyDescent="0.25">
      <c r="A177" s="29" t="s">
        <v>607</v>
      </c>
      <c r="B177" s="30" t="s">
        <v>309</v>
      </c>
      <c r="C177" s="29" t="s">
        <v>608</v>
      </c>
    </row>
    <row r="178" spans="1:4" x14ac:dyDescent="0.25">
      <c r="A178" s="29" t="s">
        <v>609</v>
      </c>
      <c r="B178" s="30" t="s">
        <v>309</v>
      </c>
      <c r="C178" s="29" t="s">
        <v>610</v>
      </c>
    </row>
    <row r="179" spans="1:4" x14ac:dyDescent="0.25">
      <c r="A179" s="29" t="s">
        <v>611</v>
      </c>
      <c r="B179" s="30" t="s">
        <v>309</v>
      </c>
      <c r="C179" s="29" t="s">
        <v>612</v>
      </c>
    </row>
    <row r="180" spans="1:4" x14ac:dyDescent="0.25">
      <c r="A180" s="29" t="s">
        <v>613</v>
      </c>
      <c r="B180" s="30" t="s">
        <v>309</v>
      </c>
      <c r="C180" s="29" t="s">
        <v>614</v>
      </c>
    </row>
    <row r="181" spans="1:4" x14ac:dyDescent="0.25">
      <c r="A181" s="29" t="s">
        <v>615</v>
      </c>
      <c r="B181" s="30" t="s">
        <v>309</v>
      </c>
      <c r="C181" s="29" t="s">
        <v>616</v>
      </c>
    </row>
    <row r="182" spans="1:4" x14ac:dyDescent="0.25">
      <c r="A182" s="29" t="s">
        <v>617</v>
      </c>
      <c r="B182" s="30" t="s">
        <v>309</v>
      </c>
      <c r="C182" s="29" t="s">
        <v>618</v>
      </c>
    </row>
    <row r="183" spans="1:4" x14ac:dyDescent="0.25">
      <c r="A183" s="29" t="s">
        <v>619</v>
      </c>
      <c r="B183" s="30" t="s">
        <v>309</v>
      </c>
      <c r="C183" s="29" t="s">
        <v>620</v>
      </c>
    </row>
    <row r="184" spans="1:4" x14ac:dyDescent="0.25">
      <c r="A184" s="29" t="s">
        <v>621</v>
      </c>
      <c r="B184" s="30" t="s">
        <v>309</v>
      </c>
      <c r="C184" s="29" t="s">
        <v>622</v>
      </c>
    </row>
    <row r="185" spans="1:4" x14ac:dyDescent="0.25">
      <c r="A185" s="29" t="s">
        <v>623</v>
      </c>
      <c r="B185" s="30" t="s">
        <v>309</v>
      </c>
      <c r="C185" s="29" t="s">
        <v>624</v>
      </c>
    </row>
    <row r="186" spans="1:4" x14ac:dyDescent="0.25">
      <c r="A186" s="29" t="s">
        <v>625</v>
      </c>
      <c r="B186" s="30" t="s">
        <v>309</v>
      </c>
      <c r="C186" s="29" t="s">
        <v>626</v>
      </c>
    </row>
    <row r="187" spans="1:4" x14ac:dyDescent="0.25">
      <c r="A187" s="29" t="s">
        <v>627</v>
      </c>
      <c r="B187" s="30" t="s">
        <v>309</v>
      </c>
      <c r="C187" s="29" t="s">
        <v>628</v>
      </c>
    </row>
    <row r="188" spans="1:4" x14ac:dyDescent="0.25">
      <c r="A188" s="29" t="s">
        <v>629</v>
      </c>
      <c r="B188" s="30" t="s">
        <v>309</v>
      </c>
      <c r="C188" s="29" t="s">
        <v>630</v>
      </c>
      <c r="D188" s="29" t="s">
        <v>631</v>
      </c>
    </row>
    <row r="189" spans="1:4" x14ac:dyDescent="0.25">
      <c r="A189" s="29" t="s">
        <v>632</v>
      </c>
      <c r="B189" s="30" t="s">
        <v>309</v>
      </c>
      <c r="C189" s="29" t="s">
        <v>633</v>
      </c>
    </row>
    <row r="190" spans="1:4" x14ac:dyDescent="0.25">
      <c r="A190" s="29" t="s">
        <v>634</v>
      </c>
      <c r="B190" s="30" t="s">
        <v>309</v>
      </c>
      <c r="C190" s="29" t="s">
        <v>635</v>
      </c>
    </row>
    <row r="191" spans="1:4" x14ac:dyDescent="0.25">
      <c r="A191" s="29" t="s">
        <v>636</v>
      </c>
      <c r="B191" s="30" t="s">
        <v>309</v>
      </c>
      <c r="C191" s="29" t="s">
        <v>637</v>
      </c>
    </row>
    <row r="192" spans="1:4" x14ac:dyDescent="0.25">
      <c r="A192" s="29" t="s">
        <v>638</v>
      </c>
      <c r="B192" s="30" t="s">
        <v>309</v>
      </c>
      <c r="C192" s="29" t="s">
        <v>639</v>
      </c>
    </row>
    <row r="193" spans="1:3" x14ac:dyDescent="0.25">
      <c r="A193" s="29" t="s">
        <v>640</v>
      </c>
      <c r="B193" s="30" t="s">
        <v>309</v>
      </c>
      <c r="C193" s="29" t="s">
        <v>641</v>
      </c>
    </row>
    <row r="194" spans="1:3" x14ac:dyDescent="0.25">
      <c r="A194" s="29" t="s">
        <v>642</v>
      </c>
      <c r="B194" s="30" t="s">
        <v>309</v>
      </c>
      <c r="C194" s="29" t="s">
        <v>643</v>
      </c>
    </row>
    <row r="195" spans="1:3" x14ac:dyDescent="0.25">
      <c r="A195" s="29" t="s">
        <v>644</v>
      </c>
      <c r="B195" s="30" t="s">
        <v>309</v>
      </c>
      <c r="C195" s="29" t="s">
        <v>645</v>
      </c>
    </row>
    <row r="196" spans="1:3" x14ac:dyDescent="0.25">
      <c r="A196" s="29" t="s">
        <v>646</v>
      </c>
      <c r="B196" s="30" t="s">
        <v>309</v>
      </c>
      <c r="C196" s="29" t="s">
        <v>647</v>
      </c>
    </row>
    <row r="197" spans="1:3" x14ac:dyDescent="0.25">
      <c r="A197" s="29" t="s">
        <v>648</v>
      </c>
      <c r="B197" s="30" t="s">
        <v>309</v>
      </c>
      <c r="C197" s="29" t="s">
        <v>649</v>
      </c>
    </row>
    <row r="198" spans="1:3" x14ac:dyDescent="0.25">
      <c r="A198" s="29" t="s">
        <v>650</v>
      </c>
      <c r="B198" s="30" t="s">
        <v>309</v>
      </c>
      <c r="C198" s="29" t="s">
        <v>651</v>
      </c>
    </row>
    <row r="199" spans="1:3" x14ac:dyDescent="0.25">
      <c r="A199" s="29" t="s">
        <v>652</v>
      </c>
      <c r="B199" s="30" t="s">
        <v>309</v>
      </c>
      <c r="C199" s="29" t="s">
        <v>653</v>
      </c>
    </row>
    <row r="200" spans="1:3" x14ac:dyDescent="0.25">
      <c r="A200" s="29" t="s">
        <v>654</v>
      </c>
      <c r="B200" s="30" t="s">
        <v>309</v>
      </c>
      <c r="C200" s="29" t="s">
        <v>655</v>
      </c>
    </row>
    <row r="201" spans="1:3" x14ac:dyDescent="0.25">
      <c r="A201" s="29" t="s">
        <v>656</v>
      </c>
      <c r="B201" s="30" t="s">
        <v>309</v>
      </c>
      <c r="C201" s="29" t="s">
        <v>657</v>
      </c>
    </row>
    <row r="202" spans="1:3" x14ac:dyDescent="0.25">
      <c r="A202" s="29" t="s">
        <v>658</v>
      </c>
      <c r="B202" s="30" t="s">
        <v>309</v>
      </c>
      <c r="C202" s="29" t="s">
        <v>659</v>
      </c>
    </row>
    <row r="203" spans="1:3" x14ac:dyDescent="0.25">
      <c r="A203" s="29" t="s">
        <v>660</v>
      </c>
      <c r="B203" s="30" t="s">
        <v>309</v>
      </c>
      <c r="C203" s="29" t="s">
        <v>661</v>
      </c>
    </row>
    <row r="204" spans="1:3" x14ac:dyDescent="0.25">
      <c r="A204" s="29" t="s">
        <v>662</v>
      </c>
      <c r="B204" s="30" t="s">
        <v>309</v>
      </c>
      <c r="C204" s="29" t="s">
        <v>663</v>
      </c>
    </row>
    <row r="205" spans="1:3" x14ac:dyDescent="0.25">
      <c r="A205" s="29" t="s">
        <v>664</v>
      </c>
      <c r="B205" s="30" t="s">
        <v>309</v>
      </c>
      <c r="C205" s="29" t="s">
        <v>665</v>
      </c>
    </row>
    <row r="206" spans="1:3" x14ac:dyDescent="0.25">
      <c r="A206" s="29" t="s">
        <v>666</v>
      </c>
      <c r="B206" s="30" t="s">
        <v>309</v>
      </c>
      <c r="C206" s="29" t="s">
        <v>667</v>
      </c>
    </row>
    <row r="207" spans="1:3" x14ac:dyDescent="0.25">
      <c r="A207" s="29" t="s">
        <v>668</v>
      </c>
      <c r="B207" s="30" t="s">
        <v>309</v>
      </c>
      <c r="C207" s="29" t="s">
        <v>669</v>
      </c>
    </row>
    <row r="208" spans="1:3" x14ac:dyDescent="0.25">
      <c r="A208" s="29" t="s">
        <v>670</v>
      </c>
      <c r="B208" s="30" t="s">
        <v>309</v>
      </c>
      <c r="C208" s="29" t="s">
        <v>671</v>
      </c>
    </row>
    <row r="209" spans="1:3" x14ac:dyDescent="0.25">
      <c r="A209" s="29" t="s">
        <v>672</v>
      </c>
      <c r="B209" s="30" t="s">
        <v>309</v>
      </c>
      <c r="C209" s="29" t="s">
        <v>673</v>
      </c>
    </row>
    <row r="210" spans="1:3" x14ac:dyDescent="0.25">
      <c r="A210" s="29" t="s">
        <v>674</v>
      </c>
      <c r="B210" s="30" t="s">
        <v>309</v>
      </c>
      <c r="C210" s="29" t="s">
        <v>675</v>
      </c>
    </row>
    <row r="211" spans="1:3" x14ac:dyDescent="0.25">
      <c r="A211" s="29" t="s">
        <v>676</v>
      </c>
      <c r="B211" s="30" t="s">
        <v>309</v>
      </c>
      <c r="C211" s="29" t="s">
        <v>677</v>
      </c>
    </row>
    <row r="212" spans="1:3" x14ac:dyDescent="0.25">
      <c r="A212" s="29" t="s">
        <v>678</v>
      </c>
      <c r="B212" s="30" t="s">
        <v>309</v>
      </c>
      <c r="C212" s="29" t="s">
        <v>679</v>
      </c>
    </row>
    <row r="213" spans="1:3" x14ac:dyDescent="0.25">
      <c r="A213" s="29" t="s">
        <v>680</v>
      </c>
      <c r="B213" s="30" t="s">
        <v>309</v>
      </c>
      <c r="C213" s="29" t="s">
        <v>681</v>
      </c>
    </row>
    <row r="214" spans="1:3" x14ac:dyDescent="0.25">
      <c r="A214" s="29" t="s">
        <v>682</v>
      </c>
      <c r="B214" s="30" t="s">
        <v>309</v>
      </c>
      <c r="C214" s="29" t="s">
        <v>683</v>
      </c>
    </row>
    <row r="215" spans="1:3" x14ac:dyDescent="0.25">
      <c r="A215" s="29" t="s">
        <v>684</v>
      </c>
      <c r="B215" s="30" t="s">
        <v>309</v>
      </c>
      <c r="C215" s="29" t="s">
        <v>685</v>
      </c>
    </row>
    <row r="216" spans="1:3" x14ac:dyDescent="0.25">
      <c r="A216" s="29" t="s">
        <v>686</v>
      </c>
      <c r="B216" s="30" t="s">
        <v>309</v>
      </c>
      <c r="C216" s="29" t="s">
        <v>687</v>
      </c>
    </row>
    <row r="217" spans="1:3" x14ac:dyDescent="0.25">
      <c r="A217" s="29" t="s">
        <v>688</v>
      </c>
      <c r="B217" s="30" t="s">
        <v>309</v>
      </c>
      <c r="C217" s="29" t="s">
        <v>689</v>
      </c>
    </row>
    <row r="218" spans="1:3" x14ac:dyDescent="0.25">
      <c r="A218" s="29" t="s">
        <v>690</v>
      </c>
      <c r="B218" s="30" t="s">
        <v>309</v>
      </c>
      <c r="C218" s="29" t="s">
        <v>691</v>
      </c>
    </row>
    <row r="219" spans="1:3" x14ac:dyDescent="0.25">
      <c r="A219" s="29" t="s">
        <v>692</v>
      </c>
      <c r="B219" s="30" t="s">
        <v>309</v>
      </c>
      <c r="C219" s="29" t="s">
        <v>693</v>
      </c>
    </row>
    <row r="220" spans="1:3" x14ac:dyDescent="0.25">
      <c r="A220" s="29" t="s">
        <v>694</v>
      </c>
      <c r="B220" s="30" t="s">
        <v>309</v>
      </c>
      <c r="C220" s="29" t="s">
        <v>695</v>
      </c>
    </row>
    <row r="221" spans="1:3" x14ac:dyDescent="0.25">
      <c r="A221" s="29" t="s">
        <v>696</v>
      </c>
      <c r="B221" s="30" t="s">
        <v>309</v>
      </c>
      <c r="C221" s="29" t="s">
        <v>697</v>
      </c>
    </row>
    <row r="222" spans="1:3" x14ac:dyDescent="0.25">
      <c r="A222" s="29" t="s">
        <v>698</v>
      </c>
      <c r="B222" s="30" t="s">
        <v>309</v>
      </c>
      <c r="C222" s="29" t="s">
        <v>699</v>
      </c>
    </row>
    <row r="223" spans="1:3" x14ac:dyDescent="0.25">
      <c r="A223" s="29" t="s">
        <v>700</v>
      </c>
      <c r="B223" s="30" t="s">
        <v>309</v>
      </c>
      <c r="C223" s="29" t="s">
        <v>701</v>
      </c>
    </row>
    <row r="224" spans="1:3" x14ac:dyDescent="0.25">
      <c r="A224" s="29" t="s">
        <v>702</v>
      </c>
      <c r="B224" s="30" t="s">
        <v>309</v>
      </c>
      <c r="C224" s="29" t="s">
        <v>703</v>
      </c>
    </row>
    <row r="225" spans="1:3" x14ac:dyDescent="0.25">
      <c r="A225" s="29" t="s">
        <v>704</v>
      </c>
      <c r="B225" s="30" t="s">
        <v>309</v>
      </c>
      <c r="C225" s="29" t="s">
        <v>705</v>
      </c>
    </row>
    <row r="226" spans="1:3" x14ac:dyDescent="0.25">
      <c r="A226" s="29" t="s">
        <v>706</v>
      </c>
      <c r="B226" s="30" t="s">
        <v>309</v>
      </c>
      <c r="C226" s="29" t="s">
        <v>707</v>
      </c>
    </row>
    <row r="227" spans="1:3" x14ac:dyDescent="0.25">
      <c r="A227" s="29" t="s">
        <v>708</v>
      </c>
      <c r="B227" s="30" t="s">
        <v>309</v>
      </c>
      <c r="C227" s="29" t="s">
        <v>709</v>
      </c>
    </row>
    <row r="228" spans="1:3" x14ac:dyDescent="0.25">
      <c r="A228" s="29" t="s">
        <v>710</v>
      </c>
      <c r="B228" s="30" t="s">
        <v>309</v>
      </c>
      <c r="C228" s="29" t="s">
        <v>711</v>
      </c>
    </row>
    <row r="229" spans="1:3" x14ac:dyDescent="0.25">
      <c r="A229" s="29" t="s">
        <v>712</v>
      </c>
      <c r="B229" s="30" t="s">
        <v>309</v>
      </c>
      <c r="C229" s="29" t="s">
        <v>713</v>
      </c>
    </row>
    <row r="230" spans="1:3" x14ac:dyDescent="0.25">
      <c r="A230" s="29" t="s">
        <v>714</v>
      </c>
      <c r="B230" s="30" t="s">
        <v>309</v>
      </c>
      <c r="C230" s="29" t="s">
        <v>715</v>
      </c>
    </row>
    <row r="231" spans="1:3" x14ac:dyDescent="0.25">
      <c r="A231" s="29" t="s">
        <v>716</v>
      </c>
      <c r="B231" s="30" t="s">
        <v>309</v>
      </c>
      <c r="C231" s="29" t="s">
        <v>717</v>
      </c>
    </row>
    <row r="232" spans="1:3" x14ac:dyDescent="0.25">
      <c r="A232" s="29" t="s">
        <v>718</v>
      </c>
      <c r="B232" s="30" t="s">
        <v>309</v>
      </c>
      <c r="C232" s="29" t="s">
        <v>719</v>
      </c>
    </row>
    <row r="233" spans="1:3" x14ac:dyDescent="0.25">
      <c r="A233" s="29" t="s">
        <v>720</v>
      </c>
      <c r="B233" s="30" t="s">
        <v>309</v>
      </c>
      <c r="C233" s="29" t="s">
        <v>721</v>
      </c>
    </row>
    <row r="234" spans="1:3" x14ac:dyDescent="0.25">
      <c r="A234" s="29" t="s">
        <v>722</v>
      </c>
      <c r="B234" s="30" t="s">
        <v>309</v>
      </c>
      <c r="C234" s="29" t="s">
        <v>723</v>
      </c>
    </row>
    <row r="235" spans="1:3" x14ac:dyDescent="0.25">
      <c r="A235" s="29" t="s">
        <v>724</v>
      </c>
      <c r="B235" s="30" t="s">
        <v>309</v>
      </c>
      <c r="C235" s="29" t="s">
        <v>725</v>
      </c>
    </row>
    <row r="236" spans="1:3" x14ac:dyDescent="0.25">
      <c r="A236" s="29" t="s">
        <v>726</v>
      </c>
      <c r="B236" s="30" t="s">
        <v>309</v>
      </c>
      <c r="C236" s="29" t="s">
        <v>727</v>
      </c>
    </row>
    <row r="237" spans="1:3" x14ac:dyDescent="0.25">
      <c r="A237" s="29" t="s">
        <v>728</v>
      </c>
      <c r="B237" s="30" t="s">
        <v>309</v>
      </c>
      <c r="C237" s="29" t="s">
        <v>729</v>
      </c>
    </row>
    <row r="238" spans="1:3" x14ac:dyDescent="0.25">
      <c r="A238" s="29" t="s">
        <v>730</v>
      </c>
      <c r="B238" s="30" t="s">
        <v>309</v>
      </c>
      <c r="C238" s="29" t="s">
        <v>731</v>
      </c>
    </row>
    <row r="239" spans="1:3" x14ac:dyDescent="0.25">
      <c r="A239" s="29" t="s">
        <v>732</v>
      </c>
      <c r="B239" s="30" t="s">
        <v>309</v>
      </c>
      <c r="C239" s="29" t="s">
        <v>733</v>
      </c>
    </row>
    <row r="240" spans="1:3" x14ac:dyDescent="0.25">
      <c r="A240" s="29" t="s">
        <v>734</v>
      </c>
      <c r="B240" s="30" t="s">
        <v>309</v>
      </c>
      <c r="C240" s="29" t="s">
        <v>735</v>
      </c>
    </row>
    <row r="241" spans="1:4" x14ac:dyDescent="0.25">
      <c r="A241" s="29" t="s">
        <v>736</v>
      </c>
      <c r="B241" s="30" t="s">
        <v>309</v>
      </c>
      <c r="C241" s="29" t="s">
        <v>737</v>
      </c>
    </row>
    <row r="242" spans="1:4" x14ac:dyDescent="0.25">
      <c r="A242" s="29" t="s">
        <v>738</v>
      </c>
      <c r="B242" s="30" t="s">
        <v>309</v>
      </c>
      <c r="C242" s="29" t="s">
        <v>739</v>
      </c>
    </row>
    <row r="243" spans="1:4" x14ac:dyDescent="0.25">
      <c r="A243" s="29" t="s">
        <v>740</v>
      </c>
      <c r="B243" s="30" t="s">
        <v>309</v>
      </c>
      <c r="C243" s="29" t="s">
        <v>741</v>
      </c>
    </row>
    <row r="244" spans="1:4" x14ac:dyDescent="0.25">
      <c r="A244" s="29" t="s">
        <v>742</v>
      </c>
      <c r="B244" s="30" t="s">
        <v>309</v>
      </c>
      <c r="C244" s="29" t="s">
        <v>743</v>
      </c>
    </row>
    <row r="245" spans="1:4" x14ac:dyDescent="0.25">
      <c r="A245" s="29" t="s">
        <v>744</v>
      </c>
      <c r="B245" s="30" t="s">
        <v>309</v>
      </c>
      <c r="C245" s="29" t="s">
        <v>745</v>
      </c>
    </row>
    <row r="246" spans="1:4" x14ac:dyDescent="0.25">
      <c r="A246" s="29" t="s">
        <v>746</v>
      </c>
      <c r="B246" s="30" t="s">
        <v>309</v>
      </c>
      <c r="C246" s="29" t="s">
        <v>747</v>
      </c>
    </row>
    <row r="247" spans="1:4" x14ac:dyDescent="0.25">
      <c r="A247" s="29" t="s">
        <v>748</v>
      </c>
      <c r="B247" s="30" t="s">
        <v>309</v>
      </c>
      <c r="C247" s="29" t="s">
        <v>749</v>
      </c>
    </row>
    <row r="248" spans="1:4" x14ac:dyDescent="0.25">
      <c r="A248" s="29" t="s">
        <v>750</v>
      </c>
      <c r="B248" s="30" t="s">
        <v>309</v>
      </c>
      <c r="C248" s="29" t="s">
        <v>751</v>
      </c>
    </row>
    <row r="249" spans="1:4" x14ac:dyDescent="0.25">
      <c r="A249" s="29" t="s">
        <v>752</v>
      </c>
      <c r="B249" s="30" t="s">
        <v>309</v>
      </c>
      <c r="C249" s="29" t="s">
        <v>753</v>
      </c>
    </row>
    <row r="250" spans="1:4" x14ac:dyDescent="0.25">
      <c r="A250" s="29" t="s">
        <v>754</v>
      </c>
      <c r="B250" s="30" t="s">
        <v>309</v>
      </c>
      <c r="C250" s="29" t="s">
        <v>755</v>
      </c>
    </row>
    <row r="251" spans="1:4" x14ac:dyDescent="0.25">
      <c r="A251" s="29" t="s">
        <v>756</v>
      </c>
      <c r="B251" s="30" t="s">
        <v>309</v>
      </c>
      <c r="C251" s="29" t="s">
        <v>757</v>
      </c>
    </row>
    <row r="252" spans="1:4" x14ac:dyDescent="0.25">
      <c r="A252" s="29" t="s">
        <v>758</v>
      </c>
      <c r="B252" s="30" t="s">
        <v>309</v>
      </c>
      <c r="C252" s="29" t="s">
        <v>759</v>
      </c>
    </row>
    <row r="253" spans="1:4" x14ac:dyDescent="0.25">
      <c r="A253" s="29" t="s">
        <v>760</v>
      </c>
      <c r="B253" s="30" t="s">
        <v>309</v>
      </c>
      <c r="C253" s="29" t="s">
        <v>761</v>
      </c>
    </row>
    <row r="254" spans="1:4" x14ac:dyDescent="0.25">
      <c r="A254" s="29" t="s">
        <v>762</v>
      </c>
      <c r="B254" s="30" t="s">
        <v>309</v>
      </c>
      <c r="C254" s="29" t="s">
        <v>763</v>
      </c>
      <c r="D254" s="29" t="s">
        <v>764</v>
      </c>
    </row>
    <row r="255" spans="1:4" x14ac:dyDescent="0.25">
      <c r="A255" s="29" t="s">
        <v>765</v>
      </c>
      <c r="B255" s="30" t="s">
        <v>309</v>
      </c>
      <c r="C255" s="29" t="s">
        <v>766</v>
      </c>
    </row>
    <row r="256" spans="1:4" x14ac:dyDescent="0.25">
      <c r="A256" s="29" t="s">
        <v>767</v>
      </c>
      <c r="B256" s="30" t="s">
        <v>309</v>
      </c>
      <c r="C256" s="29" t="s">
        <v>768</v>
      </c>
    </row>
    <row r="257" spans="1:3" x14ac:dyDescent="0.25">
      <c r="A257" s="29" t="s">
        <v>769</v>
      </c>
      <c r="B257" s="30" t="s">
        <v>309</v>
      </c>
      <c r="C257" s="29" t="s">
        <v>770</v>
      </c>
    </row>
    <row r="258" spans="1:3" x14ac:dyDescent="0.25">
      <c r="A258" s="29" t="s">
        <v>771</v>
      </c>
      <c r="B258" s="30" t="s">
        <v>309</v>
      </c>
      <c r="C258" s="29" t="s">
        <v>772</v>
      </c>
    </row>
    <row r="259" spans="1:3" x14ac:dyDescent="0.25">
      <c r="A259" s="29" t="s">
        <v>773</v>
      </c>
      <c r="B259" s="30" t="s">
        <v>309</v>
      </c>
      <c r="C259" s="29" t="s">
        <v>774</v>
      </c>
    </row>
    <row r="260" spans="1:3" x14ac:dyDescent="0.25">
      <c r="A260" s="29" t="s">
        <v>775</v>
      </c>
      <c r="B260" s="30" t="s">
        <v>309</v>
      </c>
      <c r="C260" s="29" t="s">
        <v>776</v>
      </c>
    </row>
    <row r="261" spans="1:3" x14ac:dyDescent="0.25">
      <c r="A261" s="29" t="s">
        <v>777</v>
      </c>
      <c r="B261" s="30" t="s">
        <v>309</v>
      </c>
      <c r="C261" s="29" t="s">
        <v>778</v>
      </c>
    </row>
    <row r="262" spans="1:3" x14ac:dyDescent="0.25">
      <c r="A262" s="29" t="s">
        <v>779</v>
      </c>
      <c r="B262" s="30" t="s">
        <v>309</v>
      </c>
      <c r="C262" s="29" t="s">
        <v>780</v>
      </c>
    </row>
    <row r="263" spans="1:3" x14ac:dyDescent="0.25">
      <c r="A263" s="29" t="s">
        <v>781</v>
      </c>
      <c r="B263" s="30" t="s">
        <v>309</v>
      </c>
      <c r="C263" s="29" t="s">
        <v>782</v>
      </c>
    </row>
    <row r="264" spans="1:3" x14ac:dyDescent="0.25">
      <c r="A264" s="29" t="s">
        <v>783</v>
      </c>
      <c r="B264" s="30" t="s">
        <v>309</v>
      </c>
      <c r="C264" s="29" t="s">
        <v>784</v>
      </c>
    </row>
    <row r="265" spans="1:3" x14ac:dyDescent="0.25">
      <c r="A265" s="29" t="s">
        <v>785</v>
      </c>
      <c r="B265" s="30" t="s">
        <v>309</v>
      </c>
      <c r="C265" s="29" t="s">
        <v>786</v>
      </c>
    </row>
    <row r="266" spans="1:3" x14ac:dyDescent="0.25">
      <c r="A266" s="29" t="s">
        <v>787</v>
      </c>
      <c r="B266" s="30" t="s">
        <v>309</v>
      </c>
      <c r="C266" s="29" t="s">
        <v>788</v>
      </c>
    </row>
    <row r="267" spans="1:3" x14ac:dyDescent="0.25">
      <c r="A267" s="29" t="s">
        <v>789</v>
      </c>
      <c r="B267" s="30" t="s">
        <v>309</v>
      </c>
      <c r="C267" s="29" t="s">
        <v>790</v>
      </c>
    </row>
    <row r="268" spans="1:3" x14ac:dyDescent="0.25">
      <c r="A268" s="29" t="s">
        <v>791</v>
      </c>
      <c r="B268" s="30" t="s">
        <v>309</v>
      </c>
      <c r="C268" s="29" t="s">
        <v>792</v>
      </c>
    </row>
    <row r="269" spans="1:3" x14ac:dyDescent="0.25">
      <c r="A269" s="29" t="s">
        <v>793</v>
      </c>
      <c r="B269" s="30" t="s">
        <v>309</v>
      </c>
      <c r="C269" s="29" t="s">
        <v>794</v>
      </c>
    </row>
    <row r="270" spans="1:3" x14ac:dyDescent="0.25">
      <c r="A270" s="29" t="s">
        <v>795</v>
      </c>
      <c r="B270" s="30" t="s">
        <v>309</v>
      </c>
      <c r="C270" s="29" t="s">
        <v>796</v>
      </c>
    </row>
    <row r="271" spans="1:3" x14ac:dyDescent="0.25">
      <c r="A271" s="29" t="s">
        <v>797</v>
      </c>
      <c r="B271" s="30" t="s">
        <v>309</v>
      </c>
      <c r="C271" s="29" t="s">
        <v>798</v>
      </c>
    </row>
    <row r="272" spans="1:3" x14ac:dyDescent="0.25">
      <c r="A272" s="29" t="s">
        <v>799</v>
      </c>
      <c r="B272" s="30" t="s">
        <v>309</v>
      </c>
      <c r="C272" s="29" t="s">
        <v>800</v>
      </c>
    </row>
    <row r="273" spans="1:4" x14ac:dyDescent="0.25">
      <c r="A273" s="29" t="s">
        <v>801</v>
      </c>
      <c r="B273" s="30" t="s">
        <v>309</v>
      </c>
      <c r="C273" s="29" t="s">
        <v>802</v>
      </c>
    </row>
    <row r="274" spans="1:4" x14ac:dyDescent="0.25">
      <c r="A274" s="29" t="s">
        <v>803</v>
      </c>
      <c r="B274" s="30" t="s">
        <v>309</v>
      </c>
      <c r="C274" s="29" t="s">
        <v>804</v>
      </c>
    </row>
    <row r="275" spans="1:4" x14ac:dyDescent="0.25">
      <c r="A275" s="29" t="s">
        <v>805</v>
      </c>
      <c r="B275" s="30" t="s">
        <v>309</v>
      </c>
      <c r="C275" s="29" t="s">
        <v>806</v>
      </c>
    </row>
    <row r="276" spans="1:4" x14ac:dyDescent="0.25">
      <c r="A276" s="29" t="s">
        <v>807</v>
      </c>
      <c r="B276" s="30" t="s">
        <v>309</v>
      </c>
      <c r="C276" s="29" t="s">
        <v>808</v>
      </c>
    </row>
    <row r="277" spans="1:4" x14ac:dyDescent="0.25">
      <c r="A277" s="29" t="s">
        <v>809</v>
      </c>
      <c r="B277" s="30" t="s">
        <v>309</v>
      </c>
      <c r="C277" s="29" t="s">
        <v>810</v>
      </c>
    </row>
    <row r="278" spans="1:4" x14ac:dyDescent="0.25">
      <c r="A278" s="29" t="s">
        <v>811</v>
      </c>
      <c r="B278" s="30" t="s">
        <v>309</v>
      </c>
      <c r="C278" s="29" t="s">
        <v>812</v>
      </c>
    </row>
    <row r="279" spans="1:4" x14ac:dyDescent="0.25">
      <c r="A279" s="29" t="s">
        <v>813</v>
      </c>
      <c r="B279" s="30" t="s">
        <v>309</v>
      </c>
      <c r="C279" s="29" t="s">
        <v>814</v>
      </c>
    </row>
    <row r="280" spans="1:4" x14ac:dyDescent="0.25">
      <c r="A280" s="29" t="s">
        <v>815</v>
      </c>
      <c r="B280" s="30" t="s">
        <v>309</v>
      </c>
      <c r="C280" s="29" t="s">
        <v>816</v>
      </c>
    </row>
    <row r="281" spans="1:4" x14ac:dyDescent="0.25">
      <c r="A281" s="29" t="s">
        <v>817</v>
      </c>
      <c r="B281" s="30" t="s">
        <v>309</v>
      </c>
      <c r="C281" s="29" t="s">
        <v>818</v>
      </c>
      <c r="D281" s="29" t="s">
        <v>819</v>
      </c>
    </row>
    <row r="282" spans="1:4" x14ac:dyDescent="0.25">
      <c r="A282" s="29" t="s">
        <v>820</v>
      </c>
      <c r="B282" s="30" t="s">
        <v>309</v>
      </c>
      <c r="C282" s="29" t="s">
        <v>821</v>
      </c>
    </row>
    <row r="283" spans="1:4" x14ac:dyDescent="0.25">
      <c r="A283" s="29" t="s">
        <v>822</v>
      </c>
      <c r="B283" s="30" t="s">
        <v>309</v>
      </c>
      <c r="C283" s="29" t="s">
        <v>823</v>
      </c>
    </row>
    <row r="284" spans="1:4" x14ac:dyDescent="0.25">
      <c r="A284" s="29" t="s">
        <v>824</v>
      </c>
      <c r="B284" s="30" t="s">
        <v>309</v>
      </c>
      <c r="C284" s="29" t="s">
        <v>825</v>
      </c>
    </row>
    <row r="285" spans="1:4" x14ac:dyDescent="0.25">
      <c r="A285" s="29" t="s">
        <v>826</v>
      </c>
      <c r="B285" s="30" t="s">
        <v>309</v>
      </c>
      <c r="C285" s="29" t="s">
        <v>827</v>
      </c>
    </row>
    <row r="286" spans="1:4" x14ac:dyDescent="0.25">
      <c r="A286" s="29" t="s">
        <v>828</v>
      </c>
      <c r="B286" s="30" t="s">
        <v>309</v>
      </c>
      <c r="C286" s="29" t="s">
        <v>829</v>
      </c>
    </row>
    <row r="287" spans="1:4" x14ac:dyDescent="0.25">
      <c r="A287" s="29" t="s">
        <v>830</v>
      </c>
      <c r="B287" s="30" t="s">
        <v>309</v>
      </c>
      <c r="C287" s="29" t="s">
        <v>831</v>
      </c>
    </row>
    <row r="288" spans="1:4" x14ac:dyDescent="0.25">
      <c r="A288" s="33" t="s">
        <v>832</v>
      </c>
      <c r="B288" s="34" t="s">
        <v>309</v>
      </c>
      <c r="C288" s="33" t="s">
        <v>833</v>
      </c>
      <c r="D288" s="33"/>
    </row>
    <row r="289" spans="1:3" x14ac:dyDescent="0.25">
      <c r="A289" s="29" t="s">
        <v>834</v>
      </c>
      <c r="B289" s="30" t="s">
        <v>309</v>
      </c>
      <c r="C289" s="29" t="s">
        <v>835</v>
      </c>
    </row>
    <row r="290" spans="1:3" x14ac:dyDescent="0.25">
      <c r="A290" s="29" t="s">
        <v>836</v>
      </c>
      <c r="B290" s="30" t="s">
        <v>309</v>
      </c>
      <c r="C290" s="29" t="s">
        <v>837</v>
      </c>
    </row>
    <row r="291" spans="1:3" x14ac:dyDescent="0.25">
      <c r="A291" s="29" t="s">
        <v>838</v>
      </c>
      <c r="B291" s="30" t="s">
        <v>309</v>
      </c>
      <c r="C291" s="29" t="s">
        <v>839</v>
      </c>
    </row>
    <row r="292" spans="1:3" x14ac:dyDescent="0.25">
      <c r="A292" s="29" t="s">
        <v>840</v>
      </c>
      <c r="B292" s="30" t="s">
        <v>309</v>
      </c>
      <c r="C292" s="29" t="s">
        <v>841</v>
      </c>
    </row>
    <row r="293" spans="1:3" x14ac:dyDescent="0.25">
      <c r="A293" s="29" t="s">
        <v>842</v>
      </c>
      <c r="B293" s="30" t="s">
        <v>309</v>
      </c>
      <c r="C293" s="29" t="s">
        <v>843</v>
      </c>
    </row>
    <row r="294" spans="1:3" x14ac:dyDescent="0.25">
      <c r="A294" s="29" t="s">
        <v>844</v>
      </c>
      <c r="B294" s="30" t="s">
        <v>309</v>
      </c>
      <c r="C294" s="29" t="s">
        <v>845</v>
      </c>
    </row>
    <row r="295" spans="1:3" x14ac:dyDescent="0.25">
      <c r="A295" s="29" t="s">
        <v>846</v>
      </c>
      <c r="B295" s="30" t="s">
        <v>309</v>
      </c>
      <c r="C295" s="29" t="s">
        <v>847</v>
      </c>
    </row>
    <row r="296" spans="1:3" x14ac:dyDescent="0.25">
      <c r="A296" s="29">
        <v>13120001</v>
      </c>
      <c r="B296" s="30" t="s">
        <v>309</v>
      </c>
      <c r="C296" s="29" t="s">
        <v>848</v>
      </c>
    </row>
    <row r="297" spans="1:3" x14ac:dyDescent="0.25">
      <c r="A297" s="29">
        <v>13120002</v>
      </c>
      <c r="B297" s="30" t="s">
        <v>309</v>
      </c>
      <c r="C297" s="29" t="s">
        <v>849</v>
      </c>
    </row>
    <row r="298" spans="1:3" x14ac:dyDescent="0.25">
      <c r="A298" s="29">
        <v>13120003</v>
      </c>
      <c r="B298" s="30" t="s">
        <v>309</v>
      </c>
      <c r="C298" s="29" t="s">
        <v>850</v>
      </c>
    </row>
    <row r="299" spans="1:3" x14ac:dyDescent="0.25">
      <c r="A299" s="29">
        <v>13120004</v>
      </c>
      <c r="B299" s="30" t="s">
        <v>309</v>
      </c>
      <c r="C299" s="29" t="s">
        <v>851</v>
      </c>
    </row>
    <row r="300" spans="1:3" x14ac:dyDescent="0.25">
      <c r="A300" s="29">
        <v>13120005</v>
      </c>
      <c r="B300" s="30" t="s">
        <v>309</v>
      </c>
      <c r="C300" s="29" t="s">
        <v>852</v>
      </c>
    </row>
    <row r="301" spans="1:3" x14ac:dyDescent="0.25">
      <c r="A301" s="29">
        <v>13120006</v>
      </c>
      <c r="B301" s="30" t="s">
        <v>309</v>
      </c>
      <c r="C301" s="29" t="s">
        <v>853</v>
      </c>
    </row>
    <row r="302" spans="1:3" x14ac:dyDescent="0.25">
      <c r="A302" s="29">
        <v>13120007</v>
      </c>
      <c r="B302" s="30" t="s">
        <v>309</v>
      </c>
      <c r="C302" s="29" t="s">
        <v>854</v>
      </c>
    </row>
    <row r="303" spans="1:3" x14ac:dyDescent="0.25">
      <c r="A303" s="29">
        <v>13120008</v>
      </c>
      <c r="B303" s="30" t="s">
        <v>309</v>
      </c>
      <c r="C303" s="29" t="s">
        <v>855</v>
      </c>
    </row>
    <row r="304" spans="1:3" x14ac:dyDescent="0.25">
      <c r="A304" s="29">
        <v>13120009</v>
      </c>
      <c r="B304" s="30" t="s">
        <v>309</v>
      </c>
      <c r="C304" s="29" t="s">
        <v>856</v>
      </c>
    </row>
    <row r="305" spans="1:3" x14ac:dyDescent="0.25">
      <c r="A305" s="29">
        <v>13120010</v>
      </c>
      <c r="B305" s="30" t="s">
        <v>309</v>
      </c>
      <c r="C305" s="29" t="s">
        <v>857</v>
      </c>
    </row>
    <row r="306" spans="1:3" x14ac:dyDescent="0.25">
      <c r="A306" s="29">
        <v>13120011</v>
      </c>
      <c r="B306" s="30" t="s">
        <v>309</v>
      </c>
      <c r="C306" s="29" t="s">
        <v>858</v>
      </c>
    </row>
    <row r="307" spans="1:3" x14ac:dyDescent="0.25">
      <c r="A307" s="29">
        <v>13120012</v>
      </c>
      <c r="B307" s="30" t="s">
        <v>309</v>
      </c>
      <c r="C307" s="29" t="s">
        <v>859</v>
      </c>
    </row>
    <row r="308" spans="1:3" x14ac:dyDescent="0.25">
      <c r="A308" s="29">
        <v>13120013</v>
      </c>
      <c r="B308" s="30" t="s">
        <v>309</v>
      </c>
      <c r="C308" s="29" t="s">
        <v>860</v>
      </c>
    </row>
    <row r="309" spans="1:3" x14ac:dyDescent="0.25">
      <c r="A309" s="29">
        <v>13120014</v>
      </c>
      <c r="B309" s="30" t="s">
        <v>309</v>
      </c>
      <c r="C309" s="29" t="s">
        <v>861</v>
      </c>
    </row>
    <row r="310" spans="1:3" x14ac:dyDescent="0.25">
      <c r="A310" s="29">
        <v>13120015</v>
      </c>
      <c r="B310" s="30" t="s">
        <v>309</v>
      </c>
      <c r="C310" s="29" t="s">
        <v>862</v>
      </c>
    </row>
    <row r="311" spans="1:3" x14ac:dyDescent="0.25">
      <c r="A311" s="29">
        <v>13120016</v>
      </c>
      <c r="B311" s="30" t="s">
        <v>309</v>
      </c>
      <c r="C311" s="29" t="s">
        <v>863</v>
      </c>
    </row>
    <row r="312" spans="1:3" x14ac:dyDescent="0.25">
      <c r="A312" s="29">
        <v>13120017</v>
      </c>
      <c r="B312" s="30" t="s">
        <v>309</v>
      </c>
      <c r="C312" s="29" t="s">
        <v>864</v>
      </c>
    </row>
    <row r="313" spans="1:3" x14ac:dyDescent="0.25">
      <c r="A313" s="29">
        <v>13120018</v>
      </c>
      <c r="B313" s="30" t="s">
        <v>309</v>
      </c>
      <c r="C313" s="29" t="s">
        <v>865</v>
      </c>
    </row>
    <row r="314" spans="1:3" x14ac:dyDescent="0.25">
      <c r="A314" s="29">
        <v>13120019</v>
      </c>
      <c r="B314" s="30" t="s">
        <v>309</v>
      </c>
      <c r="C314" s="29" t="s">
        <v>866</v>
      </c>
    </row>
    <row r="315" spans="1:3" x14ac:dyDescent="0.25">
      <c r="A315" s="29">
        <v>13120020</v>
      </c>
      <c r="B315" s="30" t="s">
        <v>309</v>
      </c>
      <c r="C315" s="29" t="s">
        <v>867</v>
      </c>
    </row>
    <row r="316" spans="1:3" x14ac:dyDescent="0.25">
      <c r="A316" s="29">
        <v>13120021</v>
      </c>
      <c r="B316" s="30" t="s">
        <v>309</v>
      </c>
      <c r="C316" s="29" t="s">
        <v>868</v>
      </c>
    </row>
    <row r="317" spans="1:3" x14ac:dyDescent="0.25">
      <c r="A317" s="29">
        <v>13120022</v>
      </c>
      <c r="B317" s="30" t="s">
        <v>309</v>
      </c>
      <c r="C317" s="29" t="s">
        <v>869</v>
      </c>
    </row>
    <row r="318" spans="1:3" x14ac:dyDescent="0.25">
      <c r="A318" s="29">
        <v>13120023</v>
      </c>
      <c r="B318" s="30" t="s">
        <v>309</v>
      </c>
      <c r="C318" s="29" t="s">
        <v>870</v>
      </c>
    </row>
    <row r="319" spans="1:3" x14ac:dyDescent="0.25">
      <c r="A319" s="29">
        <v>13120024</v>
      </c>
      <c r="B319" s="30" t="s">
        <v>309</v>
      </c>
      <c r="C319" s="29" t="s">
        <v>871</v>
      </c>
    </row>
    <row r="320" spans="1:3" x14ac:dyDescent="0.25">
      <c r="A320" s="29">
        <v>13120025</v>
      </c>
      <c r="B320" s="30" t="s">
        <v>309</v>
      </c>
      <c r="C320" s="29" t="s">
        <v>872</v>
      </c>
    </row>
    <row r="321" spans="1:3" x14ac:dyDescent="0.25">
      <c r="A321" s="29">
        <v>13120026</v>
      </c>
      <c r="B321" s="30" t="s">
        <v>309</v>
      </c>
      <c r="C321" s="29" t="s">
        <v>873</v>
      </c>
    </row>
    <row r="322" spans="1:3" x14ac:dyDescent="0.25">
      <c r="A322" s="29">
        <v>13120027</v>
      </c>
      <c r="B322" s="30" t="s">
        <v>309</v>
      </c>
      <c r="C322" s="29" t="s">
        <v>874</v>
      </c>
    </row>
    <row r="323" spans="1:3" x14ac:dyDescent="0.25">
      <c r="A323" s="29">
        <v>13120028</v>
      </c>
      <c r="B323" s="30" t="s">
        <v>309</v>
      </c>
      <c r="C323" s="29" t="s">
        <v>875</v>
      </c>
    </row>
    <row r="324" spans="1:3" x14ac:dyDescent="0.25">
      <c r="A324" s="29">
        <v>13120029</v>
      </c>
      <c r="B324" s="30" t="s">
        <v>309</v>
      </c>
      <c r="C324" s="29" t="s">
        <v>876</v>
      </c>
    </row>
    <row r="325" spans="1:3" x14ac:dyDescent="0.25">
      <c r="A325" s="29">
        <v>13120030</v>
      </c>
      <c r="B325" s="30" t="s">
        <v>309</v>
      </c>
      <c r="C325" s="29" t="s">
        <v>877</v>
      </c>
    </row>
    <row r="326" spans="1:3" x14ac:dyDescent="0.25">
      <c r="A326" s="29">
        <v>13120031</v>
      </c>
      <c r="B326" s="30" t="s">
        <v>309</v>
      </c>
      <c r="C326" s="29" t="s">
        <v>878</v>
      </c>
    </row>
    <row r="327" spans="1:3" x14ac:dyDescent="0.25">
      <c r="A327" s="29">
        <v>13120032</v>
      </c>
      <c r="B327" s="30" t="s">
        <v>309</v>
      </c>
      <c r="C327" s="29" t="s">
        <v>879</v>
      </c>
    </row>
    <row r="328" spans="1:3" x14ac:dyDescent="0.25">
      <c r="A328" s="29">
        <v>13120033</v>
      </c>
      <c r="B328" s="30" t="s">
        <v>309</v>
      </c>
      <c r="C328" s="29" t="s">
        <v>880</v>
      </c>
    </row>
    <row r="329" spans="1:3" x14ac:dyDescent="0.25">
      <c r="A329" s="29">
        <v>13120034</v>
      </c>
      <c r="B329" s="30" t="s">
        <v>309</v>
      </c>
      <c r="C329" s="29" t="s">
        <v>881</v>
      </c>
    </row>
    <row r="330" spans="1:3" x14ac:dyDescent="0.25">
      <c r="A330" s="29">
        <v>13120035</v>
      </c>
      <c r="B330" s="30" t="s">
        <v>309</v>
      </c>
      <c r="C330" s="29" t="s">
        <v>882</v>
      </c>
    </row>
    <row r="331" spans="1:3" x14ac:dyDescent="0.25">
      <c r="A331" s="29">
        <v>13120036</v>
      </c>
      <c r="B331" s="30" t="s">
        <v>309</v>
      </c>
      <c r="C331" s="29" t="s">
        <v>883</v>
      </c>
    </row>
    <row r="332" spans="1:3" x14ac:dyDescent="0.25">
      <c r="A332" s="29">
        <v>13120037</v>
      </c>
      <c r="B332" s="30" t="s">
        <v>309</v>
      </c>
      <c r="C332" s="29" t="s">
        <v>884</v>
      </c>
    </row>
    <row r="333" spans="1:3" x14ac:dyDescent="0.25">
      <c r="A333" s="29">
        <v>13120038</v>
      </c>
      <c r="B333" s="30" t="s">
        <v>309</v>
      </c>
      <c r="C333" s="29" t="s">
        <v>885</v>
      </c>
    </row>
    <row r="334" spans="1:3" x14ac:dyDescent="0.25">
      <c r="A334" s="29">
        <v>13120039</v>
      </c>
      <c r="B334" s="30" t="s">
        <v>309</v>
      </c>
      <c r="C334" s="29" t="s">
        <v>886</v>
      </c>
    </row>
    <row r="335" spans="1:3" x14ac:dyDescent="0.25">
      <c r="A335" s="29">
        <v>13120040</v>
      </c>
      <c r="B335" s="30" t="s">
        <v>309</v>
      </c>
      <c r="C335" s="29" t="s">
        <v>887</v>
      </c>
    </row>
    <row r="336" spans="1:3" x14ac:dyDescent="0.25">
      <c r="A336" s="29">
        <v>13120041</v>
      </c>
      <c r="B336" s="30" t="s">
        <v>309</v>
      </c>
      <c r="C336" s="29" t="s">
        <v>888</v>
      </c>
    </row>
    <row r="337" spans="1:3" x14ac:dyDescent="0.25">
      <c r="A337" s="29">
        <v>13120042</v>
      </c>
      <c r="B337" s="30" t="s">
        <v>309</v>
      </c>
      <c r="C337" s="29" t="s">
        <v>889</v>
      </c>
    </row>
    <row r="338" spans="1:3" x14ac:dyDescent="0.25">
      <c r="A338" s="29">
        <v>13120043</v>
      </c>
      <c r="B338" s="30" t="s">
        <v>309</v>
      </c>
      <c r="C338" s="29" t="s">
        <v>890</v>
      </c>
    </row>
    <row r="339" spans="1:3" x14ac:dyDescent="0.25">
      <c r="A339" s="29">
        <v>13120044</v>
      </c>
      <c r="B339" s="30" t="s">
        <v>309</v>
      </c>
      <c r="C339" s="29" t="s">
        <v>891</v>
      </c>
    </row>
    <row r="340" spans="1:3" x14ac:dyDescent="0.25">
      <c r="A340" s="29">
        <v>13120045</v>
      </c>
      <c r="B340" s="30" t="s">
        <v>309</v>
      </c>
      <c r="C340" s="29" t="s">
        <v>892</v>
      </c>
    </row>
    <row r="341" spans="1:3" x14ac:dyDescent="0.25">
      <c r="A341" s="29">
        <v>13120046</v>
      </c>
      <c r="B341" s="30" t="s">
        <v>309</v>
      </c>
      <c r="C341" s="29" t="s">
        <v>893</v>
      </c>
    </row>
    <row r="342" spans="1:3" x14ac:dyDescent="0.25">
      <c r="A342" s="29">
        <v>13120047</v>
      </c>
      <c r="B342" s="30" t="s">
        <v>309</v>
      </c>
      <c r="C342" s="29" t="s">
        <v>894</v>
      </c>
    </row>
    <row r="343" spans="1:3" x14ac:dyDescent="0.25">
      <c r="A343" s="29">
        <v>13120048</v>
      </c>
      <c r="B343" s="30" t="s">
        <v>309</v>
      </c>
      <c r="C343" s="29" t="s">
        <v>895</v>
      </c>
    </row>
    <row r="344" spans="1:3" x14ac:dyDescent="0.25">
      <c r="A344" s="29">
        <v>13120049</v>
      </c>
      <c r="B344" s="30" t="s">
        <v>309</v>
      </c>
      <c r="C344" s="29" t="s">
        <v>896</v>
      </c>
    </row>
    <row r="345" spans="1:3" x14ac:dyDescent="0.25">
      <c r="A345" s="29">
        <v>13120050</v>
      </c>
      <c r="B345" s="30" t="s">
        <v>309</v>
      </c>
      <c r="C345" s="29" t="s">
        <v>897</v>
      </c>
    </row>
    <row r="346" spans="1:3" x14ac:dyDescent="0.25">
      <c r="A346" s="29">
        <v>13120051</v>
      </c>
      <c r="B346" s="30" t="s">
        <v>309</v>
      </c>
      <c r="C346" s="29" t="s">
        <v>898</v>
      </c>
    </row>
    <row r="347" spans="1:3" x14ac:dyDescent="0.25">
      <c r="A347" s="29">
        <v>13120052</v>
      </c>
      <c r="B347" s="30" t="s">
        <v>309</v>
      </c>
      <c r="C347" s="29" t="s">
        <v>899</v>
      </c>
    </row>
    <row r="348" spans="1:3" x14ac:dyDescent="0.25">
      <c r="A348" s="29">
        <v>13120053</v>
      </c>
      <c r="B348" s="30" t="s">
        <v>309</v>
      </c>
      <c r="C348" s="29" t="s">
        <v>900</v>
      </c>
    </row>
    <row r="349" spans="1:3" x14ac:dyDescent="0.25">
      <c r="A349" s="29">
        <v>13120054</v>
      </c>
      <c r="B349" s="30" t="s">
        <v>309</v>
      </c>
      <c r="C349" s="29" t="s">
        <v>901</v>
      </c>
    </row>
    <row r="350" spans="1:3" x14ac:dyDescent="0.25">
      <c r="A350" s="29">
        <v>13120055</v>
      </c>
      <c r="B350" s="30" t="s">
        <v>309</v>
      </c>
      <c r="C350" s="29" t="s">
        <v>902</v>
      </c>
    </row>
    <row r="351" spans="1:3" x14ac:dyDescent="0.25">
      <c r="A351" s="29">
        <v>13120056</v>
      </c>
      <c r="B351" s="30" t="s">
        <v>309</v>
      </c>
      <c r="C351" s="29" t="s">
        <v>903</v>
      </c>
    </row>
    <row r="352" spans="1:3" x14ac:dyDescent="0.25">
      <c r="A352" s="29">
        <v>13120057</v>
      </c>
      <c r="B352" s="30" t="s">
        <v>309</v>
      </c>
      <c r="C352" s="29" t="s">
        <v>904</v>
      </c>
    </row>
    <row r="353" spans="1:4" x14ac:dyDescent="0.25">
      <c r="A353" s="29">
        <v>13120058</v>
      </c>
      <c r="B353" s="30" t="s">
        <v>309</v>
      </c>
      <c r="C353" s="29" t="s">
        <v>905</v>
      </c>
    </row>
    <row r="354" spans="1:4" x14ac:dyDescent="0.25">
      <c r="A354" s="29">
        <v>13120059</v>
      </c>
      <c r="B354" s="30" t="s">
        <v>309</v>
      </c>
      <c r="C354" s="29" t="s">
        <v>906</v>
      </c>
    </row>
    <row r="355" spans="1:4" x14ac:dyDescent="0.25">
      <c r="A355" s="29">
        <v>13120060</v>
      </c>
      <c r="B355" s="30" t="s">
        <v>309</v>
      </c>
      <c r="C355" s="29" t="s">
        <v>907</v>
      </c>
    </row>
    <row r="356" spans="1:4" x14ac:dyDescent="0.25">
      <c r="A356" s="29">
        <v>13120061</v>
      </c>
      <c r="B356" s="30" t="s">
        <v>309</v>
      </c>
      <c r="C356" s="29" t="s">
        <v>908</v>
      </c>
    </row>
    <row r="357" spans="1:4" x14ac:dyDescent="0.25">
      <c r="A357" s="33">
        <v>13120062</v>
      </c>
      <c r="B357" s="34" t="s">
        <v>309</v>
      </c>
      <c r="C357" s="33" t="s">
        <v>909</v>
      </c>
      <c r="D357" s="21" t="s">
        <v>910</v>
      </c>
    </row>
    <row r="358" spans="1:4" x14ac:dyDescent="0.25">
      <c r="A358" s="29">
        <v>13120063</v>
      </c>
      <c r="B358" s="30" t="s">
        <v>309</v>
      </c>
      <c r="C358" s="29" t="s">
        <v>911</v>
      </c>
    </row>
    <row r="359" spans="1:4" x14ac:dyDescent="0.25">
      <c r="A359" s="29">
        <v>13120064</v>
      </c>
      <c r="B359" s="30" t="s">
        <v>309</v>
      </c>
      <c r="C359" s="29" t="s">
        <v>912</v>
      </c>
    </row>
    <row r="360" spans="1:4" x14ac:dyDescent="0.25">
      <c r="A360" s="29">
        <v>13120065</v>
      </c>
      <c r="B360" s="30" t="s">
        <v>309</v>
      </c>
      <c r="C360" s="29" t="s">
        <v>913</v>
      </c>
    </row>
    <row r="361" spans="1:4" x14ac:dyDescent="0.25">
      <c r="A361" s="29">
        <v>13120066</v>
      </c>
      <c r="B361" s="30" t="s">
        <v>309</v>
      </c>
      <c r="C361" s="29" t="s">
        <v>914</v>
      </c>
    </row>
    <row r="362" spans="1:4" x14ac:dyDescent="0.25">
      <c r="A362" s="29">
        <v>13120067</v>
      </c>
      <c r="B362" s="30" t="s">
        <v>309</v>
      </c>
      <c r="C362" s="29" t="s">
        <v>915</v>
      </c>
    </row>
    <row r="363" spans="1:4" x14ac:dyDescent="0.25">
      <c r="A363" s="29">
        <v>13120068</v>
      </c>
      <c r="B363" s="30" t="s">
        <v>309</v>
      </c>
      <c r="C363" s="29" t="s">
        <v>916</v>
      </c>
    </row>
    <row r="364" spans="1:4" x14ac:dyDescent="0.25">
      <c r="A364" s="29">
        <v>13120069</v>
      </c>
      <c r="B364" s="30" t="s">
        <v>309</v>
      </c>
      <c r="C364" s="29" t="s">
        <v>917</v>
      </c>
    </row>
    <row r="365" spans="1:4" x14ac:dyDescent="0.25">
      <c r="A365" s="29">
        <v>13120070</v>
      </c>
      <c r="B365" s="30" t="s">
        <v>309</v>
      </c>
      <c r="C365" s="29" t="s">
        <v>918</v>
      </c>
    </row>
    <row r="366" spans="1:4" x14ac:dyDescent="0.25">
      <c r="A366" s="29">
        <v>13120071</v>
      </c>
      <c r="B366" s="30" t="s">
        <v>309</v>
      </c>
      <c r="C366" s="29" t="s">
        <v>919</v>
      </c>
    </row>
    <row r="367" spans="1:4" x14ac:dyDescent="0.25">
      <c r="A367" s="29">
        <v>13120072</v>
      </c>
      <c r="B367" s="30" t="s">
        <v>309</v>
      </c>
      <c r="C367" s="29" t="s">
        <v>920</v>
      </c>
    </row>
    <row r="368" spans="1:4" x14ac:dyDescent="0.25">
      <c r="A368" s="29">
        <v>13120073</v>
      </c>
      <c r="B368" s="30" t="s">
        <v>309</v>
      </c>
      <c r="C368" s="29" t="s">
        <v>921</v>
      </c>
    </row>
    <row r="369" spans="1:3" x14ac:dyDescent="0.25">
      <c r="A369" s="29">
        <v>13120074</v>
      </c>
      <c r="B369" s="30" t="s">
        <v>309</v>
      </c>
      <c r="C369" s="29" t="s">
        <v>922</v>
      </c>
    </row>
    <row r="370" spans="1:3" x14ac:dyDescent="0.25">
      <c r="A370" s="29">
        <v>13120075</v>
      </c>
      <c r="B370" s="30" t="s">
        <v>309</v>
      </c>
      <c r="C370" s="29" t="s">
        <v>923</v>
      </c>
    </row>
    <row r="371" spans="1:3" x14ac:dyDescent="0.25">
      <c r="A371" s="29">
        <v>13120076</v>
      </c>
      <c r="B371" s="30" t="s">
        <v>309</v>
      </c>
      <c r="C371" s="29" t="s">
        <v>924</v>
      </c>
    </row>
    <row r="372" spans="1:3" x14ac:dyDescent="0.25">
      <c r="A372" s="29">
        <v>13120077</v>
      </c>
      <c r="B372" s="30" t="s">
        <v>309</v>
      </c>
      <c r="C372" s="29" t="s">
        <v>925</v>
      </c>
    </row>
    <row r="373" spans="1:3" x14ac:dyDescent="0.25">
      <c r="A373" s="29">
        <v>13120078</v>
      </c>
      <c r="B373" s="30" t="s">
        <v>309</v>
      </c>
      <c r="C373" s="29" t="s">
        <v>926</v>
      </c>
    </row>
    <row r="374" spans="1:3" x14ac:dyDescent="0.25">
      <c r="A374" s="29">
        <v>13120079</v>
      </c>
      <c r="B374" s="30" t="s">
        <v>309</v>
      </c>
      <c r="C374" s="29" t="s">
        <v>927</v>
      </c>
    </row>
    <row r="375" spans="1:3" x14ac:dyDescent="0.25">
      <c r="A375" s="29">
        <v>13120080</v>
      </c>
      <c r="B375" s="30" t="s">
        <v>309</v>
      </c>
      <c r="C375" s="29" t="s">
        <v>928</v>
      </c>
    </row>
    <row r="376" spans="1:3" x14ac:dyDescent="0.25">
      <c r="A376" s="29">
        <v>13120081</v>
      </c>
      <c r="B376" s="30" t="s">
        <v>309</v>
      </c>
      <c r="C376" s="29" t="s">
        <v>929</v>
      </c>
    </row>
    <row r="377" spans="1:3" x14ac:dyDescent="0.25">
      <c r="A377" s="29">
        <v>13120082</v>
      </c>
      <c r="B377" s="30" t="s">
        <v>309</v>
      </c>
      <c r="C377" s="29" t="s">
        <v>930</v>
      </c>
    </row>
    <row r="378" spans="1:3" x14ac:dyDescent="0.25">
      <c r="A378" s="29">
        <v>13120083</v>
      </c>
      <c r="B378" s="30" t="s">
        <v>309</v>
      </c>
      <c r="C378" s="29" t="s">
        <v>931</v>
      </c>
    </row>
    <row r="379" spans="1:3" x14ac:dyDescent="0.25">
      <c r="A379" s="29">
        <v>13120084</v>
      </c>
      <c r="B379" s="30" t="s">
        <v>309</v>
      </c>
      <c r="C379" s="29" t="s">
        <v>932</v>
      </c>
    </row>
    <row r="380" spans="1:3" x14ac:dyDescent="0.25">
      <c r="A380" s="29">
        <v>13120085</v>
      </c>
      <c r="B380" s="30" t="s">
        <v>309</v>
      </c>
      <c r="C380" s="29" t="s">
        <v>933</v>
      </c>
    </row>
    <row r="381" spans="1:3" x14ac:dyDescent="0.25">
      <c r="A381" s="29">
        <v>13120086</v>
      </c>
      <c r="B381" s="30" t="s">
        <v>309</v>
      </c>
      <c r="C381" s="29" t="s">
        <v>934</v>
      </c>
    </row>
    <row r="382" spans="1:3" x14ac:dyDescent="0.25">
      <c r="A382" s="29">
        <v>13120087</v>
      </c>
      <c r="B382" s="30" t="s">
        <v>309</v>
      </c>
      <c r="C382" s="29" t="s">
        <v>935</v>
      </c>
    </row>
    <row r="383" spans="1:3" x14ac:dyDescent="0.25">
      <c r="A383" s="29">
        <v>13120088</v>
      </c>
      <c r="B383" s="30" t="s">
        <v>309</v>
      </c>
      <c r="C383" s="29" t="s">
        <v>936</v>
      </c>
    </row>
    <row r="384" spans="1:3" x14ac:dyDescent="0.25">
      <c r="A384" s="29">
        <v>13120089</v>
      </c>
      <c r="B384" s="30" t="s">
        <v>309</v>
      </c>
      <c r="C384" s="29" t="s">
        <v>937</v>
      </c>
    </row>
    <row r="385" spans="1:3" x14ac:dyDescent="0.25">
      <c r="A385" s="29">
        <v>13120090</v>
      </c>
      <c r="B385" s="30" t="s">
        <v>309</v>
      </c>
      <c r="C385" s="29" t="s">
        <v>938</v>
      </c>
    </row>
    <row r="386" spans="1:3" x14ac:dyDescent="0.25">
      <c r="A386" s="29">
        <v>13120091</v>
      </c>
      <c r="B386" s="30" t="s">
        <v>309</v>
      </c>
      <c r="C386" s="29" t="s">
        <v>939</v>
      </c>
    </row>
    <row r="387" spans="1:3" x14ac:dyDescent="0.25">
      <c r="A387" s="29">
        <v>13120092</v>
      </c>
      <c r="B387" s="30" t="s">
        <v>309</v>
      </c>
      <c r="C387" s="29" t="s">
        <v>940</v>
      </c>
    </row>
    <row r="388" spans="1:3" x14ac:dyDescent="0.25">
      <c r="A388" s="29">
        <v>13120093</v>
      </c>
      <c r="B388" s="30" t="s">
        <v>309</v>
      </c>
      <c r="C388" s="29" t="s">
        <v>941</v>
      </c>
    </row>
    <row r="389" spans="1:3" x14ac:dyDescent="0.25">
      <c r="A389" s="29">
        <v>13120094</v>
      </c>
      <c r="B389" s="30" t="s">
        <v>309</v>
      </c>
      <c r="C389" s="29" t="s">
        <v>942</v>
      </c>
    </row>
    <row r="390" spans="1:3" x14ac:dyDescent="0.25">
      <c r="A390" s="29">
        <v>13120095</v>
      </c>
      <c r="B390" s="30" t="s">
        <v>309</v>
      </c>
      <c r="C390" s="29" t="s">
        <v>943</v>
      </c>
    </row>
    <row r="391" spans="1:3" x14ac:dyDescent="0.25">
      <c r="A391" s="29">
        <v>13120096</v>
      </c>
      <c r="B391" s="30" t="s">
        <v>309</v>
      </c>
      <c r="C391" s="29" t="s">
        <v>944</v>
      </c>
    </row>
    <row r="392" spans="1:3" x14ac:dyDescent="0.25">
      <c r="A392" s="29">
        <v>13120097</v>
      </c>
      <c r="B392" s="30" t="s">
        <v>309</v>
      </c>
      <c r="C392" s="29" t="s">
        <v>945</v>
      </c>
    </row>
    <row r="393" spans="1:3" x14ac:dyDescent="0.25">
      <c r="A393" s="29">
        <v>13120098</v>
      </c>
      <c r="B393" s="30" t="s">
        <v>309</v>
      </c>
      <c r="C393" s="29" t="s">
        <v>946</v>
      </c>
    </row>
    <row r="394" spans="1:3" x14ac:dyDescent="0.25">
      <c r="A394" s="29">
        <v>13120099</v>
      </c>
      <c r="B394" s="30" t="s">
        <v>309</v>
      </c>
      <c r="C394" s="29" t="s">
        <v>947</v>
      </c>
    </row>
    <row r="395" spans="1:3" x14ac:dyDescent="0.25">
      <c r="A395" s="29">
        <v>13120100</v>
      </c>
      <c r="B395" s="30" t="s">
        <v>309</v>
      </c>
      <c r="C395" s="29" t="s">
        <v>948</v>
      </c>
    </row>
    <row r="396" spans="1:3" x14ac:dyDescent="0.25">
      <c r="A396" s="29">
        <v>13120101</v>
      </c>
      <c r="B396" s="30" t="s">
        <v>309</v>
      </c>
      <c r="C396" s="29" t="s">
        <v>949</v>
      </c>
    </row>
    <row r="397" spans="1:3" x14ac:dyDescent="0.25">
      <c r="A397" s="29">
        <v>13120102</v>
      </c>
      <c r="B397" s="30" t="s">
        <v>309</v>
      </c>
      <c r="C397" s="29" t="s">
        <v>950</v>
      </c>
    </row>
    <row r="398" spans="1:3" x14ac:dyDescent="0.25">
      <c r="A398" s="29">
        <v>13120103</v>
      </c>
      <c r="B398" s="30" t="s">
        <v>309</v>
      </c>
      <c r="C398" s="29" t="s">
        <v>951</v>
      </c>
    </row>
    <row r="399" spans="1:3" x14ac:dyDescent="0.25">
      <c r="A399" s="29">
        <v>13120104</v>
      </c>
      <c r="B399" s="30" t="s">
        <v>309</v>
      </c>
      <c r="C399" s="29" t="s">
        <v>952</v>
      </c>
    </row>
    <row r="400" spans="1:3" x14ac:dyDescent="0.25">
      <c r="A400" s="29">
        <v>13120105</v>
      </c>
      <c r="B400" s="30" t="s">
        <v>309</v>
      </c>
      <c r="C400" s="29" t="s">
        <v>953</v>
      </c>
    </row>
    <row r="401" spans="1:3" x14ac:dyDescent="0.25">
      <c r="A401" s="29">
        <v>13120106</v>
      </c>
      <c r="B401" s="30" t="s">
        <v>309</v>
      </c>
      <c r="C401" s="29" t="s">
        <v>954</v>
      </c>
    </row>
    <row r="402" spans="1:3" x14ac:dyDescent="0.25">
      <c r="A402" s="29">
        <v>13120107</v>
      </c>
      <c r="B402" s="30" t="s">
        <v>309</v>
      </c>
      <c r="C402" s="29" t="s">
        <v>955</v>
      </c>
    </row>
    <row r="403" spans="1:3" x14ac:dyDescent="0.25">
      <c r="A403" s="29">
        <v>13120108</v>
      </c>
      <c r="B403" s="30" t="s">
        <v>309</v>
      </c>
      <c r="C403" s="29" t="s">
        <v>956</v>
      </c>
    </row>
    <row r="404" spans="1:3" x14ac:dyDescent="0.25">
      <c r="A404" s="29">
        <v>13120109</v>
      </c>
      <c r="B404" s="30" t="s">
        <v>309</v>
      </c>
      <c r="C404" s="29" t="s">
        <v>957</v>
      </c>
    </row>
    <row r="405" spans="1:3" x14ac:dyDescent="0.25">
      <c r="A405" s="29">
        <v>13120110</v>
      </c>
      <c r="B405" s="30" t="s">
        <v>309</v>
      </c>
      <c r="C405" s="29" t="s">
        <v>958</v>
      </c>
    </row>
    <row r="406" spans="1:3" x14ac:dyDescent="0.25">
      <c r="A406" s="29">
        <v>13120111</v>
      </c>
      <c r="B406" s="30" t="s">
        <v>309</v>
      </c>
      <c r="C406" s="29" t="s">
        <v>959</v>
      </c>
    </row>
    <row r="407" spans="1:3" x14ac:dyDescent="0.25">
      <c r="A407" s="29">
        <v>13120112</v>
      </c>
      <c r="B407" s="30" t="s">
        <v>309</v>
      </c>
      <c r="C407" s="29" t="s">
        <v>960</v>
      </c>
    </row>
    <row r="408" spans="1:3" x14ac:dyDescent="0.25">
      <c r="A408" s="29">
        <v>13120113</v>
      </c>
      <c r="B408" s="30" t="s">
        <v>309</v>
      </c>
      <c r="C408" s="29" t="s">
        <v>961</v>
      </c>
    </row>
    <row r="409" spans="1:3" x14ac:dyDescent="0.25">
      <c r="A409" s="29">
        <v>13120114</v>
      </c>
      <c r="B409" s="30" t="s">
        <v>309</v>
      </c>
      <c r="C409" s="29" t="s">
        <v>962</v>
      </c>
    </row>
    <row r="410" spans="1:3" x14ac:dyDescent="0.25">
      <c r="A410" s="29">
        <v>13120115</v>
      </c>
      <c r="B410" s="30" t="s">
        <v>309</v>
      </c>
      <c r="C410" s="29" t="s">
        <v>963</v>
      </c>
    </row>
    <row r="411" spans="1:3" x14ac:dyDescent="0.25">
      <c r="A411" s="29">
        <v>13120116</v>
      </c>
      <c r="B411" s="30" t="s">
        <v>309</v>
      </c>
      <c r="C411" s="29" t="s">
        <v>964</v>
      </c>
    </row>
    <row r="412" spans="1:3" x14ac:dyDescent="0.25">
      <c r="A412" s="29">
        <v>13120117</v>
      </c>
      <c r="B412" s="30" t="s">
        <v>309</v>
      </c>
      <c r="C412" s="29" t="s">
        <v>965</v>
      </c>
    </row>
    <row r="413" spans="1:3" x14ac:dyDescent="0.25">
      <c r="A413" s="29">
        <v>13120118</v>
      </c>
      <c r="B413" s="30" t="s">
        <v>309</v>
      </c>
      <c r="C413" s="29" t="s">
        <v>966</v>
      </c>
    </row>
    <row r="414" spans="1:3" x14ac:dyDescent="0.25">
      <c r="A414" s="29">
        <v>13120119</v>
      </c>
      <c r="B414" s="30" t="s">
        <v>309</v>
      </c>
      <c r="C414" s="29" t="s">
        <v>967</v>
      </c>
    </row>
    <row r="415" spans="1:3" x14ac:dyDescent="0.25">
      <c r="A415" s="29">
        <v>13120120</v>
      </c>
      <c r="B415" s="30" t="s">
        <v>309</v>
      </c>
      <c r="C415" s="29" t="s">
        <v>968</v>
      </c>
    </row>
    <row r="416" spans="1:3" x14ac:dyDescent="0.25">
      <c r="A416" s="29">
        <v>13120121</v>
      </c>
      <c r="B416" s="30" t="s">
        <v>309</v>
      </c>
      <c r="C416" s="29" t="s">
        <v>969</v>
      </c>
    </row>
    <row r="417" spans="1:3" x14ac:dyDescent="0.25">
      <c r="A417" s="29">
        <v>13120122</v>
      </c>
      <c r="B417" s="30" t="s">
        <v>309</v>
      </c>
      <c r="C417" s="29" t="s">
        <v>970</v>
      </c>
    </row>
    <row r="418" spans="1:3" x14ac:dyDescent="0.25">
      <c r="A418" s="29">
        <v>13120123</v>
      </c>
      <c r="B418" s="30" t="s">
        <v>309</v>
      </c>
      <c r="C418" s="29" t="s">
        <v>971</v>
      </c>
    </row>
    <row r="419" spans="1:3" x14ac:dyDescent="0.25">
      <c r="A419" s="29">
        <v>13120124</v>
      </c>
      <c r="B419" s="30" t="s">
        <v>309</v>
      </c>
      <c r="C419" s="29" t="s">
        <v>972</v>
      </c>
    </row>
    <row r="420" spans="1:3" x14ac:dyDescent="0.25">
      <c r="A420" s="29">
        <v>13120125</v>
      </c>
      <c r="B420" s="30" t="s">
        <v>309</v>
      </c>
      <c r="C420" s="29" t="s">
        <v>973</v>
      </c>
    </row>
    <row r="421" spans="1:3" x14ac:dyDescent="0.25">
      <c r="A421" s="29">
        <v>13120126</v>
      </c>
      <c r="B421" s="30" t="s">
        <v>309</v>
      </c>
      <c r="C421" s="29" t="s">
        <v>974</v>
      </c>
    </row>
    <row r="422" spans="1:3" x14ac:dyDescent="0.25">
      <c r="A422" s="29">
        <v>13120127</v>
      </c>
      <c r="B422" s="30" t="s">
        <v>309</v>
      </c>
      <c r="C422" s="29" t="s">
        <v>975</v>
      </c>
    </row>
    <row r="423" spans="1:3" x14ac:dyDescent="0.25">
      <c r="A423" s="29">
        <v>13120128</v>
      </c>
      <c r="B423" s="30" t="s">
        <v>309</v>
      </c>
      <c r="C423" s="29" t="s">
        <v>976</v>
      </c>
    </row>
    <row r="424" spans="1:3" x14ac:dyDescent="0.25">
      <c r="A424" s="29">
        <v>13120129</v>
      </c>
      <c r="B424" s="30" t="s">
        <v>309</v>
      </c>
      <c r="C424" s="29" t="s">
        <v>977</v>
      </c>
    </row>
    <row r="425" spans="1:3" x14ac:dyDescent="0.25">
      <c r="A425" s="29">
        <v>13120130</v>
      </c>
      <c r="B425" s="30" t="s">
        <v>309</v>
      </c>
      <c r="C425" s="29" t="s">
        <v>978</v>
      </c>
    </row>
    <row r="426" spans="1:3" x14ac:dyDescent="0.25">
      <c r="A426" s="29">
        <v>13120131</v>
      </c>
      <c r="B426" s="30" t="s">
        <v>309</v>
      </c>
      <c r="C426" s="29" t="s">
        <v>979</v>
      </c>
    </row>
    <row r="427" spans="1:3" x14ac:dyDescent="0.25">
      <c r="A427" s="29">
        <v>13120132</v>
      </c>
      <c r="B427" s="30" t="s">
        <v>309</v>
      </c>
      <c r="C427" s="29" t="s">
        <v>980</v>
      </c>
    </row>
    <row r="428" spans="1:3" x14ac:dyDescent="0.25">
      <c r="A428" s="29">
        <v>13120133</v>
      </c>
      <c r="B428" s="30" t="s">
        <v>309</v>
      </c>
      <c r="C428" s="29" t="s">
        <v>981</v>
      </c>
    </row>
    <row r="429" spans="1:3" x14ac:dyDescent="0.25">
      <c r="A429" s="29">
        <v>13120134</v>
      </c>
      <c r="B429" s="30" t="s">
        <v>309</v>
      </c>
      <c r="C429" s="29" t="s">
        <v>982</v>
      </c>
    </row>
    <row r="430" spans="1:3" x14ac:dyDescent="0.25">
      <c r="A430" s="29">
        <v>13120135</v>
      </c>
      <c r="B430" s="30" t="s">
        <v>309</v>
      </c>
      <c r="C430" s="29" t="s">
        <v>983</v>
      </c>
    </row>
    <row r="431" spans="1:3" x14ac:dyDescent="0.25">
      <c r="A431" s="29">
        <v>13120136</v>
      </c>
      <c r="B431" s="30" t="s">
        <v>309</v>
      </c>
      <c r="C431" s="29" t="s">
        <v>984</v>
      </c>
    </row>
    <row r="432" spans="1:3" x14ac:dyDescent="0.25">
      <c r="A432" s="29">
        <v>13120137</v>
      </c>
      <c r="B432" s="30" t="s">
        <v>309</v>
      </c>
      <c r="C432" s="29" t="s">
        <v>985</v>
      </c>
    </row>
    <row r="433" spans="1:3" x14ac:dyDescent="0.25">
      <c r="A433" s="29">
        <v>13120138</v>
      </c>
      <c r="B433" s="30" t="s">
        <v>309</v>
      </c>
      <c r="C433" s="29" t="s">
        <v>986</v>
      </c>
    </row>
    <row r="434" spans="1:3" x14ac:dyDescent="0.25">
      <c r="A434" s="29">
        <v>13120139</v>
      </c>
      <c r="B434" s="30" t="s">
        <v>309</v>
      </c>
      <c r="C434" s="29" t="s">
        <v>987</v>
      </c>
    </row>
    <row r="435" spans="1:3" x14ac:dyDescent="0.25">
      <c r="A435" s="29">
        <v>13120140</v>
      </c>
      <c r="B435" s="30" t="s">
        <v>309</v>
      </c>
      <c r="C435" s="29" t="s">
        <v>988</v>
      </c>
    </row>
    <row r="436" spans="1:3" x14ac:dyDescent="0.25">
      <c r="A436" s="29">
        <v>13120141</v>
      </c>
      <c r="B436" s="30" t="s">
        <v>309</v>
      </c>
      <c r="C436" s="29" t="s">
        <v>989</v>
      </c>
    </row>
    <row r="437" spans="1:3" x14ac:dyDescent="0.25">
      <c r="A437" s="29">
        <v>13120142</v>
      </c>
      <c r="B437" s="30" t="s">
        <v>309</v>
      </c>
      <c r="C437" s="29" t="s">
        <v>990</v>
      </c>
    </row>
    <row r="438" spans="1:3" x14ac:dyDescent="0.25">
      <c r="A438" s="29">
        <v>13120143</v>
      </c>
      <c r="B438" s="30" t="s">
        <v>309</v>
      </c>
      <c r="C438" s="29" t="s">
        <v>991</v>
      </c>
    </row>
    <row r="439" spans="1:3" x14ac:dyDescent="0.25">
      <c r="A439" s="29">
        <v>13120144</v>
      </c>
      <c r="B439" s="30" t="s">
        <v>309</v>
      </c>
      <c r="C439" s="29" t="s">
        <v>992</v>
      </c>
    </row>
    <row r="440" spans="1:3" x14ac:dyDescent="0.25">
      <c r="A440" s="29">
        <v>13120145</v>
      </c>
      <c r="B440" s="30" t="s">
        <v>309</v>
      </c>
      <c r="C440" s="29" t="s">
        <v>993</v>
      </c>
    </row>
    <row r="441" spans="1:3" x14ac:dyDescent="0.25">
      <c r="A441" s="29">
        <v>13120146</v>
      </c>
      <c r="B441" s="30" t="s">
        <v>309</v>
      </c>
      <c r="C441" s="29" t="s">
        <v>994</v>
      </c>
    </row>
    <row r="442" spans="1:3" x14ac:dyDescent="0.25">
      <c r="A442" s="29">
        <v>13120147</v>
      </c>
      <c r="B442" s="30" t="s">
        <v>309</v>
      </c>
      <c r="C442" s="29" t="s">
        <v>995</v>
      </c>
    </row>
    <row r="443" spans="1:3" x14ac:dyDescent="0.25">
      <c r="A443" s="29">
        <v>13120148</v>
      </c>
      <c r="B443" s="30" t="s">
        <v>309</v>
      </c>
      <c r="C443" s="29" t="s">
        <v>996</v>
      </c>
    </row>
    <row r="444" spans="1:3" x14ac:dyDescent="0.25">
      <c r="A444" s="29">
        <v>13120149</v>
      </c>
      <c r="B444" s="30" t="s">
        <v>309</v>
      </c>
      <c r="C444" s="29" t="s">
        <v>997</v>
      </c>
    </row>
    <row r="445" spans="1:3" x14ac:dyDescent="0.25">
      <c r="A445" s="29">
        <v>13120150</v>
      </c>
      <c r="B445" s="30" t="s">
        <v>309</v>
      </c>
      <c r="C445" s="29" t="s">
        <v>998</v>
      </c>
    </row>
    <row r="446" spans="1:3" x14ac:dyDescent="0.25">
      <c r="A446" s="29">
        <v>13120151</v>
      </c>
      <c r="B446" s="30" t="s">
        <v>309</v>
      </c>
      <c r="C446" s="29" t="s">
        <v>999</v>
      </c>
    </row>
    <row r="447" spans="1:3" x14ac:dyDescent="0.25">
      <c r="A447" s="29">
        <v>13120152</v>
      </c>
      <c r="B447" s="30" t="s">
        <v>309</v>
      </c>
      <c r="C447" s="29" t="s">
        <v>1000</v>
      </c>
    </row>
    <row r="448" spans="1:3" x14ac:dyDescent="0.25">
      <c r="A448" s="29">
        <v>13120153</v>
      </c>
      <c r="B448" s="30" t="s">
        <v>309</v>
      </c>
      <c r="C448" s="29" t="s">
        <v>1001</v>
      </c>
    </row>
    <row r="449" spans="1:3" x14ac:dyDescent="0.25">
      <c r="A449" s="29">
        <v>13120154</v>
      </c>
      <c r="B449" s="30" t="s">
        <v>309</v>
      </c>
      <c r="C449" s="29" t="s">
        <v>1002</v>
      </c>
    </row>
    <row r="450" spans="1:3" x14ac:dyDescent="0.25">
      <c r="A450" s="29">
        <v>13120155</v>
      </c>
      <c r="B450" s="30" t="s">
        <v>309</v>
      </c>
      <c r="C450" s="29" t="s">
        <v>1003</v>
      </c>
    </row>
    <row r="451" spans="1:3" x14ac:dyDescent="0.25">
      <c r="A451" s="29">
        <v>13120156</v>
      </c>
      <c r="B451" s="30" t="s">
        <v>309</v>
      </c>
      <c r="C451" s="29" t="s">
        <v>1004</v>
      </c>
    </row>
    <row r="452" spans="1:3" x14ac:dyDescent="0.25">
      <c r="A452" s="29">
        <v>13120157</v>
      </c>
      <c r="B452" s="30" t="s">
        <v>309</v>
      </c>
      <c r="C452" s="29" t="s">
        <v>1005</v>
      </c>
    </row>
    <row r="453" spans="1:3" x14ac:dyDescent="0.25">
      <c r="A453" s="29">
        <v>13120158</v>
      </c>
      <c r="B453" s="30" t="s">
        <v>309</v>
      </c>
      <c r="C453" s="29" t="s">
        <v>1006</v>
      </c>
    </row>
    <row r="454" spans="1:3" x14ac:dyDescent="0.25">
      <c r="A454" s="29">
        <v>13120159</v>
      </c>
      <c r="B454" s="30" t="s">
        <v>309</v>
      </c>
      <c r="C454" s="29" t="s">
        <v>1007</v>
      </c>
    </row>
    <row r="455" spans="1:3" x14ac:dyDescent="0.25">
      <c r="A455" s="29">
        <v>13120160</v>
      </c>
      <c r="B455" s="30" t="s">
        <v>309</v>
      </c>
      <c r="C455" s="29" t="s">
        <v>1008</v>
      </c>
    </row>
    <row r="456" spans="1:3" x14ac:dyDescent="0.25">
      <c r="A456" s="29">
        <v>13120161</v>
      </c>
      <c r="B456" s="30" t="s">
        <v>309</v>
      </c>
      <c r="C456" s="29" t="s">
        <v>1009</v>
      </c>
    </row>
    <row r="457" spans="1:3" x14ac:dyDescent="0.25">
      <c r="A457" s="29">
        <v>13120162</v>
      </c>
      <c r="B457" s="30" t="s">
        <v>309</v>
      </c>
      <c r="C457" s="29" t="s">
        <v>1010</v>
      </c>
    </row>
    <row r="458" spans="1:3" x14ac:dyDescent="0.25">
      <c r="A458" s="29">
        <v>13120163</v>
      </c>
      <c r="B458" s="30" t="s">
        <v>309</v>
      </c>
      <c r="C458" s="29" t="s">
        <v>1011</v>
      </c>
    </row>
    <row r="459" spans="1:3" x14ac:dyDescent="0.25">
      <c r="A459" s="29">
        <v>13120164</v>
      </c>
      <c r="B459" s="30" t="s">
        <v>309</v>
      </c>
      <c r="C459" s="29" t="s">
        <v>1012</v>
      </c>
    </row>
    <row r="460" spans="1:3" x14ac:dyDescent="0.25">
      <c r="A460" s="29">
        <v>13120165</v>
      </c>
      <c r="B460" s="30" t="s">
        <v>309</v>
      </c>
      <c r="C460" s="29" t="s">
        <v>1013</v>
      </c>
    </row>
    <row r="461" spans="1:3" x14ac:dyDescent="0.25">
      <c r="A461" s="29">
        <v>13120166</v>
      </c>
      <c r="B461" s="30" t="s">
        <v>309</v>
      </c>
      <c r="C461" s="29" t="s">
        <v>1014</v>
      </c>
    </row>
    <row r="462" spans="1:3" x14ac:dyDescent="0.25">
      <c r="A462" s="29">
        <v>13120167</v>
      </c>
      <c r="B462" s="30" t="s">
        <v>309</v>
      </c>
      <c r="C462" s="29" t="s">
        <v>1015</v>
      </c>
    </row>
    <row r="463" spans="1:3" x14ac:dyDescent="0.25">
      <c r="A463" s="29">
        <v>13120168</v>
      </c>
      <c r="B463" s="30" t="s">
        <v>309</v>
      </c>
      <c r="C463" s="29" t="s">
        <v>1016</v>
      </c>
    </row>
    <row r="464" spans="1:3" x14ac:dyDescent="0.25">
      <c r="A464" s="29">
        <v>13120169</v>
      </c>
      <c r="B464" s="30" t="s">
        <v>309</v>
      </c>
      <c r="C464" s="29" t="s">
        <v>1017</v>
      </c>
    </row>
    <row r="465" spans="1:3" x14ac:dyDescent="0.25">
      <c r="A465" s="29">
        <v>13120170</v>
      </c>
      <c r="B465" s="30" t="s">
        <v>309</v>
      </c>
      <c r="C465" s="29" t="s">
        <v>1018</v>
      </c>
    </row>
    <row r="466" spans="1:3" x14ac:dyDescent="0.25">
      <c r="A466" s="29">
        <v>13120171</v>
      </c>
      <c r="B466" s="30" t="s">
        <v>309</v>
      </c>
      <c r="C466" s="29" t="s">
        <v>1019</v>
      </c>
    </row>
    <row r="467" spans="1:3" x14ac:dyDescent="0.25">
      <c r="A467" s="29">
        <v>13120172</v>
      </c>
      <c r="B467" s="30" t="s">
        <v>309</v>
      </c>
      <c r="C467" s="29" t="s">
        <v>1020</v>
      </c>
    </row>
    <row r="468" spans="1:3" x14ac:dyDescent="0.25">
      <c r="A468" s="29">
        <v>13120173</v>
      </c>
      <c r="B468" s="30" t="s">
        <v>309</v>
      </c>
      <c r="C468" s="29" t="s">
        <v>1021</v>
      </c>
    </row>
    <row r="469" spans="1:3" x14ac:dyDescent="0.25">
      <c r="A469" s="29">
        <v>13120174</v>
      </c>
      <c r="B469" s="30" t="s">
        <v>309</v>
      </c>
      <c r="C469" s="29" t="s">
        <v>1022</v>
      </c>
    </row>
    <row r="470" spans="1:3" x14ac:dyDescent="0.25">
      <c r="A470" s="29">
        <v>13120175</v>
      </c>
      <c r="B470" s="30" t="s">
        <v>309</v>
      </c>
      <c r="C470" s="29" t="s">
        <v>1023</v>
      </c>
    </row>
    <row r="471" spans="1:3" x14ac:dyDescent="0.25">
      <c r="A471" s="29">
        <v>13120176</v>
      </c>
      <c r="B471" s="30" t="s">
        <v>309</v>
      </c>
      <c r="C471" s="29" t="s">
        <v>1024</v>
      </c>
    </row>
    <row r="472" spans="1:3" x14ac:dyDescent="0.25">
      <c r="A472" s="29">
        <v>13120177</v>
      </c>
      <c r="B472" s="30" t="s">
        <v>309</v>
      </c>
      <c r="C472" s="29" t="s">
        <v>1025</v>
      </c>
    </row>
    <row r="473" spans="1:3" x14ac:dyDescent="0.25">
      <c r="A473" s="29">
        <v>13120178</v>
      </c>
      <c r="B473" s="30" t="s">
        <v>309</v>
      </c>
      <c r="C473" s="29" t="s">
        <v>1026</v>
      </c>
    </row>
    <row r="474" spans="1:3" x14ac:dyDescent="0.25">
      <c r="A474" s="29">
        <v>13120179</v>
      </c>
      <c r="B474" s="30" t="s">
        <v>309</v>
      </c>
      <c r="C474" s="29" t="s">
        <v>1027</v>
      </c>
    </row>
    <row r="475" spans="1:3" x14ac:dyDescent="0.25">
      <c r="A475" s="29">
        <v>13120180</v>
      </c>
      <c r="B475" s="30" t="s">
        <v>309</v>
      </c>
      <c r="C475" s="29" t="s">
        <v>1028</v>
      </c>
    </row>
    <row r="476" spans="1:3" x14ac:dyDescent="0.25">
      <c r="A476" s="29">
        <v>13120181</v>
      </c>
      <c r="B476" s="30" t="s">
        <v>309</v>
      </c>
      <c r="C476" s="29" t="s">
        <v>1029</v>
      </c>
    </row>
    <row r="477" spans="1:3" x14ac:dyDescent="0.25">
      <c r="A477" s="29">
        <v>13120182</v>
      </c>
      <c r="B477" s="30" t="s">
        <v>309</v>
      </c>
      <c r="C477" s="29" t="s">
        <v>1030</v>
      </c>
    </row>
    <row r="478" spans="1:3" x14ac:dyDescent="0.25">
      <c r="A478" s="29">
        <v>13120183</v>
      </c>
      <c r="B478" s="30" t="s">
        <v>309</v>
      </c>
      <c r="C478" s="29" t="s">
        <v>1031</v>
      </c>
    </row>
    <row r="479" spans="1:3" x14ac:dyDescent="0.25">
      <c r="A479" s="29">
        <v>13120184</v>
      </c>
      <c r="B479" s="30" t="s">
        <v>309</v>
      </c>
      <c r="C479" s="29" t="s">
        <v>1032</v>
      </c>
    </row>
    <row r="480" spans="1:3" x14ac:dyDescent="0.25">
      <c r="A480" s="29">
        <v>13120185</v>
      </c>
      <c r="B480" s="30" t="s">
        <v>309</v>
      </c>
      <c r="C480" s="29" t="s">
        <v>1033</v>
      </c>
    </row>
    <row r="481" spans="1:3" x14ac:dyDescent="0.25">
      <c r="A481" s="29">
        <v>13120186</v>
      </c>
      <c r="B481" s="30" t="s">
        <v>309</v>
      </c>
      <c r="C481" s="29" t="s">
        <v>1034</v>
      </c>
    </row>
    <row r="482" spans="1:3" x14ac:dyDescent="0.25">
      <c r="A482" s="29">
        <v>13120187</v>
      </c>
      <c r="B482" s="30" t="s">
        <v>309</v>
      </c>
      <c r="C482" s="29" t="s">
        <v>1035</v>
      </c>
    </row>
    <row r="483" spans="1:3" x14ac:dyDescent="0.25">
      <c r="A483" s="29">
        <v>13120188</v>
      </c>
      <c r="B483" s="30" t="s">
        <v>309</v>
      </c>
      <c r="C483" s="29" t="s">
        <v>1036</v>
      </c>
    </row>
    <row r="484" spans="1:3" x14ac:dyDescent="0.25">
      <c r="A484" s="29">
        <v>13120189</v>
      </c>
      <c r="B484" s="30" t="s">
        <v>309</v>
      </c>
      <c r="C484" s="29" t="s">
        <v>1037</v>
      </c>
    </row>
    <row r="485" spans="1:3" x14ac:dyDescent="0.25">
      <c r="A485" s="29">
        <v>13120190</v>
      </c>
      <c r="B485" s="30" t="s">
        <v>309</v>
      </c>
      <c r="C485" s="29" t="s">
        <v>1038</v>
      </c>
    </row>
    <row r="486" spans="1:3" x14ac:dyDescent="0.25">
      <c r="A486" s="29">
        <v>13120191</v>
      </c>
      <c r="B486" s="30" t="s">
        <v>309</v>
      </c>
      <c r="C486" s="29" t="s">
        <v>1039</v>
      </c>
    </row>
    <row r="487" spans="1:3" x14ac:dyDescent="0.25">
      <c r="A487" s="29">
        <v>13120192</v>
      </c>
      <c r="B487" s="30" t="s">
        <v>309</v>
      </c>
      <c r="C487" s="29" t="s">
        <v>1040</v>
      </c>
    </row>
    <row r="488" spans="1:3" x14ac:dyDescent="0.25">
      <c r="A488" s="29">
        <v>13120193</v>
      </c>
      <c r="B488" s="30" t="s">
        <v>309</v>
      </c>
      <c r="C488" s="29" t="s">
        <v>1041</v>
      </c>
    </row>
    <row r="489" spans="1:3" x14ac:dyDescent="0.25">
      <c r="A489" s="29">
        <v>13120194</v>
      </c>
      <c r="B489" s="30" t="s">
        <v>309</v>
      </c>
      <c r="C489" s="29" t="s">
        <v>1042</v>
      </c>
    </row>
    <row r="490" spans="1:3" x14ac:dyDescent="0.25">
      <c r="A490" s="29">
        <v>13120195</v>
      </c>
      <c r="B490" s="30" t="s">
        <v>309</v>
      </c>
      <c r="C490" s="29" t="s">
        <v>1043</v>
      </c>
    </row>
    <row r="491" spans="1:3" x14ac:dyDescent="0.25">
      <c r="A491" s="29">
        <v>13120196</v>
      </c>
      <c r="B491" s="30" t="s">
        <v>309</v>
      </c>
      <c r="C491" s="29" t="s">
        <v>1044</v>
      </c>
    </row>
    <row r="492" spans="1:3" x14ac:dyDescent="0.25">
      <c r="A492" s="29">
        <v>13120197</v>
      </c>
      <c r="B492" s="30" t="s">
        <v>309</v>
      </c>
      <c r="C492" s="29" t="s">
        <v>1045</v>
      </c>
    </row>
    <row r="493" spans="1:3" x14ac:dyDescent="0.25">
      <c r="A493" s="29">
        <v>13120198</v>
      </c>
      <c r="B493" s="30" t="s">
        <v>309</v>
      </c>
      <c r="C493" s="29" t="s">
        <v>1046</v>
      </c>
    </row>
    <row r="494" spans="1:3" x14ac:dyDescent="0.25">
      <c r="A494" s="29">
        <v>13120199</v>
      </c>
      <c r="B494" s="30" t="s">
        <v>309</v>
      </c>
      <c r="C494" s="29" t="s">
        <v>1047</v>
      </c>
    </row>
    <row r="495" spans="1:3" x14ac:dyDescent="0.25">
      <c r="A495" s="29">
        <v>13120200</v>
      </c>
      <c r="B495" s="30" t="s">
        <v>309</v>
      </c>
      <c r="C495" s="29" t="s">
        <v>1048</v>
      </c>
    </row>
    <row r="496" spans="1:3" x14ac:dyDescent="0.25">
      <c r="A496" s="29">
        <v>13120201</v>
      </c>
      <c r="B496" s="30" t="s">
        <v>309</v>
      </c>
      <c r="C496" s="29" t="s">
        <v>1049</v>
      </c>
    </row>
    <row r="497" spans="1:3" x14ac:dyDescent="0.25">
      <c r="A497" s="29">
        <v>13120202</v>
      </c>
      <c r="B497" s="30" t="s">
        <v>309</v>
      </c>
      <c r="C497" s="29" t="s">
        <v>1050</v>
      </c>
    </row>
    <row r="498" spans="1:3" x14ac:dyDescent="0.25">
      <c r="A498" s="29">
        <v>13120203</v>
      </c>
      <c r="B498" s="30" t="s">
        <v>309</v>
      </c>
      <c r="C498" s="29" t="s">
        <v>1051</v>
      </c>
    </row>
    <row r="499" spans="1:3" x14ac:dyDescent="0.25">
      <c r="A499" s="29">
        <v>13120204</v>
      </c>
      <c r="B499" s="30" t="s">
        <v>309</v>
      </c>
      <c r="C499" s="29" t="s">
        <v>1052</v>
      </c>
    </row>
    <row r="500" spans="1:3" x14ac:dyDescent="0.25">
      <c r="A500" s="29">
        <v>13120205</v>
      </c>
      <c r="B500" s="30" t="s">
        <v>309</v>
      </c>
      <c r="C500" s="29" t="s">
        <v>1053</v>
      </c>
    </row>
    <row r="501" spans="1:3" x14ac:dyDescent="0.25">
      <c r="A501" s="29">
        <v>13120206</v>
      </c>
      <c r="B501" s="30" t="s">
        <v>309</v>
      </c>
      <c r="C501" s="29" t="s">
        <v>1054</v>
      </c>
    </row>
    <row r="502" spans="1:3" x14ac:dyDescent="0.25">
      <c r="A502" s="29">
        <v>13120207</v>
      </c>
      <c r="B502" s="30" t="s">
        <v>309</v>
      </c>
      <c r="C502" s="29" t="s">
        <v>1055</v>
      </c>
    </row>
    <row r="503" spans="1:3" x14ac:dyDescent="0.25">
      <c r="A503" s="29">
        <v>13120208</v>
      </c>
      <c r="B503" s="30" t="s">
        <v>309</v>
      </c>
      <c r="C503" s="29" t="s">
        <v>1056</v>
      </c>
    </row>
    <row r="504" spans="1:3" x14ac:dyDescent="0.25">
      <c r="A504" s="29">
        <v>13120209</v>
      </c>
      <c r="B504" s="30" t="s">
        <v>309</v>
      </c>
      <c r="C504" s="29" t="s">
        <v>1057</v>
      </c>
    </row>
    <row r="505" spans="1:3" x14ac:dyDescent="0.25">
      <c r="A505" s="29">
        <v>13120210</v>
      </c>
      <c r="B505" s="30" t="s">
        <v>309</v>
      </c>
      <c r="C505" s="29" t="s">
        <v>1058</v>
      </c>
    </row>
    <row r="506" spans="1:3" x14ac:dyDescent="0.25">
      <c r="A506" s="29">
        <v>13120211</v>
      </c>
      <c r="B506" s="30" t="s">
        <v>309</v>
      </c>
      <c r="C506" s="29" t="s">
        <v>1059</v>
      </c>
    </row>
    <row r="507" spans="1:3" x14ac:dyDescent="0.25">
      <c r="A507" s="29">
        <v>13120212</v>
      </c>
      <c r="B507" s="30" t="s">
        <v>309</v>
      </c>
      <c r="C507" s="29" t="s">
        <v>1060</v>
      </c>
    </row>
    <row r="508" spans="1:3" x14ac:dyDescent="0.25">
      <c r="A508" s="29">
        <v>13120213</v>
      </c>
      <c r="B508" s="30" t="s">
        <v>309</v>
      </c>
      <c r="C508" s="29" t="s">
        <v>1061</v>
      </c>
    </row>
    <row r="509" spans="1:3" x14ac:dyDescent="0.25">
      <c r="A509" s="29">
        <v>13120214</v>
      </c>
      <c r="B509" s="30" t="s">
        <v>309</v>
      </c>
      <c r="C509" s="29" t="s">
        <v>1062</v>
      </c>
    </row>
    <row r="510" spans="1:3" x14ac:dyDescent="0.25">
      <c r="A510" s="29">
        <v>13120215</v>
      </c>
      <c r="B510" s="30" t="s">
        <v>309</v>
      </c>
      <c r="C510" s="29" t="s">
        <v>1063</v>
      </c>
    </row>
    <row r="511" spans="1:3" x14ac:dyDescent="0.25">
      <c r="A511" s="29">
        <v>13120216</v>
      </c>
      <c r="B511" s="30" t="s">
        <v>309</v>
      </c>
      <c r="C511" s="29" t="s">
        <v>1064</v>
      </c>
    </row>
    <row r="512" spans="1:3" x14ac:dyDescent="0.25">
      <c r="A512" s="29">
        <v>13120217</v>
      </c>
      <c r="B512" s="30" t="s">
        <v>309</v>
      </c>
      <c r="C512" s="29" t="s">
        <v>1065</v>
      </c>
    </row>
    <row r="513" spans="1:3" x14ac:dyDescent="0.25">
      <c r="A513" s="29">
        <v>13120218</v>
      </c>
      <c r="B513" s="30" t="s">
        <v>309</v>
      </c>
      <c r="C513" s="29" t="s">
        <v>1066</v>
      </c>
    </row>
    <row r="514" spans="1:3" x14ac:dyDescent="0.25">
      <c r="A514" s="29">
        <v>13120219</v>
      </c>
      <c r="B514" s="30" t="s">
        <v>309</v>
      </c>
      <c r="C514" s="29" t="s">
        <v>1067</v>
      </c>
    </row>
    <row r="515" spans="1:3" x14ac:dyDescent="0.25">
      <c r="A515" s="29">
        <v>13120220</v>
      </c>
      <c r="B515" s="30" t="s">
        <v>309</v>
      </c>
      <c r="C515" s="29" t="s">
        <v>1068</v>
      </c>
    </row>
    <row r="516" spans="1:3" x14ac:dyDescent="0.25">
      <c r="A516" s="29">
        <v>13120221</v>
      </c>
      <c r="B516" s="30" t="s">
        <v>309</v>
      </c>
      <c r="C516" s="29" t="s">
        <v>1069</v>
      </c>
    </row>
    <row r="517" spans="1:3" x14ac:dyDescent="0.25">
      <c r="A517" s="29">
        <v>13120222</v>
      </c>
      <c r="B517" s="30" t="s">
        <v>309</v>
      </c>
      <c r="C517" s="29" t="s">
        <v>1070</v>
      </c>
    </row>
    <row r="518" spans="1:3" x14ac:dyDescent="0.25">
      <c r="A518" s="29">
        <v>13120223</v>
      </c>
      <c r="B518" s="30" t="s">
        <v>309</v>
      </c>
      <c r="C518" s="29" t="s">
        <v>1071</v>
      </c>
    </row>
    <row r="519" spans="1:3" x14ac:dyDescent="0.25">
      <c r="A519" s="29">
        <v>13120224</v>
      </c>
      <c r="B519" s="30" t="s">
        <v>309</v>
      </c>
      <c r="C519" s="29" t="s">
        <v>1072</v>
      </c>
    </row>
    <row r="520" spans="1:3" x14ac:dyDescent="0.25">
      <c r="A520" s="29">
        <v>13120225</v>
      </c>
      <c r="B520" s="30" t="s">
        <v>309</v>
      </c>
      <c r="C520" s="29" t="s">
        <v>1073</v>
      </c>
    </row>
    <row r="521" spans="1:3" x14ac:dyDescent="0.25">
      <c r="A521" s="29">
        <v>13120226</v>
      </c>
      <c r="B521" s="30" t="s">
        <v>309</v>
      </c>
      <c r="C521" s="29" t="s">
        <v>1074</v>
      </c>
    </row>
    <row r="522" spans="1:3" x14ac:dyDescent="0.25">
      <c r="A522" s="29">
        <v>13120227</v>
      </c>
      <c r="B522" s="30" t="s">
        <v>309</v>
      </c>
      <c r="C522" s="29" t="s">
        <v>1075</v>
      </c>
    </row>
    <row r="523" spans="1:3" x14ac:dyDescent="0.25">
      <c r="A523" s="29">
        <v>13120228</v>
      </c>
      <c r="B523" s="30" t="s">
        <v>309</v>
      </c>
      <c r="C523" s="29" t="s">
        <v>1076</v>
      </c>
    </row>
    <row r="524" spans="1:3" x14ac:dyDescent="0.25">
      <c r="A524" s="29">
        <v>13120229</v>
      </c>
      <c r="B524" s="30" t="s">
        <v>309</v>
      </c>
      <c r="C524" s="29" t="s">
        <v>1077</v>
      </c>
    </row>
    <row r="525" spans="1:3" x14ac:dyDescent="0.25">
      <c r="A525" s="29">
        <v>13120230</v>
      </c>
      <c r="B525" s="30" t="s">
        <v>309</v>
      </c>
      <c r="C525" s="29" t="s">
        <v>1078</v>
      </c>
    </row>
    <row r="526" spans="1:3" x14ac:dyDescent="0.25">
      <c r="A526" s="29">
        <v>13120231</v>
      </c>
      <c r="B526" s="30" t="s">
        <v>309</v>
      </c>
      <c r="C526" s="29" t="s">
        <v>1079</v>
      </c>
    </row>
    <row r="527" spans="1:3" x14ac:dyDescent="0.25">
      <c r="A527" s="29">
        <v>13120232</v>
      </c>
      <c r="B527" s="30" t="s">
        <v>309</v>
      </c>
      <c r="C527" s="29" t="s">
        <v>1080</v>
      </c>
    </row>
    <row r="528" spans="1:3" x14ac:dyDescent="0.25">
      <c r="A528" s="29">
        <v>13120233</v>
      </c>
      <c r="B528" s="30" t="s">
        <v>309</v>
      </c>
      <c r="C528" s="29" t="s">
        <v>1081</v>
      </c>
    </row>
    <row r="529" spans="1:3" x14ac:dyDescent="0.25">
      <c r="A529" s="29">
        <v>13120234</v>
      </c>
      <c r="B529" s="30" t="s">
        <v>309</v>
      </c>
      <c r="C529" s="29" t="s">
        <v>1082</v>
      </c>
    </row>
    <row r="530" spans="1:3" x14ac:dyDescent="0.25">
      <c r="A530" s="29">
        <v>13120235</v>
      </c>
      <c r="B530" s="30" t="s">
        <v>309</v>
      </c>
      <c r="C530" s="29" t="s">
        <v>1083</v>
      </c>
    </row>
    <row r="531" spans="1:3" x14ac:dyDescent="0.25">
      <c r="A531" s="29">
        <v>13120236</v>
      </c>
      <c r="B531" s="30" t="s">
        <v>309</v>
      </c>
      <c r="C531" s="29" t="s">
        <v>1084</v>
      </c>
    </row>
    <row r="532" spans="1:3" x14ac:dyDescent="0.25">
      <c r="A532" s="29">
        <v>13120237</v>
      </c>
      <c r="B532" s="30" t="s">
        <v>309</v>
      </c>
      <c r="C532" s="29" t="s">
        <v>1085</v>
      </c>
    </row>
    <row r="533" spans="1:3" x14ac:dyDescent="0.25">
      <c r="A533" s="29">
        <v>13120238</v>
      </c>
      <c r="B533" s="30" t="s">
        <v>309</v>
      </c>
      <c r="C533" s="29" t="s">
        <v>1086</v>
      </c>
    </row>
    <row r="534" spans="1:3" x14ac:dyDescent="0.25">
      <c r="A534" s="29">
        <v>13120239</v>
      </c>
      <c r="B534" s="30" t="s">
        <v>309</v>
      </c>
      <c r="C534" s="29" t="s">
        <v>1087</v>
      </c>
    </row>
    <row r="535" spans="1:3" x14ac:dyDescent="0.25">
      <c r="A535" s="29">
        <v>13120240</v>
      </c>
      <c r="B535" s="30" t="s">
        <v>309</v>
      </c>
      <c r="C535" s="29" t="s">
        <v>1088</v>
      </c>
    </row>
    <row r="536" spans="1:3" x14ac:dyDescent="0.25">
      <c r="A536" s="29">
        <v>13120241</v>
      </c>
      <c r="B536" s="30" t="s">
        <v>309</v>
      </c>
      <c r="C536" s="29" t="s">
        <v>1089</v>
      </c>
    </row>
    <row r="537" spans="1:3" x14ac:dyDescent="0.25">
      <c r="A537" s="29">
        <v>13120242</v>
      </c>
      <c r="B537" s="30" t="s">
        <v>309</v>
      </c>
      <c r="C537" s="29" t="s">
        <v>1090</v>
      </c>
    </row>
    <row r="538" spans="1:3" x14ac:dyDescent="0.25">
      <c r="A538" s="29">
        <v>13120243</v>
      </c>
      <c r="B538" s="30" t="s">
        <v>309</v>
      </c>
      <c r="C538" s="29" t="s">
        <v>1091</v>
      </c>
    </row>
    <row r="539" spans="1:3" x14ac:dyDescent="0.25">
      <c r="A539" s="29">
        <v>13120244</v>
      </c>
      <c r="B539" s="30" t="s">
        <v>309</v>
      </c>
      <c r="C539" s="29" t="s">
        <v>1092</v>
      </c>
    </row>
    <row r="540" spans="1:3" x14ac:dyDescent="0.25">
      <c r="A540" s="29">
        <v>13120245</v>
      </c>
      <c r="B540" s="30" t="s">
        <v>309</v>
      </c>
      <c r="C540" s="29" t="s">
        <v>1093</v>
      </c>
    </row>
    <row r="541" spans="1:3" x14ac:dyDescent="0.25">
      <c r="A541" s="29">
        <v>13120246</v>
      </c>
      <c r="B541" s="30" t="s">
        <v>309</v>
      </c>
      <c r="C541" s="29" t="s">
        <v>1094</v>
      </c>
    </row>
    <row r="542" spans="1:3" x14ac:dyDescent="0.25">
      <c r="A542" s="29">
        <v>13120247</v>
      </c>
      <c r="B542" s="30" t="s">
        <v>309</v>
      </c>
      <c r="C542" s="29" t="s">
        <v>1095</v>
      </c>
    </row>
    <row r="543" spans="1:3" x14ac:dyDescent="0.25">
      <c r="A543" s="29">
        <v>13120248</v>
      </c>
      <c r="B543" s="30" t="s">
        <v>309</v>
      </c>
      <c r="C543" s="29" t="s">
        <v>1096</v>
      </c>
    </row>
    <row r="544" spans="1:3" x14ac:dyDescent="0.25">
      <c r="A544" s="29">
        <v>13120249</v>
      </c>
      <c r="B544" s="30" t="s">
        <v>309</v>
      </c>
      <c r="C544" s="29" t="s">
        <v>1097</v>
      </c>
    </row>
    <row r="545" spans="1:4" x14ac:dyDescent="0.25">
      <c r="A545" s="29">
        <v>13120250</v>
      </c>
      <c r="B545" s="30" t="s">
        <v>309</v>
      </c>
      <c r="C545" s="29" t="s">
        <v>1098</v>
      </c>
    </row>
    <row r="546" spans="1:4" x14ac:dyDescent="0.25">
      <c r="A546" s="29">
        <v>13120251</v>
      </c>
      <c r="B546" s="30" t="s">
        <v>309</v>
      </c>
      <c r="C546" s="29" t="s">
        <v>1099</v>
      </c>
    </row>
    <row r="547" spans="1:4" x14ac:dyDescent="0.25">
      <c r="A547" s="29">
        <v>13120252</v>
      </c>
      <c r="B547" s="30" t="s">
        <v>309</v>
      </c>
      <c r="C547" s="29" t="s">
        <v>1100</v>
      </c>
    </row>
    <row r="548" spans="1:4" x14ac:dyDescent="0.25">
      <c r="A548" s="33">
        <v>13120253</v>
      </c>
      <c r="B548" s="34" t="s">
        <v>309</v>
      </c>
      <c r="C548" s="33" t="s">
        <v>1101</v>
      </c>
      <c r="D548" s="21" t="s">
        <v>1102</v>
      </c>
    </row>
    <row r="549" spans="1:4" x14ac:dyDescent="0.25">
      <c r="A549" s="29">
        <v>13120254</v>
      </c>
      <c r="B549" s="30" t="s">
        <v>309</v>
      </c>
      <c r="C549" s="29" t="s">
        <v>1103</v>
      </c>
    </row>
    <row r="550" spans="1:4" x14ac:dyDescent="0.25">
      <c r="A550" s="29">
        <v>13120255</v>
      </c>
      <c r="B550" s="30" t="s">
        <v>309</v>
      </c>
      <c r="C550" s="29" t="s">
        <v>1104</v>
      </c>
    </row>
    <row r="551" spans="1:4" x14ac:dyDescent="0.25">
      <c r="A551" s="29">
        <v>13120256</v>
      </c>
      <c r="B551" s="30" t="s">
        <v>309</v>
      </c>
      <c r="C551" s="29" t="s">
        <v>1105</v>
      </c>
    </row>
    <row r="552" spans="1:4" x14ac:dyDescent="0.25">
      <c r="A552" s="29">
        <v>13120257</v>
      </c>
      <c r="B552" s="30" t="s">
        <v>309</v>
      </c>
      <c r="C552" s="29" t="s">
        <v>1106</v>
      </c>
    </row>
    <row r="553" spans="1:4" x14ac:dyDescent="0.25">
      <c r="A553" s="29">
        <v>13120258</v>
      </c>
      <c r="B553" s="30" t="s">
        <v>309</v>
      </c>
      <c r="C553" s="29" t="s">
        <v>1107</v>
      </c>
    </row>
    <row r="554" spans="1:4" x14ac:dyDescent="0.25">
      <c r="A554" s="29">
        <v>13120259</v>
      </c>
      <c r="B554" s="30" t="s">
        <v>309</v>
      </c>
      <c r="C554" s="29" t="s">
        <v>1108</v>
      </c>
    </row>
    <row r="555" spans="1:4" x14ac:dyDescent="0.25">
      <c r="A555" s="29">
        <v>13120260</v>
      </c>
      <c r="B555" s="30" t="s">
        <v>309</v>
      </c>
      <c r="C555" s="29" t="s">
        <v>1109</v>
      </c>
    </row>
    <row r="556" spans="1:4" x14ac:dyDescent="0.25">
      <c r="A556" s="29">
        <v>13120261</v>
      </c>
      <c r="B556" s="30" t="s">
        <v>309</v>
      </c>
      <c r="C556" s="29" t="s">
        <v>1110</v>
      </c>
    </row>
    <row r="557" spans="1:4" x14ac:dyDescent="0.25">
      <c r="A557" s="29">
        <v>13120262</v>
      </c>
      <c r="B557" s="30" t="s">
        <v>309</v>
      </c>
      <c r="C557" s="29" t="s">
        <v>1111</v>
      </c>
    </row>
    <row r="558" spans="1:4" x14ac:dyDescent="0.25">
      <c r="A558" s="29">
        <v>13120263</v>
      </c>
      <c r="B558" s="30" t="s">
        <v>309</v>
      </c>
      <c r="C558" s="29" t="s">
        <v>1112</v>
      </c>
    </row>
    <row r="559" spans="1:4" x14ac:dyDescent="0.25">
      <c r="A559" s="29">
        <v>13120264</v>
      </c>
      <c r="B559" s="30" t="s">
        <v>309</v>
      </c>
      <c r="C559" s="29" t="s">
        <v>1113</v>
      </c>
    </row>
    <row r="560" spans="1:4" x14ac:dyDescent="0.25">
      <c r="A560" s="29">
        <v>13120265</v>
      </c>
      <c r="B560" s="30" t="s">
        <v>309</v>
      </c>
      <c r="C560" s="29" t="s">
        <v>1114</v>
      </c>
    </row>
    <row r="561" spans="1:4" x14ac:dyDescent="0.25">
      <c r="A561" s="29">
        <v>13120266</v>
      </c>
      <c r="B561" s="30" t="s">
        <v>309</v>
      </c>
      <c r="C561" s="29" t="s">
        <v>1115</v>
      </c>
    </row>
    <row r="562" spans="1:4" x14ac:dyDescent="0.25">
      <c r="A562" s="29">
        <v>13120267</v>
      </c>
      <c r="B562" s="30" t="s">
        <v>309</v>
      </c>
      <c r="C562" s="29" t="s">
        <v>1116</v>
      </c>
    </row>
    <row r="563" spans="1:4" x14ac:dyDescent="0.25">
      <c r="A563" s="29">
        <v>13120268</v>
      </c>
      <c r="B563" s="30" t="s">
        <v>309</v>
      </c>
      <c r="C563" s="29" t="s">
        <v>1117</v>
      </c>
    </row>
    <row r="564" spans="1:4" x14ac:dyDescent="0.25">
      <c r="A564" s="29">
        <v>13120269</v>
      </c>
      <c r="B564" s="30" t="s">
        <v>309</v>
      </c>
      <c r="C564" s="29" t="s">
        <v>1118</v>
      </c>
    </row>
    <row r="565" spans="1:4" x14ac:dyDescent="0.25">
      <c r="A565" s="33">
        <v>13120270</v>
      </c>
      <c r="B565" s="34" t="s">
        <v>309</v>
      </c>
      <c r="C565" s="33" t="s">
        <v>1119</v>
      </c>
      <c r="D565" s="21" t="s">
        <v>1120</v>
      </c>
    </row>
    <row r="566" spans="1:4" x14ac:dyDescent="0.25">
      <c r="A566" s="29">
        <v>13120271</v>
      </c>
      <c r="B566" s="30" t="s">
        <v>309</v>
      </c>
      <c r="C566" s="29" t="s">
        <v>1121</v>
      </c>
    </row>
    <row r="567" spans="1:4" x14ac:dyDescent="0.25">
      <c r="A567" s="33">
        <v>13120272</v>
      </c>
      <c r="B567" s="34" t="s">
        <v>309</v>
      </c>
      <c r="C567" s="33" t="s">
        <v>1122</v>
      </c>
      <c r="D567" s="21" t="s">
        <v>1120</v>
      </c>
    </row>
    <row r="568" spans="1:4" x14ac:dyDescent="0.25">
      <c r="A568" s="29">
        <v>13120273</v>
      </c>
      <c r="B568" s="30" t="s">
        <v>309</v>
      </c>
      <c r="C568" s="29" t="s">
        <v>1123</v>
      </c>
    </row>
    <row r="569" spans="1:4" x14ac:dyDescent="0.25">
      <c r="A569" s="33">
        <v>13120274</v>
      </c>
      <c r="B569" s="34" t="s">
        <v>309</v>
      </c>
      <c r="C569" s="33" t="s">
        <v>1124</v>
      </c>
      <c r="D569" s="21" t="s">
        <v>1120</v>
      </c>
    </row>
    <row r="570" spans="1:4" x14ac:dyDescent="0.25">
      <c r="A570" s="29">
        <v>13120275</v>
      </c>
      <c r="B570" s="30" t="s">
        <v>309</v>
      </c>
      <c r="C570" s="29" t="s">
        <v>1125</v>
      </c>
    </row>
    <row r="571" spans="1:4" x14ac:dyDescent="0.25">
      <c r="A571" s="29">
        <v>13120276</v>
      </c>
      <c r="B571" s="30" t="s">
        <v>309</v>
      </c>
      <c r="C571" s="29" t="s">
        <v>1126</v>
      </c>
    </row>
    <row r="572" spans="1:4" x14ac:dyDescent="0.25">
      <c r="A572" s="33">
        <v>13120277</v>
      </c>
      <c r="B572" s="34" t="s">
        <v>309</v>
      </c>
      <c r="C572" s="33" t="s">
        <v>1127</v>
      </c>
      <c r="D572" s="21" t="s">
        <v>1120</v>
      </c>
    </row>
    <row r="573" spans="1:4" x14ac:dyDescent="0.25">
      <c r="A573" s="29">
        <v>13120278</v>
      </c>
      <c r="B573" s="30" t="s">
        <v>309</v>
      </c>
      <c r="C573" s="29" t="s">
        <v>1128</v>
      </c>
    </row>
    <row r="574" spans="1:4" x14ac:dyDescent="0.25">
      <c r="A574" s="33">
        <v>13120279</v>
      </c>
      <c r="B574" s="34" t="s">
        <v>309</v>
      </c>
      <c r="C574" s="33" t="s">
        <v>1129</v>
      </c>
      <c r="D574" s="21" t="s">
        <v>1120</v>
      </c>
    </row>
    <row r="575" spans="1:4" x14ac:dyDescent="0.25">
      <c r="A575" s="33">
        <v>13120280</v>
      </c>
      <c r="B575" s="34" t="s">
        <v>309</v>
      </c>
      <c r="C575" s="33" t="s">
        <v>1130</v>
      </c>
      <c r="D575" s="21" t="s">
        <v>1120</v>
      </c>
    </row>
    <row r="576" spans="1:4" x14ac:dyDescent="0.25">
      <c r="A576" s="33">
        <v>13120281</v>
      </c>
      <c r="B576" s="34" t="s">
        <v>309</v>
      </c>
      <c r="C576" s="33" t="s">
        <v>1131</v>
      </c>
      <c r="D576" s="21" t="s">
        <v>1120</v>
      </c>
    </row>
    <row r="577" spans="1:4" x14ac:dyDescent="0.25">
      <c r="A577" s="29">
        <v>13120282</v>
      </c>
      <c r="B577" s="30" t="s">
        <v>309</v>
      </c>
      <c r="C577" s="29" t="s">
        <v>1132</v>
      </c>
    </row>
    <row r="578" spans="1:4" x14ac:dyDescent="0.25">
      <c r="A578" s="29">
        <v>13120283</v>
      </c>
      <c r="B578" s="30" t="s">
        <v>309</v>
      </c>
      <c r="C578" s="29" t="s">
        <v>1133</v>
      </c>
    </row>
    <row r="579" spans="1:4" x14ac:dyDescent="0.25">
      <c r="A579" s="29">
        <v>13120284</v>
      </c>
      <c r="B579" s="30" t="s">
        <v>309</v>
      </c>
      <c r="C579" s="29" t="s">
        <v>1134</v>
      </c>
    </row>
    <row r="580" spans="1:4" x14ac:dyDescent="0.25">
      <c r="A580" s="33">
        <v>13120285</v>
      </c>
      <c r="B580" s="34" t="s">
        <v>309</v>
      </c>
      <c r="C580" s="33" t="s">
        <v>1135</v>
      </c>
      <c r="D580" s="21" t="s">
        <v>1120</v>
      </c>
    </row>
    <row r="581" spans="1:4" x14ac:dyDescent="0.25">
      <c r="A581" s="29">
        <v>13120286</v>
      </c>
      <c r="B581" s="30" t="s">
        <v>309</v>
      </c>
      <c r="C581" s="29" t="s">
        <v>1136</v>
      </c>
    </row>
    <row r="582" spans="1:4" x14ac:dyDescent="0.25">
      <c r="A582" s="29">
        <v>13120287</v>
      </c>
      <c r="B582" s="30" t="s">
        <v>309</v>
      </c>
      <c r="C582" s="29" t="s">
        <v>1137</v>
      </c>
    </row>
    <row r="583" spans="1:4" x14ac:dyDescent="0.25">
      <c r="A583" s="29">
        <v>13120288</v>
      </c>
      <c r="B583" s="30" t="s">
        <v>309</v>
      </c>
      <c r="C583" s="29" t="s">
        <v>1138</v>
      </c>
    </row>
    <row r="584" spans="1:4" x14ac:dyDescent="0.25">
      <c r="A584" s="29">
        <v>13120289</v>
      </c>
      <c r="B584" s="30" t="s">
        <v>309</v>
      </c>
      <c r="C584" s="29" t="s">
        <v>1139</v>
      </c>
    </row>
    <row r="585" spans="1:4" x14ac:dyDescent="0.25">
      <c r="A585" s="29">
        <v>13120290</v>
      </c>
      <c r="B585" s="30" t="s">
        <v>309</v>
      </c>
      <c r="C585" s="29" t="s">
        <v>1140</v>
      </c>
    </row>
    <row r="586" spans="1:4" x14ac:dyDescent="0.25">
      <c r="A586" s="29">
        <v>13120291</v>
      </c>
      <c r="B586" s="30" t="s">
        <v>309</v>
      </c>
      <c r="C586" s="29" t="s">
        <v>1141</v>
      </c>
    </row>
    <row r="587" spans="1:4" x14ac:dyDescent="0.25">
      <c r="A587" s="29">
        <v>13120292</v>
      </c>
      <c r="B587" s="30" t="s">
        <v>309</v>
      </c>
      <c r="C587" s="29" t="s">
        <v>1142</v>
      </c>
    </row>
    <row r="588" spans="1:4" x14ac:dyDescent="0.25">
      <c r="A588" s="29">
        <v>13120293</v>
      </c>
      <c r="B588" s="30" t="s">
        <v>309</v>
      </c>
      <c r="C588" s="29" t="s">
        <v>1143</v>
      </c>
    </row>
    <row r="589" spans="1:4" x14ac:dyDescent="0.25">
      <c r="A589" s="29">
        <v>13120294</v>
      </c>
      <c r="B589" s="30" t="s">
        <v>309</v>
      </c>
      <c r="C589" s="29" t="s">
        <v>1144</v>
      </c>
    </row>
    <row r="590" spans="1:4" x14ac:dyDescent="0.25">
      <c r="A590" s="29">
        <v>13120295</v>
      </c>
      <c r="B590" s="30" t="s">
        <v>309</v>
      </c>
      <c r="C590" s="29" t="s">
        <v>1145</v>
      </c>
    </row>
    <row r="591" spans="1:4" x14ac:dyDescent="0.25">
      <c r="A591" s="29">
        <v>13120296</v>
      </c>
      <c r="B591" s="30" t="s">
        <v>309</v>
      </c>
      <c r="C591" s="29" t="s">
        <v>1146</v>
      </c>
    </row>
    <row r="592" spans="1:4" x14ac:dyDescent="0.25">
      <c r="A592" s="29">
        <v>13120297</v>
      </c>
      <c r="B592" s="30" t="s">
        <v>309</v>
      </c>
      <c r="C592" s="29" t="s">
        <v>1147</v>
      </c>
    </row>
    <row r="593" spans="1:3" x14ac:dyDescent="0.25">
      <c r="A593" s="29">
        <v>13120298</v>
      </c>
      <c r="B593" s="30" t="s">
        <v>309</v>
      </c>
      <c r="C593" s="29" t="s">
        <v>1148</v>
      </c>
    </row>
    <row r="594" spans="1:3" x14ac:dyDescent="0.25">
      <c r="A594" s="29">
        <v>13120299</v>
      </c>
      <c r="B594" s="30" t="s">
        <v>309</v>
      </c>
      <c r="C594" s="29" t="s">
        <v>1149</v>
      </c>
    </row>
    <row r="595" spans="1:3" x14ac:dyDescent="0.25">
      <c r="A595" s="29">
        <v>13120300</v>
      </c>
      <c r="B595" s="30" t="s">
        <v>309</v>
      </c>
      <c r="C595" s="29" t="s">
        <v>1150</v>
      </c>
    </row>
    <row r="596" spans="1:3" x14ac:dyDescent="0.25">
      <c r="A596" s="29">
        <v>13120301</v>
      </c>
      <c r="B596" s="30" t="s">
        <v>309</v>
      </c>
      <c r="C596" s="29" t="s">
        <v>1151</v>
      </c>
    </row>
    <row r="597" spans="1:3" x14ac:dyDescent="0.25">
      <c r="A597" s="29">
        <v>13120302</v>
      </c>
      <c r="B597" s="30" t="s">
        <v>309</v>
      </c>
      <c r="C597" s="29" t="s">
        <v>1152</v>
      </c>
    </row>
    <row r="598" spans="1:3" x14ac:dyDescent="0.25">
      <c r="A598" s="29">
        <v>13120303</v>
      </c>
      <c r="B598" s="30" t="s">
        <v>309</v>
      </c>
      <c r="C598" s="29" t="s">
        <v>1153</v>
      </c>
    </row>
    <row r="599" spans="1:3" x14ac:dyDescent="0.25">
      <c r="A599" s="29">
        <v>13120304</v>
      </c>
      <c r="B599" s="30" t="s">
        <v>309</v>
      </c>
      <c r="C599" s="29" t="s">
        <v>1154</v>
      </c>
    </row>
    <row r="600" spans="1:3" x14ac:dyDescent="0.25">
      <c r="A600" s="29">
        <v>13120305</v>
      </c>
      <c r="B600" s="30" t="s">
        <v>309</v>
      </c>
      <c r="C600" s="29" t="s">
        <v>1155</v>
      </c>
    </row>
    <row r="601" spans="1:3" x14ac:dyDescent="0.25">
      <c r="A601" s="29">
        <v>13120306</v>
      </c>
      <c r="B601" s="30" t="s">
        <v>309</v>
      </c>
      <c r="C601" s="29" t="s">
        <v>1156</v>
      </c>
    </row>
    <row r="602" spans="1:3" x14ac:dyDescent="0.25">
      <c r="A602" s="29">
        <v>13120307</v>
      </c>
      <c r="B602" s="30" t="s">
        <v>309</v>
      </c>
      <c r="C602" s="29" t="s">
        <v>1157</v>
      </c>
    </row>
    <row r="603" spans="1:3" x14ac:dyDescent="0.25">
      <c r="A603" s="29">
        <v>13120308</v>
      </c>
      <c r="B603" s="30" t="s">
        <v>309</v>
      </c>
      <c r="C603" s="29" t="s">
        <v>1158</v>
      </c>
    </row>
    <row r="604" spans="1:3" x14ac:dyDescent="0.25">
      <c r="A604" s="29">
        <v>13120309</v>
      </c>
      <c r="B604" s="30" t="s">
        <v>309</v>
      </c>
      <c r="C604" s="29" t="s">
        <v>1159</v>
      </c>
    </row>
    <row r="605" spans="1:3" x14ac:dyDescent="0.25">
      <c r="A605" s="29">
        <v>13120310</v>
      </c>
      <c r="B605" s="30" t="s">
        <v>309</v>
      </c>
      <c r="C605" s="29" t="s">
        <v>1160</v>
      </c>
    </row>
    <row r="606" spans="1:3" x14ac:dyDescent="0.25">
      <c r="A606" s="29">
        <v>13120311</v>
      </c>
      <c r="B606" s="30" t="s">
        <v>309</v>
      </c>
      <c r="C606" s="29" t="s">
        <v>1161</v>
      </c>
    </row>
    <row r="607" spans="1:3" x14ac:dyDescent="0.25">
      <c r="A607" s="29">
        <v>13120312</v>
      </c>
      <c r="B607" s="30" t="s">
        <v>309</v>
      </c>
      <c r="C607" s="29" t="s">
        <v>1162</v>
      </c>
    </row>
    <row r="608" spans="1:3" x14ac:dyDescent="0.25">
      <c r="A608" s="29">
        <v>13120313</v>
      </c>
      <c r="B608" s="30" t="s">
        <v>309</v>
      </c>
      <c r="C608" s="29" t="s">
        <v>1163</v>
      </c>
    </row>
    <row r="609" spans="1:3" x14ac:dyDescent="0.25">
      <c r="A609" s="29">
        <v>13120314</v>
      </c>
      <c r="B609" s="30" t="s">
        <v>309</v>
      </c>
      <c r="C609" s="29" t="s">
        <v>1164</v>
      </c>
    </row>
    <row r="610" spans="1:3" x14ac:dyDescent="0.25">
      <c r="A610" s="29">
        <v>13120315</v>
      </c>
      <c r="B610" s="30" t="s">
        <v>309</v>
      </c>
      <c r="C610" s="29" t="s">
        <v>1165</v>
      </c>
    </row>
    <row r="611" spans="1:3" x14ac:dyDescent="0.25">
      <c r="A611" s="29">
        <v>13120316</v>
      </c>
      <c r="B611" s="30" t="s">
        <v>309</v>
      </c>
      <c r="C611" s="29" t="s">
        <v>1166</v>
      </c>
    </row>
    <row r="612" spans="1:3" x14ac:dyDescent="0.25">
      <c r="A612" s="29">
        <v>13120317</v>
      </c>
      <c r="B612" s="30" t="s">
        <v>309</v>
      </c>
      <c r="C612" s="29" t="s">
        <v>1167</v>
      </c>
    </row>
    <row r="613" spans="1:3" x14ac:dyDescent="0.25">
      <c r="A613" s="29">
        <v>13120318</v>
      </c>
      <c r="B613" s="30" t="s">
        <v>309</v>
      </c>
      <c r="C613" s="29" t="s">
        <v>1168</v>
      </c>
    </row>
    <row r="614" spans="1:3" x14ac:dyDescent="0.25">
      <c r="A614" s="29">
        <v>13120319</v>
      </c>
      <c r="B614" s="30" t="s">
        <v>309</v>
      </c>
      <c r="C614" s="29" t="s">
        <v>1169</v>
      </c>
    </row>
    <row r="615" spans="1:3" x14ac:dyDescent="0.25">
      <c r="A615" s="29">
        <v>13120320</v>
      </c>
      <c r="B615" s="30" t="s">
        <v>309</v>
      </c>
      <c r="C615" s="29" t="s">
        <v>1170</v>
      </c>
    </row>
    <row r="616" spans="1:3" x14ac:dyDescent="0.25">
      <c r="A616" s="29">
        <v>13120321</v>
      </c>
      <c r="B616" s="30" t="s">
        <v>309</v>
      </c>
      <c r="C616" s="29" t="s">
        <v>1171</v>
      </c>
    </row>
    <row r="617" spans="1:3" x14ac:dyDescent="0.25">
      <c r="A617" s="29">
        <v>13120322</v>
      </c>
      <c r="B617" s="30" t="s">
        <v>309</v>
      </c>
      <c r="C617" s="29" t="s">
        <v>1172</v>
      </c>
    </row>
    <row r="618" spans="1:3" x14ac:dyDescent="0.25">
      <c r="A618" s="29">
        <v>13120323</v>
      </c>
      <c r="B618" s="30" t="s">
        <v>309</v>
      </c>
      <c r="C618" s="29" t="s">
        <v>1173</v>
      </c>
    </row>
    <row r="619" spans="1:3" x14ac:dyDescent="0.25">
      <c r="A619" s="29">
        <v>13120324</v>
      </c>
      <c r="B619" s="30" t="s">
        <v>309</v>
      </c>
      <c r="C619" s="29" t="s">
        <v>1174</v>
      </c>
    </row>
    <row r="620" spans="1:3" x14ac:dyDescent="0.25">
      <c r="A620" s="29">
        <v>13120325</v>
      </c>
      <c r="B620" s="30" t="s">
        <v>309</v>
      </c>
      <c r="C620" s="29" t="s">
        <v>1175</v>
      </c>
    </row>
    <row r="621" spans="1:3" x14ac:dyDescent="0.25">
      <c r="A621" s="29">
        <v>13120326</v>
      </c>
      <c r="B621" s="30" t="s">
        <v>309</v>
      </c>
      <c r="C621" s="29" t="s">
        <v>1176</v>
      </c>
    </row>
    <row r="622" spans="1:3" x14ac:dyDescent="0.25">
      <c r="A622" s="29">
        <v>13120327</v>
      </c>
      <c r="B622" s="30" t="s">
        <v>309</v>
      </c>
      <c r="C622" s="29" t="s">
        <v>1177</v>
      </c>
    </row>
    <row r="623" spans="1:3" x14ac:dyDescent="0.25">
      <c r="A623" s="29">
        <v>13120328</v>
      </c>
      <c r="B623" s="30" t="s">
        <v>309</v>
      </c>
      <c r="C623" s="29" t="s">
        <v>1178</v>
      </c>
    </row>
    <row r="624" spans="1:3" x14ac:dyDescent="0.25">
      <c r="A624" s="29">
        <v>13120329</v>
      </c>
      <c r="B624" s="30" t="s">
        <v>309</v>
      </c>
      <c r="C624" s="29" t="s">
        <v>1179</v>
      </c>
    </row>
    <row r="625" spans="1:4" x14ac:dyDescent="0.25">
      <c r="A625" s="29">
        <v>13120330</v>
      </c>
      <c r="B625" s="30" t="s">
        <v>309</v>
      </c>
      <c r="C625" s="29" t="s">
        <v>1180</v>
      </c>
    </row>
    <row r="626" spans="1:4" x14ac:dyDescent="0.25">
      <c r="A626" s="29">
        <v>13120331</v>
      </c>
      <c r="B626" s="30" t="s">
        <v>309</v>
      </c>
      <c r="C626" s="29" t="s">
        <v>1181</v>
      </c>
    </row>
    <row r="627" spans="1:4" x14ac:dyDescent="0.25">
      <c r="A627" s="29">
        <v>13120332</v>
      </c>
      <c r="B627" s="30" t="s">
        <v>309</v>
      </c>
      <c r="C627" s="29" t="s">
        <v>1182</v>
      </c>
    </row>
    <row r="628" spans="1:4" x14ac:dyDescent="0.25">
      <c r="A628" s="29">
        <v>13120333</v>
      </c>
      <c r="B628" s="30" t="s">
        <v>309</v>
      </c>
      <c r="C628" s="29" t="s">
        <v>1183</v>
      </c>
    </row>
    <row r="629" spans="1:4" x14ac:dyDescent="0.25">
      <c r="A629" s="29">
        <v>13120334</v>
      </c>
      <c r="B629" s="30" t="s">
        <v>309</v>
      </c>
      <c r="C629" s="29" t="s">
        <v>1184</v>
      </c>
    </row>
    <row r="630" spans="1:4" x14ac:dyDescent="0.25">
      <c r="A630" s="29">
        <v>13120335</v>
      </c>
      <c r="B630" s="30" t="s">
        <v>309</v>
      </c>
      <c r="C630" s="29" t="s">
        <v>1185</v>
      </c>
    </row>
    <row r="631" spans="1:4" x14ac:dyDescent="0.25">
      <c r="A631" s="29">
        <v>13120336</v>
      </c>
      <c r="B631" s="30" t="s">
        <v>309</v>
      </c>
      <c r="C631" s="29" t="s">
        <v>1186</v>
      </c>
    </row>
    <row r="632" spans="1:4" x14ac:dyDescent="0.25">
      <c r="A632" s="29">
        <v>13120337</v>
      </c>
      <c r="B632" s="30" t="s">
        <v>309</v>
      </c>
      <c r="C632" s="29" t="s">
        <v>1187</v>
      </c>
    </row>
    <row r="633" spans="1:4" x14ac:dyDescent="0.25">
      <c r="A633" s="29">
        <v>13120338</v>
      </c>
      <c r="B633" s="30" t="s">
        <v>309</v>
      </c>
      <c r="C633" s="29" t="s">
        <v>1188</v>
      </c>
    </row>
    <row r="634" spans="1:4" x14ac:dyDescent="0.25">
      <c r="A634" s="33">
        <v>13120339</v>
      </c>
      <c r="B634" s="34" t="s">
        <v>309</v>
      </c>
      <c r="C634" s="33" t="s">
        <v>1189</v>
      </c>
      <c r="D634" s="21" t="s">
        <v>1190</v>
      </c>
    </row>
    <row r="635" spans="1:4" x14ac:dyDescent="0.25">
      <c r="A635" s="29">
        <v>13120340</v>
      </c>
      <c r="B635" s="30" t="s">
        <v>309</v>
      </c>
      <c r="C635" s="29" t="s">
        <v>1191</v>
      </c>
    </row>
    <row r="636" spans="1:4" x14ac:dyDescent="0.25">
      <c r="A636" s="29">
        <v>13120341</v>
      </c>
      <c r="B636" s="30" t="s">
        <v>309</v>
      </c>
      <c r="C636" s="29" t="s">
        <v>1192</v>
      </c>
    </row>
    <row r="637" spans="1:4" x14ac:dyDescent="0.25">
      <c r="A637" s="29">
        <v>13120342</v>
      </c>
      <c r="B637" s="30" t="s">
        <v>309</v>
      </c>
      <c r="C637" s="29" t="s">
        <v>1193</v>
      </c>
    </row>
    <row r="638" spans="1:4" x14ac:dyDescent="0.25">
      <c r="A638" s="29">
        <v>13120343</v>
      </c>
      <c r="B638" s="30" t="s">
        <v>309</v>
      </c>
      <c r="C638" s="29" t="s">
        <v>1194</v>
      </c>
    </row>
    <row r="639" spans="1:4" x14ac:dyDescent="0.25">
      <c r="A639" s="29">
        <v>13120344</v>
      </c>
      <c r="B639" s="30" t="s">
        <v>309</v>
      </c>
      <c r="C639" s="29" t="s">
        <v>1195</v>
      </c>
    </row>
    <row r="640" spans="1:4" x14ac:dyDescent="0.25">
      <c r="A640" s="29">
        <v>13120345</v>
      </c>
      <c r="B640" s="30" t="s">
        <v>309</v>
      </c>
      <c r="C640" s="29" t="s">
        <v>1196</v>
      </c>
    </row>
    <row r="641" spans="1:3" x14ac:dyDescent="0.25">
      <c r="A641" s="29">
        <v>13120346</v>
      </c>
      <c r="B641" s="30" t="s">
        <v>309</v>
      </c>
      <c r="C641" s="29" t="s">
        <v>1197</v>
      </c>
    </row>
    <row r="642" spans="1:3" x14ac:dyDescent="0.25">
      <c r="A642" s="29">
        <v>13120347</v>
      </c>
      <c r="B642" s="30" t="s">
        <v>309</v>
      </c>
      <c r="C642" s="29" t="s">
        <v>1198</v>
      </c>
    </row>
    <row r="643" spans="1:3" x14ac:dyDescent="0.25">
      <c r="A643" s="29">
        <v>13120348</v>
      </c>
      <c r="B643" s="30" t="s">
        <v>309</v>
      </c>
      <c r="C643" s="29" t="s">
        <v>1199</v>
      </c>
    </row>
    <row r="644" spans="1:3" x14ac:dyDescent="0.25">
      <c r="A644" s="29">
        <v>13120349</v>
      </c>
      <c r="B644" s="30" t="s">
        <v>309</v>
      </c>
      <c r="C644" s="29" t="s">
        <v>1200</v>
      </c>
    </row>
    <row r="645" spans="1:3" x14ac:dyDescent="0.25">
      <c r="A645" s="29">
        <v>13120350</v>
      </c>
      <c r="B645" s="30" t="s">
        <v>309</v>
      </c>
      <c r="C645" s="29" t="s">
        <v>1201</v>
      </c>
    </row>
    <row r="646" spans="1:3" x14ac:dyDescent="0.25">
      <c r="A646" s="29">
        <v>13120351</v>
      </c>
      <c r="B646" s="30" t="s">
        <v>309</v>
      </c>
      <c r="C646" s="29" t="s">
        <v>1202</v>
      </c>
    </row>
    <row r="647" spans="1:3" x14ac:dyDescent="0.25">
      <c r="A647" s="29">
        <v>13120352</v>
      </c>
      <c r="B647" s="30" t="s">
        <v>309</v>
      </c>
      <c r="C647" s="29" t="s">
        <v>1203</v>
      </c>
    </row>
    <row r="648" spans="1:3" x14ac:dyDescent="0.25">
      <c r="A648" s="29">
        <v>13120353</v>
      </c>
      <c r="B648" s="30" t="s">
        <v>309</v>
      </c>
      <c r="C648" s="29" t="s">
        <v>1204</v>
      </c>
    </row>
    <row r="649" spans="1:3" x14ac:dyDescent="0.25">
      <c r="A649" s="29">
        <v>13120354</v>
      </c>
      <c r="B649" s="30" t="s">
        <v>309</v>
      </c>
      <c r="C649" s="29" t="s">
        <v>1205</v>
      </c>
    </row>
    <row r="650" spans="1:3" x14ac:dyDescent="0.25">
      <c r="A650" s="29">
        <v>13120355</v>
      </c>
      <c r="B650" s="30" t="s">
        <v>309</v>
      </c>
      <c r="C650" s="29" t="s">
        <v>1206</v>
      </c>
    </row>
    <row r="651" spans="1:3" x14ac:dyDescent="0.25">
      <c r="A651" s="29">
        <v>13120356</v>
      </c>
      <c r="B651" s="30" t="s">
        <v>309</v>
      </c>
      <c r="C651" s="29" t="s">
        <v>1207</v>
      </c>
    </row>
    <row r="652" spans="1:3" x14ac:dyDescent="0.25">
      <c r="A652" s="29">
        <v>13120357</v>
      </c>
      <c r="B652" s="30" t="s">
        <v>309</v>
      </c>
      <c r="C652" s="29" t="s">
        <v>1208</v>
      </c>
    </row>
    <row r="653" spans="1:3" x14ac:dyDescent="0.25">
      <c r="A653" s="29">
        <v>13120358</v>
      </c>
      <c r="B653" s="30" t="s">
        <v>309</v>
      </c>
      <c r="C653" s="29" t="s">
        <v>1209</v>
      </c>
    </row>
    <row r="654" spans="1:3" x14ac:dyDescent="0.25">
      <c r="A654" s="29">
        <v>13120359</v>
      </c>
      <c r="B654" s="30" t="s">
        <v>309</v>
      </c>
      <c r="C654" s="29" t="s">
        <v>1210</v>
      </c>
    </row>
    <row r="655" spans="1:3" x14ac:dyDescent="0.25">
      <c r="A655" s="29">
        <v>13120360</v>
      </c>
      <c r="B655" s="30" t="s">
        <v>309</v>
      </c>
      <c r="C655" s="29" t="s">
        <v>1211</v>
      </c>
    </row>
    <row r="656" spans="1:3" x14ac:dyDescent="0.25">
      <c r="A656" s="29">
        <v>13120361</v>
      </c>
      <c r="B656" s="30" t="s">
        <v>309</v>
      </c>
      <c r="C656" s="29" t="s">
        <v>1212</v>
      </c>
    </row>
    <row r="657" spans="1:3" x14ac:dyDescent="0.25">
      <c r="A657" s="29">
        <v>13120362</v>
      </c>
      <c r="B657" s="30" t="s">
        <v>309</v>
      </c>
      <c r="C657" s="29" t="s">
        <v>1213</v>
      </c>
    </row>
    <row r="658" spans="1:3" x14ac:dyDescent="0.25">
      <c r="A658" s="29">
        <v>13120363</v>
      </c>
      <c r="B658" s="30" t="s">
        <v>309</v>
      </c>
      <c r="C658" s="29" t="s">
        <v>1214</v>
      </c>
    </row>
    <row r="659" spans="1:3" x14ac:dyDescent="0.25">
      <c r="A659" s="29">
        <v>13120364</v>
      </c>
      <c r="B659" s="30" t="s">
        <v>309</v>
      </c>
      <c r="C659" s="29" t="s">
        <v>1215</v>
      </c>
    </row>
    <row r="660" spans="1:3" x14ac:dyDescent="0.25">
      <c r="A660" s="29">
        <v>13120365</v>
      </c>
      <c r="B660" s="30" t="s">
        <v>309</v>
      </c>
      <c r="C660" s="29" t="s">
        <v>1216</v>
      </c>
    </row>
    <row r="661" spans="1:3" x14ac:dyDescent="0.25">
      <c r="A661" s="29">
        <v>13120366</v>
      </c>
      <c r="B661" s="30" t="s">
        <v>309</v>
      </c>
      <c r="C661" s="29" t="s">
        <v>1217</v>
      </c>
    </row>
    <row r="662" spans="1:3" x14ac:dyDescent="0.25">
      <c r="A662" s="29">
        <v>13120367</v>
      </c>
      <c r="B662" s="30" t="s">
        <v>309</v>
      </c>
      <c r="C662" s="29" t="s">
        <v>1218</v>
      </c>
    </row>
    <row r="663" spans="1:3" x14ac:dyDescent="0.25">
      <c r="A663" s="29">
        <v>13120368</v>
      </c>
      <c r="B663" s="30" t="s">
        <v>309</v>
      </c>
      <c r="C663" s="29" t="s">
        <v>1219</v>
      </c>
    </row>
    <row r="664" spans="1:3" x14ac:dyDescent="0.25">
      <c r="A664" s="29">
        <v>13120369</v>
      </c>
      <c r="B664" s="30" t="s">
        <v>309</v>
      </c>
      <c r="C664" s="29" t="s">
        <v>1220</v>
      </c>
    </row>
    <row r="665" spans="1:3" x14ac:dyDescent="0.25">
      <c r="A665" s="29">
        <v>13120370</v>
      </c>
      <c r="B665" s="30" t="s">
        <v>309</v>
      </c>
      <c r="C665" s="29" t="s">
        <v>1221</v>
      </c>
    </row>
    <row r="666" spans="1:3" x14ac:dyDescent="0.25">
      <c r="A666" s="29">
        <v>13120371</v>
      </c>
      <c r="B666" s="30" t="s">
        <v>309</v>
      </c>
      <c r="C666" s="29" t="s">
        <v>1222</v>
      </c>
    </row>
    <row r="667" spans="1:3" x14ac:dyDescent="0.25">
      <c r="A667" s="29">
        <v>13120372</v>
      </c>
      <c r="B667" s="30" t="s">
        <v>309</v>
      </c>
      <c r="C667" s="29" t="s">
        <v>1223</v>
      </c>
    </row>
    <row r="668" spans="1:3" x14ac:dyDescent="0.25">
      <c r="A668" s="29">
        <v>13120373</v>
      </c>
      <c r="B668" s="30" t="s">
        <v>309</v>
      </c>
      <c r="C668" s="29" t="s">
        <v>1224</v>
      </c>
    </row>
    <row r="669" spans="1:3" x14ac:dyDescent="0.25">
      <c r="A669" s="29">
        <v>13120374</v>
      </c>
      <c r="B669" s="30" t="s">
        <v>309</v>
      </c>
      <c r="C669" s="29" t="s">
        <v>1225</v>
      </c>
    </row>
    <row r="670" spans="1:3" x14ac:dyDescent="0.25">
      <c r="A670" s="29">
        <v>13120375</v>
      </c>
      <c r="B670" s="30" t="s">
        <v>309</v>
      </c>
      <c r="C670" s="29" t="s">
        <v>1226</v>
      </c>
    </row>
    <row r="671" spans="1:3" x14ac:dyDescent="0.25">
      <c r="A671" s="29">
        <v>13120376</v>
      </c>
      <c r="B671" s="30" t="s">
        <v>309</v>
      </c>
      <c r="C671" s="29" t="s">
        <v>1227</v>
      </c>
    </row>
    <row r="672" spans="1:3" x14ac:dyDescent="0.25">
      <c r="A672" s="29">
        <v>13120377</v>
      </c>
      <c r="B672" s="30" t="s">
        <v>309</v>
      </c>
      <c r="C672" s="29" t="s">
        <v>1228</v>
      </c>
    </row>
    <row r="673" spans="1:3" x14ac:dyDescent="0.25">
      <c r="A673" s="29">
        <v>13120378</v>
      </c>
      <c r="B673" s="30" t="s">
        <v>309</v>
      </c>
      <c r="C673" s="29" t="s">
        <v>1229</v>
      </c>
    </row>
    <row r="674" spans="1:3" x14ac:dyDescent="0.25">
      <c r="A674" s="29">
        <v>13120379</v>
      </c>
      <c r="B674" s="30" t="s">
        <v>309</v>
      </c>
      <c r="C674" s="29" t="s">
        <v>1230</v>
      </c>
    </row>
    <row r="675" spans="1:3" x14ac:dyDescent="0.25">
      <c r="A675" s="29">
        <v>13120380</v>
      </c>
      <c r="B675" s="30" t="s">
        <v>309</v>
      </c>
      <c r="C675" s="29" t="s">
        <v>1231</v>
      </c>
    </row>
    <row r="676" spans="1:3" x14ac:dyDescent="0.25">
      <c r="A676" s="29">
        <v>13120381</v>
      </c>
      <c r="B676" s="30" t="s">
        <v>309</v>
      </c>
      <c r="C676" s="29" t="s">
        <v>1232</v>
      </c>
    </row>
    <row r="677" spans="1:3" x14ac:dyDescent="0.25">
      <c r="A677" s="29">
        <v>13120382</v>
      </c>
      <c r="B677" s="30" t="s">
        <v>309</v>
      </c>
      <c r="C677" s="29" t="s">
        <v>1233</v>
      </c>
    </row>
    <row r="678" spans="1:3" x14ac:dyDescent="0.25">
      <c r="A678" s="29">
        <v>13120383</v>
      </c>
      <c r="B678" s="30" t="s">
        <v>309</v>
      </c>
      <c r="C678" s="29" t="s">
        <v>1234</v>
      </c>
    </row>
    <row r="679" spans="1:3" x14ac:dyDescent="0.25">
      <c r="A679" s="29">
        <v>13120384</v>
      </c>
      <c r="B679" s="30" t="s">
        <v>309</v>
      </c>
      <c r="C679" s="29" t="s">
        <v>1235</v>
      </c>
    </row>
    <row r="680" spans="1:3" x14ac:dyDescent="0.25">
      <c r="A680" s="29">
        <v>13120385</v>
      </c>
      <c r="B680" s="30" t="s">
        <v>309</v>
      </c>
      <c r="C680" s="29" t="s">
        <v>1236</v>
      </c>
    </row>
    <row r="681" spans="1:3" x14ac:dyDescent="0.25">
      <c r="A681" s="29">
        <v>13120386</v>
      </c>
      <c r="B681" s="30" t="s">
        <v>309</v>
      </c>
      <c r="C681" s="29" t="s">
        <v>1237</v>
      </c>
    </row>
    <row r="682" spans="1:3" x14ac:dyDescent="0.25">
      <c r="A682" s="29">
        <v>13120387</v>
      </c>
      <c r="B682" s="30" t="s">
        <v>309</v>
      </c>
      <c r="C682" s="29" t="s">
        <v>1238</v>
      </c>
    </row>
    <row r="683" spans="1:3" x14ac:dyDescent="0.25">
      <c r="A683" s="29">
        <v>13120388</v>
      </c>
      <c r="B683" s="30" t="s">
        <v>309</v>
      </c>
      <c r="C683" s="29" t="s">
        <v>1239</v>
      </c>
    </row>
    <row r="684" spans="1:3" x14ac:dyDescent="0.25">
      <c r="A684" s="29">
        <v>13120389</v>
      </c>
      <c r="B684" s="30" t="s">
        <v>309</v>
      </c>
      <c r="C684" s="29" t="s">
        <v>1240</v>
      </c>
    </row>
    <row r="685" spans="1:3" x14ac:dyDescent="0.25">
      <c r="A685" s="29">
        <v>13120390</v>
      </c>
      <c r="B685" s="30" t="s">
        <v>309</v>
      </c>
      <c r="C685" s="29" t="s">
        <v>1241</v>
      </c>
    </row>
    <row r="686" spans="1:3" x14ac:dyDescent="0.25">
      <c r="A686" s="29">
        <v>13120391</v>
      </c>
      <c r="B686" s="30" t="s">
        <v>309</v>
      </c>
      <c r="C686" s="29" t="s">
        <v>1242</v>
      </c>
    </row>
    <row r="687" spans="1:3" x14ac:dyDescent="0.25">
      <c r="A687" s="29">
        <v>13120392</v>
      </c>
      <c r="B687" s="30" t="s">
        <v>309</v>
      </c>
      <c r="C687" s="29" t="s">
        <v>1243</v>
      </c>
    </row>
    <row r="688" spans="1:3" x14ac:dyDescent="0.25">
      <c r="A688" s="29">
        <v>13120393</v>
      </c>
      <c r="B688" s="30" t="s">
        <v>309</v>
      </c>
      <c r="C688" s="29" t="s">
        <v>1244</v>
      </c>
    </row>
    <row r="689" spans="1:4" x14ac:dyDescent="0.25">
      <c r="A689" s="29">
        <v>13120394</v>
      </c>
      <c r="B689" s="30" t="s">
        <v>309</v>
      </c>
      <c r="C689" s="29" t="s">
        <v>1245</v>
      </c>
    </row>
    <row r="690" spans="1:4" x14ac:dyDescent="0.25">
      <c r="A690" s="29">
        <v>13120395</v>
      </c>
      <c r="B690" s="30" t="s">
        <v>309</v>
      </c>
      <c r="C690" s="29" t="s">
        <v>1246</v>
      </c>
    </row>
    <row r="691" spans="1:4" x14ac:dyDescent="0.25">
      <c r="A691" s="29">
        <v>13120396</v>
      </c>
      <c r="B691" s="30" t="s">
        <v>309</v>
      </c>
      <c r="C691" s="29" t="s">
        <v>1247</v>
      </c>
    </row>
    <row r="692" spans="1:4" x14ac:dyDescent="0.25">
      <c r="A692" s="29">
        <v>13120397</v>
      </c>
      <c r="B692" s="30" t="s">
        <v>309</v>
      </c>
      <c r="C692" s="29" t="s">
        <v>1248</v>
      </c>
    </row>
    <row r="693" spans="1:4" x14ac:dyDescent="0.25">
      <c r="A693" s="29">
        <v>13120398</v>
      </c>
      <c r="B693" s="30" t="s">
        <v>309</v>
      </c>
      <c r="C693" s="29" t="s">
        <v>1249</v>
      </c>
    </row>
    <row r="694" spans="1:4" x14ac:dyDescent="0.25">
      <c r="A694" s="29">
        <v>13120399</v>
      </c>
      <c r="B694" s="30" t="s">
        <v>309</v>
      </c>
      <c r="C694" s="29" t="s">
        <v>1250</v>
      </c>
    </row>
    <row r="695" spans="1:4" x14ac:dyDescent="0.25">
      <c r="A695" s="29">
        <v>13120400</v>
      </c>
      <c r="B695" s="30" t="s">
        <v>309</v>
      </c>
      <c r="C695" s="29" t="s">
        <v>1251</v>
      </c>
    </row>
    <row r="696" spans="1:4" x14ac:dyDescent="0.25">
      <c r="A696" s="29">
        <v>13120401</v>
      </c>
      <c r="B696" s="30" t="s">
        <v>309</v>
      </c>
      <c r="C696" s="29" t="s">
        <v>1252</v>
      </c>
    </row>
    <row r="697" spans="1:4" x14ac:dyDescent="0.25">
      <c r="A697" s="29">
        <v>13120402</v>
      </c>
      <c r="B697" s="30" t="s">
        <v>309</v>
      </c>
      <c r="C697" s="29" t="s">
        <v>1253</v>
      </c>
    </row>
    <row r="698" spans="1:4" x14ac:dyDescent="0.25">
      <c r="A698" s="29">
        <v>13120403</v>
      </c>
      <c r="B698" s="30" t="s">
        <v>309</v>
      </c>
      <c r="C698" s="29" t="s">
        <v>1254</v>
      </c>
    </row>
    <row r="699" spans="1:4" x14ac:dyDescent="0.25">
      <c r="A699" s="29">
        <v>13120404</v>
      </c>
      <c r="B699" s="30" t="s">
        <v>309</v>
      </c>
      <c r="C699" s="29" t="s">
        <v>1255</v>
      </c>
    </row>
    <row r="700" spans="1:4" x14ac:dyDescent="0.25">
      <c r="A700" s="29">
        <v>13120405</v>
      </c>
      <c r="B700" s="30" t="s">
        <v>309</v>
      </c>
      <c r="C700" s="29" t="s">
        <v>1256</v>
      </c>
    </row>
    <row r="701" spans="1:4" x14ac:dyDescent="0.25">
      <c r="A701" s="29">
        <v>13120406</v>
      </c>
      <c r="B701" s="30" t="s">
        <v>309</v>
      </c>
      <c r="C701" s="29" t="s">
        <v>1257</v>
      </c>
    </row>
    <row r="702" spans="1:4" x14ac:dyDescent="0.25">
      <c r="A702" s="29">
        <v>13120407</v>
      </c>
      <c r="B702" s="30" t="s">
        <v>309</v>
      </c>
      <c r="C702" s="29" t="s">
        <v>1258</v>
      </c>
    </row>
    <row r="703" spans="1:4" x14ac:dyDescent="0.25">
      <c r="A703" s="33">
        <v>13120408</v>
      </c>
      <c r="B703" s="34" t="s">
        <v>309</v>
      </c>
      <c r="C703" s="33" t="s">
        <v>1259</v>
      </c>
      <c r="D703" s="21" t="s">
        <v>1260</v>
      </c>
    </row>
    <row r="704" spans="1:4" x14ac:dyDescent="0.25">
      <c r="A704" s="29">
        <v>13120409</v>
      </c>
      <c r="B704" s="30" t="s">
        <v>309</v>
      </c>
      <c r="C704" s="29" t="s">
        <v>1261</v>
      </c>
    </row>
    <row r="705" spans="1:3" x14ac:dyDescent="0.25">
      <c r="A705" s="29">
        <v>13120410</v>
      </c>
      <c r="B705" s="30" t="s">
        <v>309</v>
      </c>
      <c r="C705" s="29" t="s">
        <v>1262</v>
      </c>
    </row>
    <row r="706" spans="1:3" x14ac:dyDescent="0.25">
      <c r="A706" s="29">
        <v>13120411</v>
      </c>
      <c r="B706" s="30" t="s">
        <v>309</v>
      </c>
      <c r="C706" s="29" t="s">
        <v>1263</v>
      </c>
    </row>
    <row r="707" spans="1:3" x14ac:dyDescent="0.25">
      <c r="A707" s="29">
        <v>13120412</v>
      </c>
      <c r="B707" s="30" t="s">
        <v>309</v>
      </c>
      <c r="C707" s="29" t="s">
        <v>1264</v>
      </c>
    </row>
    <row r="708" spans="1:3" x14ac:dyDescent="0.25">
      <c r="A708" s="29">
        <v>13120413</v>
      </c>
      <c r="B708" s="30" t="s">
        <v>309</v>
      </c>
      <c r="C708" s="29" t="s">
        <v>1265</v>
      </c>
    </row>
    <row r="709" spans="1:3" x14ac:dyDescent="0.25">
      <c r="A709" s="29">
        <v>13120414</v>
      </c>
      <c r="B709" s="30" t="s">
        <v>309</v>
      </c>
      <c r="C709" s="29" t="s">
        <v>1266</v>
      </c>
    </row>
    <row r="710" spans="1:3" x14ac:dyDescent="0.25">
      <c r="A710" s="29">
        <v>13120415</v>
      </c>
      <c r="B710" s="30" t="s">
        <v>309</v>
      </c>
      <c r="C710" s="29" t="s">
        <v>1267</v>
      </c>
    </row>
    <row r="711" spans="1:3" x14ac:dyDescent="0.25">
      <c r="A711" s="29">
        <v>13120416</v>
      </c>
      <c r="B711" s="30" t="s">
        <v>309</v>
      </c>
      <c r="C711" s="29" t="s">
        <v>1268</v>
      </c>
    </row>
    <row r="712" spans="1:3" x14ac:dyDescent="0.25">
      <c r="A712" s="29">
        <v>13120417</v>
      </c>
      <c r="B712" s="30" t="s">
        <v>309</v>
      </c>
      <c r="C712" s="29" t="s">
        <v>1269</v>
      </c>
    </row>
    <row r="713" spans="1:3" x14ac:dyDescent="0.25">
      <c r="A713" s="29">
        <v>13120418</v>
      </c>
      <c r="B713" s="30" t="s">
        <v>309</v>
      </c>
      <c r="C713" s="29" t="s">
        <v>1270</v>
      </c>
    </row>
    <row r="714" spans="1:3" x14ac:dyDescent="0.25">
      <c r="A714" s="29">
        <v>13120419</v>
      </c>
      <c r="B714" s="30" t="s">
        <v>309</v>
      </c>
      <c r="C714" s="29" t="s">
        <v>1271</v>
      </c>
    </row>
    <row r="715" spans="1:3" x14ac:dyDescent="0.25">
      <c r="A715" s="29">
        <v>13120420</v>
      </c>
      <c r="B715" s="30" t="s">
        <v>309</v>
      </c>
      <c r="C715" s="29" t="s">
        <v>1272</v>
      </c>
    </row>
    <row r="716" spans="1:3" x14ac:dyDescent="0.25">
      <c r="A716" s="29">
        <v>13120421</v>
      </c>
      <c r="B716" s="30" t="s">
        <v>309</v>
      </c>
      <c r="C716" s="29" t="s">
        <v>1273</v>
      </c>
    </row>
    <row r="717" spans="1:3" x14ac:dyDescent="0.25">
      <c r="A717" s="29">
        <v>13120422</v>
      </c>
      <c r="B717" s="30" t="s">
        <v>309</v>
      </c>
      <c r="C717" s="29" t="s">
        <v>1274</v>
      </c>
    </row>
    <row r="718" spans="1:3" x14ac:dyDescent="0.25">
      <c r="A718" s="29">
        <v>13120423</v>
      </c>
      <c r="B718" s="30" t="s">
        <v>309</v>
      </c>
      <c r="C718" s="29" t="s">
        <v>1275</v>
      </c>
    </row>
    <row r="719" spans="1:3" x14ac:dyDescent="0.25">
      <c r="A719" s="29">
        <v>13120424</v>
      </c>
      <c r="B719" s="30" t="s">
        <v>309</v>
      </c>
      <c r="C719" s="29" t="s">
        <v>1276</v>
      </c>
    </row>
    <row r="720" spans="1:3" x14ac:dyDescent="0.25">
      <c r="A720" s="29">
        <v>13120425</v>
      </c>
      <c r="B720" s="30" t="s">
        <v>309</v>
      </c>
      <c r="C720" s="29" t="s">
        <v>1277</v>
      </c>
    </row>
    <row r="721" spans="1:4" x14ac:dyDescent="0.25">
      <c r="A721" s="29">
        <v>13120426</v>
      </c>
      <c r="B721" s="30" t="s">
        <v>309</v>
      </c>
      <c r="C721" s="29" t="s">
        <v>1278</v>
      </c>
    </row>
    <row r="722" spans="1:4" x14ac:dyDescent="0.25">
      <c r="A722" s="29">
        <v>13120427</v>
      </c>
      <c r="B722" s="30" t="s">
        <v>309</v>
      </c>
      <c r="C722" s="29" t="s">
        <v>1279</v>
      </c>
    </row>
    <row r="723" spans="1:4" x14ac:dyDescent="0.25">
      <c r="A723" s="29">
        <v>13120428</v>
      </c>
      <c r="B723" s="30" t="s">
        <v>309</v>
      </c>
      <c r="C723" s="29" t="s">
        <v>1280</v>
      </c>
    </row>
    <row r="724" spans="1:4" x14ac:dyDescent="0.25">
      <c r="A724" s="29">
        <v>13120429</v>
      </c>
      <c r="B724" s="30" t="s">
        <v>309</v>
      </c>
      <c r="C724" s="29" t="s">
        <v>1281</v>
      </c>
    </row>
    <row r="725" spans="1:4" x14ac:dyDescent="0.25">
      <c r="A725" s="29">
        <v>13120430</v>
      </c>
      <c r="B725" s="30" t="s">
        <v>309</v>
      </c>
      <c r="C725" s="29" t="s">
        <v>1282</v>
      </c>
    </row>
    <row r="726" spans="1:4" x14ac:dyDescent="0.25">
      <c r="A726" s="29">
        <v>13120431</v>
      </c>
      <c r="B726" s="30" t="s">
        <v>309</v>
      </c>
      <c r="C726" s="29" t="s">
        <v>1283</v>
      </c>
    </row>
    <row r="727" spans="1:4" x14ac:dyDescent="0.25">
      <c r="A727" s="33">
        <v>13120432</v>
      </c>
      <c r="B727" s="34" t="s">
        <v>309</v>
      </c>
      <c r="C727" s="33" t="s">
        <v>1284</v>
      </c>
      <c r="D727" s="21" t="s">
        <v>1285</v>
      </c>
    </row>
    <row r="728" spans="1:4" x14ac:dyDescent="0.25">
      <c r="A728" s="29">
        <v>13120433</v>
      </c>
      <c r="B728" s="30" t="s">
        <v>309</v>
      </c>
      <c r="C728" s="29" t="s">
        <v>1286</v>
      </c>
    </row>
    <row r="729" spans="1:4" x14ac:dyDescent="0.25">
      <c r="A729" s="29">
        <v>13120434</v>
      </c>
      <c r="B729" s="30" t="s">
        <v>309</v>
      </c>
      <c r="C729" s="29" t="s">
        <v>1287</v>
      </c>
    </row>
    <row r="730" spans="1:4" x14ac:dyDescent="0.25">
      <c r="A730" s="29">
        <v>13120435</v>
      </c>
      <c r="B730" s="30" t="s">
        <v>309</v>
      </c>
      <c r="C730" s="29" t="s">
        <v>1288</v>
      </c>
    </row>
    <row r="731" spans="1:4" x14ac:dyDescent="0.25">
      <c r="A731" s="29">
        <v>13120436</v>
      </c>
      <c r="B731" s="30" t="s">
        <v>309</v>
      </c>
      <c r="C731" s="29" t="s">
        <v>1289</v>
      </c>
    </row>
    <row r="732" spans="1:4" x14ac:dyDescent="0.25">
      <c r="A732" s="29">
        <v>13120437</v>
      </c>
      <c r="B732" s="30" t="s">
        <v>309</v>
      </c>
      <c r="C732" s="29" t="s">
        <v>1290</v>
      </c>
    </row>
    <row r="733" spans="1:4" x14ac:dyDescent="0.25">
      <c r="A733" s="29">
        <v>13120438</v>
      </c>
      <c r="B733" s="30" t="s">
        <v>309</v>
      </c>
      <c r="C733" s="29" t="s">
        <v>1291</v>
      </c>
    </row>
    <row r="734" spans="1:4" x14ac:dyDescent="0.25">
      <c r="A734" s="29">
        <v>13120439</v>
      </c>
      <c r="B734" s="30" t="s">
        <v>309</v>
      </c>
      <c r="C734" s="29" t="s">
        <v>1292</v>
      </c>
    </row>
    <row r="735" spans="1:4" x14ac:dyDescent="0.25">
      <c r="A735" s="29">
        <v>13120440</v>
      </c>
      <c r="B735" s="30" t="s">
        <v>309</v>
      </c>
      <c r="C735" s="29" t="s">
        <v>1293</v>
      </c>
    </row>
    <row r="736" spans="1:4" x14ac:dyDescent="0.25">
      <c r="A736" s="29">
        <v>13120441</v>
      </c>
      <c r="B736" s="30" t="s">
        <v>309</v>
      </c>
      <c r="C736" s="29" t="s">
        <v>1294</v>
      </c>
    </row>
    <row r="737" spans="1:3" x14ac:dyDescent="0.25">
      <c r="A737" s="29">
        <v>13120442</v>
      </c>
      <c r="B737" s="30" t="s">
        <v>309</v>
      </c>
      <c r="C737" s="29" t="s">
        <v>1295</v>
      </c>
    </row>
    <row r="738" spans="1:3" x14ac:dyDescent="0.25">
      <c r="A738" s="29">
        <v>13120443</v>
      </c>
      <c r="B738" s="30" t="s">
        <v>309</v>
      </c>
      <c r="C738" s="29" t="s">
        <v>1296</v>
      </c>
    </row>
    <row r="739" spans="1:3" x14ac:dyDescent="0.25">
      <c r="A739" s="29">
        <v>13120444</v>
      </c>
      <c r="B739" s="30" t="s">
        <v>309</v>
      </c>
      <c r="C739" s="29" t="s">
        <v>1297</v>
      </c>
    </row>
    <row r="740" spans="1:3" x14ac:dyDescent="0.25">
      <c r="A740" s="29">
        <v>13120445</v>
      </c>
      <c r="B740" s="30" t="s">
        <v>309</v>
      </c>
      <c r="C740" s="29" t="s">
        <v>1298</v>
      </c>
    </row>
    <row r="741" spans="1:3" x14ac:dyDescent="0.25">
      <c r="A741" s="29">
        <v>13120446</v>
      </c>
      <c r="B741" s="30" t="s">
        <v>309</v>
      </c>
      <c r="C741" s="29" t="s">
        <v>1299</v>
      </c>
    </row>
    <row r="742" spans="1:3" x14ac:dyDescent="0.25">
      <c r="A742" s="29">
        <v>13120447</v>
      </c>
      <c r="B742" s="30" t="s">
        <v>309</v>
      </c>
      <c r="C742" s="29" t="s">
        <v>1300</v>
      </c>
    </row>
    <row r="743" spans="1:3" x14ac:dyDescent="0.25">
      <c r="A743" s="29">
        <v>13120448</v>
      </c>
      <c r="B743" s="30" t="s">
        <v>309</v>
      </c>
      <c r="C743" s="29" t="s">
        <v>1301</v>
      </c>
    </row>
    <row r="744" spans="1:3" x14ac:dyDescent="0.25">
      <c r="A744" s="29">
        <v>13120449</v>
      </c>
      <c r="B744" s="30" t="s">
        <v>309</v>
      </c>
      <c r="C744" s="29" t="s">
        <v>1302</v>
      </c>
    </row>
    <row r="745" spans="1:3" x14ac:dyDescent="0.25">
      <c r="A745" s="29">
        <v>13120450</v>
      </c>
      <c r="B745" s="30" t="s">
        <v>309</v>
      </c>
      <c r="C745" s="29" t="s">
        <v>1303</v>
      </c>
    </row>
    <row r="746" spans="1:3" x14ac:dyDescent="0.25">
      <c r="A746" s="29">
        <v>13120451</v>
      </c>
      <c r="B746" s="30" t="s">
        <v>309</v>
      </c>
      <c r="C746" s="29" t="s">
        <v>1304</v>
      </c>
    </row>
    <row r="747" spans="1:3" x14ac:dyDescent="0.25">
      <c r="A747" s="29">
        <v>13120452</v>
      </c>
      <c r="B747" s="30" t="s">
        <v>309</v>
      </c>
      <c r="C747" s="29" t="s">
        <v>1305</v>
      </c>
    </row>
    <row r="748" spans="1:3" x14ac:dyDescent="0.25">
      <c r="A748" s="29">
        <v>13120453</v>
      </c>
      <c r="B748" s="30" t="s">
        <v>309</v>
      </c>
      <c r="C748" s="29" t="s">
        <v>1306</v>
      </c>
    </row>
    <row r="749" spans="1:3" x14ac:dyDescent="0.25">
      <c r="A749" s="29">
        <v>13120454</v>
      </c>
      <c r="B749" s="30" t="s">
        <v>309</v>
      </c>
      <c r="C749" s="29" t="s">
        <v>1307</v>
      </c>
    </row>
    <row r="750" spans="1:3" x14ac:dyDescent="0.25">
      <c r="A750" s="29">
        <v>13120455</v>
      </c>
      <c r="B750" s="30" t="s">
        <v>309</v>
      </c>
      <c r="C750" s="29" t="s">
        <v>1308</v>
      </c>
    </row>
    <row r="751" spans="1:3" x14ac:dyDescent="0.25">
      <c r="A751" s="29">
        <v>13120456</v>
      </c>
      <c r="B751" s="30" t="s">
        <v>309</v>
      </c>
      <c r="C751" s="29" t="s">
        <v>1309</v>
      </c>
    </row>
    <row r="752" spans="1:3" x14ac:dyDescent="0.25">
      <c r="A752" s="29">
        <v>13120457</v>
      </c>
      <c r="B752" s="30" t="s">
        <v>309</v>
      </c>
      <c r="C752" s="29" t="s">
        <v>1310</v>
      </c>
    </row>
    <row r="753" spans="1:3" x14ac:dyDescent="0.25">
      <c r="A753" s="29">
        <v>13120458</v>
      </c>
      <c r="B753" s="30" t="s">
        <v>309</v>
      </c>
      <c r="C753" s="29" t="s">
        <v>1311</v>
      </c>
    </row>
    <row r="754" spans="1:3" x14ac:dyDescent="0.25">
      <c r="A754" s="29">
        <v>13120459</v>
      </c>
      <c r="B754" s="30" t="s">
        <v>309</v>
      </c>
      <c r="C754" s="29" t="s">
        <v>1312</v>
      </c>
    </row>
    <row r="755" spans="1:3" x14ac:dyDescent="0.25">
      <c r="A755" s="29">
        <v>13120460</v>
      </c>
      <c r="B755" s="30" t="s">
        <v>309</v>
      </c>
      <c r="C755" s="29" t="s">
        <v>1313</v>
      </c>
    </row>
    <row r="756" spans="1:3" x14ac:dyDescent="0.25">
      <c r="A756" s="29">
        <v>13120461</v>
      </c>
      <c r="B756" s="30" t="s">
        <v>309</v>
      </c>
      <c r="C756" s="29" t="s">
        <v>1314</v>
      </c>
    </row>
    <row r="757" spans="1:3" x14ac:dyDescent="0.25">
      <c r="A757" s="29">
        <v>13120462</v>
      </c>
      <c r="B757" s="30" t="s">
        <v>309</v>
      </c>
      <c r="C757" s="29" t="s">
        <v>1315</v>
      </c>
    </row>
    <row r="758" spans="1:3" x14ac:dyDescent="0.25">
      <c r="A758" s="29">
        <v>13120463</v>
      </c>
      <c r="B758" s="30" t="s">
        <v>309</v>
      </c>
      <c r="C758" s="29" t="s">
        <v>1316</v>
      </c>
    </row>
    <row r="759" spans="1:3" x14ac:dyDescent="0.25">
      <c r="A759" s="29">
        <v>13120464</v>
      </c>
      <c r="B759" s="30" t="s">
        <v>309</v>
      </c>
      <c r="C759" s="29" t="s">
        <v>1317</v>
      </c>
    </row>
    <row r="760" spans="1:3" x14ac:dyDescent="0.25">
      <c r="A760" s="29">
        <v>13120465</v>
      </c>
      <c r="B760" s="30" t="s">
        <v>309</v>
      </c>
      <c r="C760" s="29" t="s">
        <v>1318</v>
      </c>
    </row>
    <row r="761" spans="1:3" x14ac:dyDescent="0.25">
      <c r="A761" s="29">
        <v>13120466</v>
      </c>
      <c r="B761" s="30" t="s">
        <v>309</v>
      </c>
      <c r="C761" s="29" t="s">
        <v>1319</v>
      </c>
    </row>
    <row r="762" spans="1:3" x14ac:dyDescent="0.25">
      <c r="A762" s="29">
        <v>13120467</v>
      </c>
      <c r="B762" s="30" t="s">
        <v>309</v>
      </c>
      <c r="C762" s="29" t="s">
        <v>1320</v>
      </c>
    </row>
    <row r="763" spans="1:3" x14ac:dyDescent="0.25">
      <c r="A763" s="29">
        <v>13120468</v>
      </c>
      <c r="B763" s="30" t="s">
        <v>309</v>
      </c>
      <c r="C763" s="29" t="s">
        <v>1321</v>
      </c>
    </row>
    <row r="764" spans="1:3" x14ac:dyDescent="0.25">
      <c r="A764" s="29">
        <v>13120469</v>
      </c>
      <c r="B764" s="30" t="s">
        <v>309</v>
      </c>
      <c r="C764" s="29" t="s">
        <v>1322</v>
      </c>
    </row>
    <row r="765" spans="1:3" x14ac:dyDescent="0.25">
      <c r="A765" s="29">
        <v>13120470</v>
      </c>
      <c r="B765" s="30" t="s">
        <v>309</v>
      </c>
      <c r="C765" s="29" t="s">
        <v>1323</v>
      </c>
    </row>
    <row r="766" spans="1:3" x14ac:dyDescent="0.25">
      <c r="A766" s="29">
        <v>13120471</v>
      </c>
      <c r="B766" s="30" t="s">
        <v>309</v>
      </c>
      <c r="C766" s="29" t="s">
        <v>1324</v>
      </c>
    </row>
    <row r="767" spans="1:3" x14ac:dyDescent="0.25">
      <c r="A767" s="29">
        <v>13120472</v>
      </c>
      <c r="B767" s="30" t="s">
        <v>309</v>
      </c>
      <c r="C767" s="29" t="s">
        <v>1325</v>
      </c>
    </row>
    <row r="768" spans="1:3" x14ac:dyDescent="0.25">
      <c r="A768" s="29">
        <v>13120473</v>
      </c>
      <c r="B768" s="30" t="s">
        <v>309</v>
      </c>
      <c r="C768" s="29" t="s">
        <v>1326</v>
      </c>
    </row>
    <row r="769" spans="1:3" x14ac:dyDescent="0.25">
      <c r="A769" s="29">
        <v>13120474</v>
      </c>
      <c r="B769" s="30" t="s">
        <v>309</v>
      </c>
      <c r="C769" s="29" t="s">
        <v>1327</v>
      </c>
    </row>
    <row r="770" spans="1:3" x14ac:dyDescent="0.25">
      <c r="A770" s="29">
        <v>13120475</v>
      </c>
      <c r="B770" s="30" t="s">
        <v>309</v>
      </c>
      <c r="C770" s="29" t="s">
        <v>1328</v>
      </c>
    </row>
    <row r="771" spans="1:3" x14ac:dyDescent="0.25">
      <c r="A771" s="29">
        <v>13120476</v>
      </c>
      <c r="B771" s="30" t="s">
        <v>309</v>
      </c>
      <c r="C771" s="29" t="s">
        <v>1329</v>
      </c>
    </row>
    <row r="772" spans="1:3" x14ac:dyDescent="0.25">
      <c r="A772" s="29">
        <v>13120477</v>
      </c>
      <c r="B772" s="30" t="s">
        <v>309</v>
      </c>
      <c r="C772" s="29" t="s">
        <v>1330</v>
      </c>
    </row>
    <row r="773" spans="1:3" x14ac:dyDescent="0.25">
      <c r="A773" s="29">
        <v>13120478</v>
      </c>
      <c r="B773" s="30" t="s">
        <v>309</v>
      </c>
      <c r="C773" s="29" t="s">
        <v>1331</v>
      </c>
    </row>
    <row r="774" spans="1:3" x14ac:dyDescent="0.25">
      <c r="A774" s="29">
        <v>13120479</v>
      </c>
      <c r="B774" s="30" t="s">
        <v>309</v>
      </c>
      <c r="C774" s="29" t="s">
        <v>1332</v>
      </c>
    </row>
    <row r="775" spans="1:3" x14ac:dyDescent="0.25">
      <c r="A775" s="29">
        <v>13120480</v>
      </c>
      <c r="B775" s="30" t="s">
        <v>309</v>
      </c>
      <c r="C775" s="29" t="s">
        <v>1333</v>
      </c>
    </row>
    <row r="776" spans="1:3" x14ac:dyDescent="0.25">
      <c r="A776" s="29">
        <v>13120481</v>
      </c>
      <c r="B776" s="30" t="s">
        <v>309</v>
      </c>
      <c r="C776" s="29" t="s">
        <v>1334</v>
      </c>
    </row>
    <row r="777" spans="1:3" x14ac:dyDescent="0.25">
      <c r="A777" s="29">
        <v>13120482</v>
      </c>
      <c r="B777" s="30" t="s">
        <v>309</v>
      </c>
      <c r="C777" s="29" t="s">
        <v>1335</v>
      </c>
    </row>
    <row r="778" spans="1:3" x14ac:dyDescent="0.25">
      <c r="A778" s="29">
        <v>13120483</v>
      </c>
      <c r="B778" s="30" t="s">
        <v>309</v>
      </c>
      <c r="C778" s="29" t="s">
        <v>1336</v>
      </c>
    </row>
    <row r="779" spans="1:3" x14ac:dyDescent="0.25">
      <c r="A779" s="29">
        <v>13120484</v>
      </c>
      <c r="B779" s="30" t="s">
        <v>309</v>
      </c>
      <c r="C779" s="29" t="s">
        <v>1337</v>
      </c>
    </row>
    <row r="780" spans="1:3" x14ac:dyDescent="0.25">
      <c r="A780" s="29">
        <v>13120485</v>
      </c>
      <c r="B780" s="30" t="s">
        <v>309</v>
      </c>
      <c r="C780" s="29" t="s">
        <v>1338</v>
      </c>
    </row>
    <row r="781" spans="1:3" x14ac:dyDescent="0.25">
      <c r="A781" s="29">
        <v>13120486</v>
      </c>
      <c r="B781" s="30" t="s">
        <v>309</v>
      </c>
      <c r="C781" s="29" t="s">
        <v>1339</v>
      </c>
    </row>
    <row r="782" spans="1:3" x14ac:dyDescent="0.25">
      <c r="A782" s="29">
        <v>13120487</v>
      </c>
      <c r="B782" s="30" t="s">
        <v>309</v>
      </c>
      <c r="C782" s="29" t="s">
        <v>1340</v>
      </c>
    </row>
    <row r="783" spans="1:3" x14ac:dyDescent="0.25">
      <c r="A783" s="29">
        <v>13120488</v>
      </c>
      <c r="B783" s="30" t="s">
        <v>309</v>
      </c>
      <c r="C783" s="29" t="s">
        <v>1341</v>
      </c>
    </row>
    <row r="784" spans="1:3" x14ac:dyDescent="0.25">
      <c r="A784" s="29">
        <v>13120489</v>
      </c>
      <c r="B784" s="30" t="s">
        <v>309</v>
      </c>
      <c r="C784" s="29" t="s">
        <v>1342</v>
      </c>
    </row>
    <row r="785" spans="1:3" x14ac:dyDescent="0.25">
      <c r="A785" s="29">
        <v>13120490</v>
      </c>
      <c r="B785" s="30" t="s">
        <v>309</v>
      </c>
      <c r="C785" s="29" t="s">
        <v>1343</v>
      </c>
    </row>
    <row r="786" spans="1:3" x14ac:dyDescent="0.25">
      <c r="A786" s="29">
        <v>13120491</v>
      </c>
      <c r="B786" s="30" t="s">
        <v>309</v>
      </c>
      <c r="C786" s="29" t="s">
        <v>1344</v>
      </c>
    </row>
    <row r="787" spans="1:3" x14ac:dyDescent="0.25">
      <c r="A787" s="29">
        <v>13120492</v>
      </c>
      <c r="B787" s="30" t="s">
        <v>309</v>
      </c>
      <c r="C787" s="29" t="s">
        <v>1345</v>
      </c>
    </row>
    <row r="788" spans="1:3" x14ac:dyDescent="0.25">
      <c r="A788" s="29">
        <v>13120493</v>
      </c>
      <c r="B788" s="30" t="s">
        <v>309</v>
      </c>
      <c r="C788" s="29" t="s">
        <v>1346</v>
      </c>
    </row>
    <row r="789" spans="1:3" x14ac:dyDescent="0.25">
      <c r="A789" s="29">
        <v>13120494</v>
      </c>
      <c r="B789" s="30" t="s">
        <v>309</v>
      </c>
      <c r="C789" s="29" t="s">
        <v>1347</v>
      </c>
    </row>
    <row r="790" spans="1:3" x14ac:dyDescent="0.25">
      <c r="A790" s="29">
        <v>13120495</v>
      </c>
      <c r="B790" s="30" t="s">
        <v>309</v>
      </c>
      <c r="C790" s="29" t="s">
        <v>1348</v>
      </c>
    </row>
    <row r="791" spans="1:3" x14ac:dyDescent="0.25">
      <c r="A791" s="29">
        <v>13120496</v>
      </c>
      <c r="B791" s="30" t="s">
        <v>309</v>
      </c>
      <c r="C791" s="29" t="s">
        <v>1349</v>
      </c>
    </row>
    <row r="792" spans="1:3" x14ac:dyDescent="0.25">
      <c r="A792" s="29">
        <v>13120497</v>
      </c>
      <c r="B792" s="30" t="s">
        <v>309</v>
      </c>
      <c r="C792" s="29" t="s">
        <v>1350</v>
      </c>
    </row>
    <row r="793" spans="1:3" x14ac:dyDescent="0.25">
      <c r="A793" s="29">
        <v>13120498</v>
      </c>
      <c r="B793" s="30" t="s">
        <v>309</v>
      </c>
      <c r="C793" s="29" t="s">
        <v>1351</v>
      </c>
    </row>
    <row r="794" spans="1:3" x14ac:dyDescent="0.25">
      <c r="A794" s="29">
        <v>13120499</v>
      </c>
      <c r="B794" s="30" t="s">
        <v>309</v>
      </c>
      <c r="C794" s="29" t="s">
        <v>1352</v>
      </c>
    </row>
    <row r="795" spans="1:3" x14ac:dyDescent="0.25">
      <c r="A795" s="29">
        <v>13120500</v>
      </c>
      <c r="B795" s="30" t="s">
        <v>309</v>
      </c>
      <c r="C795" s="29" t="s">
        <v>1353</v>
      </c>
    </row>
    <row r="796" spans="1:3" x14ac:dyDescent="0.25">
      <c r="A796" s="29">
        <v>13120501</v>
      </c>
      <c r="B796" s="30" t="s">
        <v>309</v>
      </c>
      <c r="C796" s="29" t="s">
        <v>1354</v>
      </c>
    </row>
    <row r="797" spans="1:3" x14ac:dyDescent="0.25">
      <c r="A797" s="29">
        <v>13120502</v>
      </c>
      <c r="B797" s="30" t="s">
        <v>309</v>
      </c>
      <c r="C797" s="29" t="s">
        <v>1355</v>
      </c>
    </row>
    <row r="798" spans="1:3" x14ac:dyDescent="0.25">
      <c r="A798" s="29">
        <v>13120503</v>
      </c>
      <c r="B798" s="30" t="s">
        <v>309</v>
      </c>
      <c r="C798" s="29" t="s">
        <v>1356</v>
      </c>
    </row>
    <row r="799" spans="1:3" x14ac:dyDescent="0.25">
      <c r="A799" s="29">
        <v>13120504</v>
      </c>
      <c r="B799" s="30" t="s">
        <v>309</v>
      </c>
      <c r="C799" s="29" t="s">
        <v>1357</v>
      </c>
    </row>
    <row r="800" spans="1:3" x14ac:dyDescent="0.25">
      <c r="A800" s="29">
        <v>13120505</v>
      </c>
      <c r="B800" s="30" t="s">
        <v>309</v>
      </c>
      <c r="C800" s="29" t="s">
        <v>1358</v>
      </c>
    </row>
    <row r="801" spans="1:3" x14ac:dyDescent="0.25">
      <c r="A801" s="29">
        <v>13120506</v>
      </c>
      <c r="B801" s="30" t="s">
        <v>309</v>
      </c>
      <c r="C801" s="29" t="s">
        <v>1359</v>
      </c>
    </row>
    <row r="802" spans="1:3" x14ac:dyDescent="0.25">
      <c r="A802" s="29">
        <v>13120507</v>
      </c>
      <c r="B802" s="30" t="s">
        <v>309</v>
      </c>
      <c r="C802" s="29" t="s">
        <v>1360</v>
      </c>
    </row>
    <row r="803" spans="1:3" x14ac:dyDescent="0.25">
      <c r="A803" s="29">
        <v>13120508</v>
      </c>
      <c r="B803" s="30" t="s">
        <v>309</v>
      </c>
      <c r="C803" s="29" t="s">
        <v>1361</v>
      </c>
    </row>
    <row r="804" spans="1:3" x14ac:dyDescent="0.25">
      <c r="A804" s="29">
        <v>13120509</v>
      </c>
      <c r="B804" s="30" t="s">
        <v>309</v>
      </c>
      <c r="C804" s="29" t="s">
        <v>1362</v>
      </c>
    </row>
    <row r="805" spans="1:3" x14ac:dyDescent="0.25">
      <c r="A805" s="29">
        <v>13120510</v>
      </c>
      <c r="B805" s="30" t="s">
        <v>309</v>
      </c>
      <c r="C805" s="29" t="s">
        <v>1363</v>
      </c>
    </row>
    <row r="806" spans="1:3" x14ac:dyDescent="0.25">
      <c r="A806" s="29">
        <v>13120511</v>
      </c>
      <c r="B806" s="30" t="s">
        <v>309</v>
      </c>
      <c r="C806" s="29" t="s">
        <v>1364</v>
      </c>
    </row>
    <row r="807" spans="1:3" x14ac:dyDescent="0.25">
      <c r="A807" s="29">
        <v>13120512</v>
      </c>
      <c r="B807" s="30" t="s">
        <v>309</v>
      </c>
      <c r="C807" s="29" t="s">
        <v>1365</v>
      </c>
    </row>
    <row r="808" spans="1:3" x14ac:dyDescent="0.25">
      <c r="A808" s="29">
        <v>13120513</v>
      </c>
      <c r="B808" s="30" t="s">
        <v>309</v>
      </c>
      <c r="C808" s="29" t="s">
        <v>1366</v>
      </c>
    </row>
    <row r="809" spans="1:3" x14ac:dyDescent="0.25">
      <c r="A809" s="29">
        <v>13120514</v>
      </c>
      <c r="B809" s="30" t="s">
        <v>309</v>
      </c>
      <c r="C809" s="29" t="s">
        <v>1367</v>
      </c>
    </row>
    <row r="810" spans="1:3" x14ac:dyDescent="0.25">
      <c r="A810" s="29">
        <v>13120515</v>
      </c>
      <c r="B810" s="30" t="s">
        <v>309</v>
      </c>
      <c r="C810" s="29" t="s">
        <v>1368</v>
      </c>
    </row>
    <row r="811" spans="1:3" x14ac:dyDescent="0.25">
      <c r="A811" s="29">
        <v>13120516</v>
      </c>
      <c r="B811" s="30" t="s">
        <v>309</v>
      </c>
      <c r="C811" s="29" t="s">
        <v>1369</v>
      </c>
    </row>
    <row r="812" spans="1:3" x14ac:dyDescent="0.25">
      <c r="A812" s="29">
        <v>13120517</v>
      </c>
      <c r="B812" s="30" t="s">
        <v>309</v>
      </c>
      <c r="C812" s="29" t="s">
        <v>1370</v>
      </c>
    </row>
    <row r="813" spans="1:3" x14ac:dyDescent="0.25">
      <c r="A813" s="29">
        <v>13120518</v>
      </c>
      <c r="B813" s="30" t="s">
        <v>309</v>
      </c>
      <c r="C813" s="29" t="s">
        <v>1371</v>
      </c>
    </row>
    <row r="814" spans="1:3" x14ac:dyDescent="0.25">
      <c r="A814" s="29">
        <v>13120519</v>
      </c>
      <c r="B814" s="30" t="s">
        <v>309</v>
      </c>
      <c r="C814" s="29" t="s">
        <v>1372</v>
      </c>
    </row>
    <row r="815" spans="1:3" x14ac:dyDescent="0.25">
      <c r="A815" s="29">
        <v>13120520</v>
      </c>
      <c r="B815" s="30" t="s">
        <v>309</v>
      </c>
      <c r="C815" s="29" t="s">
        <v>1373</v>
      </c>
    </row>
    <row r="816" spans="1:3" x14ac:dyDescent="0.25">
      <c r="A816" s="29">
        <v>13120521</v>
      </c>
      <c r="B816" s="30" t="s">
        <v>309</v>
      </c>
      <c r="C816" s="29" t="s">
        <v>1374</v>
      </c>
    </row>
    <row r="817" spans="1:4" x14ac:dyDescent="0.25">
      <c r="A817" s="29">
        <v>13120522</v>
      </c>
      <c r="B817" s="30" t="s">
        <v>309</v>
      </c>
      <c r="C817" s="29" t="s">
        <v>1375</v>
      </c>
    </row>
    <row r="818" spans="1:4" x14ac:dyDescent="0.25">
      <c r="A818" s="29">
        <v>13120523</v>
      </c>
      <c r="B818" s="30" t="s">
        <v>309</v>
      </c>
      <c r="C818" s="29" t="s">
        <v>1376</v>
      </c>
    </row>
    <row r="819" spans="1:4" x14ac:dyDescent="0.25">
      <c r="A819" s="29">
        <v>13120524</v>
      </c>
      <c r="B819" s="30" t="s">
        <v>309</v>
      </c>
      <c r="C819" s="29" t="s">
        <v>1377</v>
      </c>
    </row>
    <row r="820" spans="1:4" x14ac:dyDescent="0.25">
      <c r="A820" s="29">
        <v>13120525</v>
      </c>
      <c r="B820" s="30" t="s">
        <v>309</v>
      </c>
      <c r="C820" s="29" t="s">
        <v>1378</v>
      </c>
    </row>
    <row r="821" spans="1:4" x14ac:dyDescent="0.25">
      <c r="A821" s="29">
        <v>13120526</v>
      </c>
      <c r="B821" s="30" t="s">
        <v>309</v>
      </c>
      <c r="C821" s="29" t="s">
        <v>1379</v>
      </c>
    </row>
    <row r="822" spans="1:4" x14ac:dyDescent="0.25">
      <c r="A822" s="29">
        <v>13120527</v>
      </c>
      <c r="B822" s="30" t="s">
        <v>309</v>
      </c>
      <c r="C822" s="29" t="s">
        <v>1380</v>
      </c>
    </row>
    <row r="823" spans="1:4" x14ac:dyDescent="0.25">
      <c r="A823" s="29">
        <v>13120528</v>
      </c>
      <c r="B823" s="30" t="s">
        <v>309</v>
      </c>
      <c r="C823" s="29" t="s">
        <v>1381</v>
      </c>
    </row>
    <row r="824" spans="1:4" x14ac:dyDescent="0.25">
      <c r="A824" s="29">
        <v>13120529</v>
      </c>
      <c r="B824" s="30" t="s">
        <v>309</v>
      </c>
      <c r="C824" s="29" t="s">
        <v>1382</v>
      </c>
    </row>
    <row r="825" spans="1:4" x14ac:dyDescent="0.25">
      <c r="A825" s="29">
        <v>13120530</v>
      </c>
      <c r="B825" s="30" t="s">
        <v>309</v>
      </c>
      <c r="C825" s="29" t="s">
        <v>1383</v>
      </c>
    </row>
    <row r="826" spans="1:4" x14ac:dyDescent="0.25">
      <c r="A826" s="33">
        <v>13120531</v>
      </c>
      <c r="B826" s="34" t="s">
        <v>309</v>
      </c>
      <c r="C826" s="33" t="s">
        <v>1384</v>
      </c>
      <c r="D826" s="21" t="s">
        <v>1385</v>
      </c>
    </row>
    <row r="827" spans="1:4" x14ac:dyDescent="0.25">
      <c r="A827" s="29">
        <v>13120532</v>
      </c>
      <c r="B827" s="30" t="s">
        <v>309</v>
      </c>
      <c r="C827" s="29" t="s">
        <v>1386</v>
      </c>
    </row>
    <row r="828" spans="1:4" x14ac:dyDescent="0.25">
      <c r="A828" s="29">
        <v>13120533</v>
      </c>
      <c r="B828" s="30" t="s">
        <v>309</v>
      </c>
      <c r="C828" s="29" t="s">
        <v>1387</v>
      </c>
    </row>
    <row r="829" spans="1:4" x14ac:dyDescent="0.25">
      <c r="A829" s="29">
        <v>13120534</v>
      </c>
      <c r="B829" s="30" t="s">
        <v>309</v>
      </c>
      <c r="C829" s="29" t="s">
        <v>1388</v>
      </c>
    </row>
    <row r="830" spans="1:4" x14ac:dyDescent="0.25">
      <c r="A830" s="29">
        <v>13120535</v>
      </c>
      <c r="B830" s="30" t="s">
        <v>309</v>
      </c>
      <c r="C830" s="29" t="s">
        <v>1389</v>
      </c>
    </row>
    <row r="831" spans="1:4" x14ac:dyDescent="0.25">
      <c r="A831" s="33">
        <v>13120536</v>
      </c>
      <c r="B831" s="34" t="s">
        <v>309</v>
      </c>
      <c r="C831" s="33" t="s">
        <v>1390</v>
      </c>
      <c r="D831" s="21" t="s">
        <v>1391</v>
      </c>
    </row>
    <row r="832" spans="1:4" x14ac:dyDescent="0.25">
      <c r="A832" s="29">
        <v>13120537</v>
      </c>
      <c r="B832" s="30" t="s">
        <v>309</v>
      </c>
      <c r="C832" s="29" t="s">
        <v>1392</v>
      </c>
    </row>
    <row r="833" spans="1:3" x14ac:dyDescent="0.25">
      <c r="A833" s="29">
        <v>13120538</v>
      </c>
      <c r="B833" s="30" t="s">
        <v>309</v>
      </c>
      <c r="C833" s="29" t="s">
        <v>1393</v>
      </c>
    </row>
    <row r="834" spans="1:3" x14ac:dyDescent="0.25">
      <c r="A834" s="29">
        <v>13120539</v>
      </c>
      <c r="B834" s="30" t="s">
        <v>309</v>
      </c>
      <c r="C834" s="29" t="s">
        <v>1394</v>
      </c>
    </row>
    <row r="835" spans="1:3" x14ac:dyDescent="0.25">
      <c r="A835" s="29">
        <v>13120540</v>
      </c>
      <c r="B835" s="30" t="s">
        <v>309</v>
      </c>
      <c r="C835" s="29" t="s">
        <v>1395</v>
      </c>
    </row>
    <row r="836" spans="1:3" x14ac:dyDescent="0.25">
      <c r="A836" s="29">
        <v>13120541</v>
      </c>
      <c r="B836" s="30" t="s">
        <v>309</v>
      </c>
      <c r="C836" s="29" t="s">
        <v>1396</v>
      </c>
    </row>
    <row r="837" spans="1:3" x14ac:dyDescent="0.25">
      <c r="A837" s="29">
        <v>13120542</v>
      </c>
      <c r="B837" s="30" t="s">
        <v>309</v>
      </c>
      <c r="C837" s="29" t="s">
        <v>1397</v>
      </c>
    </row>
    <row r="838" spans="1:3" x14ac:dyDescent="0.25">
      <c r="A838" s="29">
        <v>13120543</v>
      </c>
      <c r="B838" s="30" t="s">
        <v>309</v>
      </c>
      <c r="C838" s="29" t="s">
        <v>1398</v>
      </c>
    </row>
    <row r="839" spans="1:3" x14ac:dyDescent="0.25">
      <c r="A839" s="29">
        <v>13120544</v>
      </c>
      <c r="B839" s="30" t="s">
        <v>309</v>
      </c>
      <c r="C839" s="29" t="s">
        <v>1399</v>
      </c>
    </row>
    <row r="840" spans="1:3" x14ac:dyDescent="0.25">
      <c r="A840" s="29">
        <v>13120545</v>
      </c>
      <c r="B840" s="30" t="s">
        <v>309</v>
      </c>
      <c r="C840" s="29" t="s">
        <v>1400</v>
      </c>
    </row>
    <row r="841" spans="1:3" x14ac:dyDescent="0.25">
      <c r="A841" s="29">
        <v>13120546</v>
      </c>
      <c r="B841" s="30" t="s">
        <v>309</v>
      </c>
      <c r="C841" s="29" t="s">
        <v>1401</v>
      </c>
    </row>
    <row r="842" spans="1:3" x14ac:dyDescent="0.25">
      <c r="A842" s="29">
        <v>13120547</v>
      </c>
      <c r="B842" s="30" t="s">
        <v>309</v>
      </c>
      <c r="C842" s="29" t="s">
        <v>1402</v>
      </c>
    </row>
    <row r="843" spans="1:3" x14ac:dyDescent="0.25">
      <c r="A843" s="29">
        <v>13120548</v>
      </c>
      <c r="B843" s="30" t="s">
        <v>309</v>
      </c>
      <c r="C843" s="29" t="s">
        <v>1403</v>
      </c>
    </row>
    <row r="844" spans="1:3" x14ac:dyDescent="0.25">
      <c r="A844" s="29">
        <v>13120549</v>
      </c>
      <c r="B844" s="30" t="s">
        <v>309</v>
      </c>
      <c r="C844" s="29" t="s">
        <v>1404</v>
      </c>
    </row>
    <row r="845" spans="1:3" x14ac:dyDescent="0.25">
      <c r="A845" s="29">
        <v>13120550</v>
      </c>
      <c r="B845" s="30" t="s">
        <v>309</v>
      </c>
      <c r="C845" s="29" t="s">
        <v>1405</v>
      </c>
    </row>
    <row r="846" spans="1:3" x14ac:dyDescent="0.25">
      <c r="A846" s="29">
        <v>13120551</v>
      </c>
      <c r="B846" s="30" t="s">
        <v>309</v>
      </c>
      <c r="C846" s="29" t="s">
        <v>1406</v>
      </c>
    </row>
    <row r="847" spans="1:3" x14ac:dyDescent="0.25">
      <c r="A847" s="29">
        <v>13120552</v>
      </c>
      <c r="B847" s="30" t="s">
        <v>309</v>
      </c>
      <c r="C847" s="29" t="s">
        <v>1407</v>
      </c>
    </row>
    <row r="848" spans="1:3" x14ac:dyDescent="0.25">
      <c r="A848" s="29">
        <v>13120553</v>
      </c>
      <c r="B848" s="30" t="s">
        <v>309</v>
      </c>
      <c r="C848" s="29" t="s">
        <v>1408</v>
      </c>
    </row>
    <row r="849" spans="1:4" x14ac:dyDescent="0.25">
      <c r="A849" s="29">
        <v>13120554</v>
      </c>
      <c r="B849" s="30" t="s">
        <v>309</v>
      </c>
      <c r="C849" s="29" t="s">
        <v>1409</v>
      </c>
    </row>
    <row r="850" spans="1:4" x14ac:dyDescent="0.25">
      <c r="A850" s="29">
        <v>13120555</v>
      </c>
      <c r="B850" s="30" t="s">
        <v>309</v>
      </c>
      <c r="C850" s="29" t="s">
        <v>1410</v>
      </c>
    </row>
    <row r="851" spans="1:4" x14ac:dyDescent="0.25">
      <c r="A851" s="29">
        <v>13120556</v>
      </c>
      <c r="B851" s="30" t="s">
        <v>309</v>
      </c>
      <c r="C851" s="29" t="s">
        <v>1411</v>
      </c>
    </row>
    <row r="852" spans="1:4" x14ac:dyDescent="0.25">
      <c r="A852" s="29">
        <v>13120557</v>
      </c>
      <c r="B852" s="30" t="s">
        <v>309</v>
      </c>
      <c r="C852" s="29" t="s">
        <v>1412</v>
      </c>
    </row>
    <row r="853" spans="1:4" x14ac:dyDescent="0.25">
      <c r="A853" s="29">
        <v>13120558</v>
      </c>
      <c r="B853" s="30" t="s">
        <v>309</v>
      </c>
      <c r="C853" s="29" t="s">
        <v>1413</v>
      </c>
    </row>
    <row r="854" spans="1:4" x14ac:dyDescent="0.25">
      <c r="A854" s="29">
        <v>13120559</v>
      </c>
      <c r="B854" s="30" t="s">
        <v>309</v>
      </c>
      <c r="C854" s="29" t="s">
        <v>1414</v>
      </c>
    </row>
    <row r="855" spans="1:4" x14ac:dyDescent="0.25">
      <c r="A855" s="29">
        <v>13120560</v>
      </c>
      <c r="B855" s="30" t="s">
        <v>309</v>
      </c>
      <c r="C855" s="29" t="s">
        <v>1415</v>
      </c>
    </row>
    <row r="856" spans="1:4" x14ac:dyDescent="0.25">
      <c r="A856" s="29">
        <v>13120561</v>
      </c>
      <c r="B856" s="30" t="s">
        <v>309</v>
      </c>
      <c r="C856" s="29" t="s">
        <v>1416</v>
      </c>
    </row>
    <row r="857" spans="1:4" x14ac:dyDescent="0.25">
      <c r="A857" s="29">
        <v>13120562</v>
      </c>
      <c r="B857" s="30" t="s">
        <v>309</v>
      </c>
      <c r="C857" s="29" t="s">
        <v>1417</v>
      </c>
    </row>
    <row r="858" spans="1:4" x14ac:dyDescent="0.25">
      <c r="A858" s="29">
        <v>13120563</v>
      </c>
      <c r="B858" s="30" t="s">
        <v>309</v>
      </c>
      <c r="C858" s="29" t="s">
        <v>1418</v>
      </c>
    </row>
    <row r="859" spans="1:4" x14ac:dyDescent="0.25">
      <c r="A859" s="29">
        <v>13120564</v>
      </c>
      <c r="B859" s="30" t="s">
        <v>309</v>
      </c>
      <c r="C859" s="29" t="s">
        <v>1419</v>
      </c>
    </row>
    <row r="860" spans="1:4" x14ac:dyDescent="0.25">
      <c r="A860" s="29">
        <v>13120565</v>
      </c>
      <c r="B860" s="30" t="s">
        <v>309</v>
      </c>
      <c r="C860" s="29" t="s">
        <v>1420</v>
      </c>
    </row>
    <row r="861" spans="1:4" x14ac:dyDescent="0.25">
      <c r="A861" s="29">
        <v>13120566</v>
      </c>
      <c r="B861" s="30" t="s">
        <v>309</v>
      </c>
      <c r="C861" s="29" t="s">
        <v>1421</v>
      </c>
    </row>
    <row r="862" spans="1:4" x14ac:dyDescent="0.25">
      <c r="A862" s="29">
        <v>13120567</v>
      </c>
      <c r="B862" s="30" t="s">
        <v>309</v>
      </c>
      <c r="C862" s="29" t="s">
        <v>1422</v>
      </c>
    </row>
    <row r="863" spans="1:4" x14ac:dyDescent="0.25">
      <c r="A863" s="29">
        <v>13120568</v>
      </c>
      <c r="B863" s="30" t="s">
        <v>309</v>
      </c>
      <c r="C863" s="29" t="s">
        <v>1423</v>
      </c>
    </row>
    <row r="864" spans="1:4" x14ac:dyDescent="0.25">
      <c r="A864" s="33">
        <v>13120569</v>
      </c>
      <c r="B864" s="34" t="s">
        <v>309</v>
      </c>
      <c r="C864" s="33" t="s">
        <v>1424</v>
      </c>
      <c r="D864" s="21" t="s">
        <v>1260</v>
      </c>
    </row>
    <row r="865" spans="1:3" x14ac:dyDescent="0.25">
      <c r="A865" s="29">
        <v>13120570</v>
      </c>
      <c r="B865" s="30" t="s">
        <v>309</v>
      </c>
      <c r="C865" s="29" t="s">
        <v>1425</v>
      </c>
    </row>
    <row r="866" spans="1:3" x14ac:dyDescent="0.25">
      <c r="A866" s="29">
        <v>13120571</v>
      </c>
      <c r="B866" s="30" t="s">
        <v>309</v>
      </c>
      <c r="C866" s="29" t="s">
        <v>1426</v>
      </c>
    </row>
    <row r="867" spans="1:3" x14ac:dyDescent="0.25">
      <c r="A867" s="29">
        <v>13120572</v>
      </c>
      <c r="B867" s="30" t="s">
        <v>309</v>
      </c>
      <c r="C867" s="29" t="s">
        <v>1427</v>
      </c>
    </row>
    <row r="868" spans="1:3" x14ac:dyDescent="0.25">
      <c r="A868" s="29">
        <v>13120573</v>
      </c>
      <c r="B868" s="30" t="s">
        <v>309</v>
      </c>
      <c r="C868" s="29" t="s">
        <v>1428</v>
      </c>
    </row>
    <row r="869" spans="1:3" x14ac:dyDescent="0.25">
      <c r="A869" s="29">
        <v>13120574</v>
      </c>
      <c r="B869" s="30" t="s">
        <v>309</v>
      </c>
      <c r="C869" s="29" t="s">
        <v>1429</v>
      </c>
    </row>
    <row r="870" spans="1:3" x14ac:dyDescent="0.25">
      <c r="A870" s="29">
        <v>13120575</v>
      </c>
      <c r="B870" s="30" t="s">
        <v>309</v>
      </c>
      <c r="C870" s="29" t="s">
        <v>1430</v>
      </c>
    </row>
    <row r="871" spans="1:3" x14ac:dyDescent="0.25">
      <c r="A871" s="29">
        <v>13120576</v>
      </c>
      <c r="B871" s="30" t="s">
        <v>309</v>
      </c>
      <c r="C871" s="29" t="s">
        <v>1431</v>
      </c>
    </row>
    <row r="872" spans="1:3" x14ac:dyDescent="0.25">
      <c r="A872" s="29">
        <v>13120577</v>
      </c>
      <c r="B872" s="30" t="s">
        <v>309</v>
      </c>
      <c r="C872" s="29" t="s">
        <v>1432</v>
      </c>
    </row>
    <row r="873" spans="1:3" x14ac:dyDescent="0.25">
      <c r="A873" s="29">
        <v>13120578</v>
      </c>
      <c r="B873" s="30" t="s">
        <v>309</v>
      </c>
      <c r="C873" s="29" t="s">
        <v>1433</v>
      </c>
    </row>
    <row r="874" spans="1:3" x14ac:dyDescent="0.25">
      <c r="A874" s="29">
        <v>13120579</v>
      </c>
      <c r="B874" s="30" t="s">
        <v>309</v>
      </c>
      <c r="C874" s="29" t="s">
        <v>1434</v>
      </c>
    </row>
    <row r="875" spans="1:3" x14ac:dyDescent="0.25">
      <c r="A875" s="29">
        <v>13120580</v>
      </c>
      <c r="B875" s="30" t="s">
        <v>309</v>
      </c>
      <c r="C875" s="29" t="s">
        <v>1435</v>
      </c>
    </row>
    <row r="876" spans="1:3" x14ac:dyDescent="0.25">
      <c r="A876" s="29">
        <v>13120581</v>
      </c>
      <c r="B876" s="30" t="s">
        <v>309</v>
      </c>
      <c r="C876" s="29" t="s">
        <v>1436</v>
      </c>
    </row>
    <row r="877" spans="1:3" x14ac:dyDescent="0.25">
      <c r="A877" s="29">
        <v>13120582</v>
      </c>
      <c r="B877" s="30" t="s">
        <v>309</v>
      </c>
      <c r="C877" s="29" t="s">
        <v>1437</v>
      </c>
    </row>
    <row r="878" spans="1:3" x14ac:dyDescent="0.25">
      <c r="A878" s="29">
        <v>13120583</v>
      </c>
      <c r="B878" s="30" t="s">
        <v>309</v>
      </c>
      <c r="C878" s="29" t="s">
        <v>1438</v>
      </c>
    </row>
    <row r="879" spans="1:3" x14ac:dyDescent="0.25">
      <c r="A879" s="29">
        <v>13120584</v>
      </c>
      <c r="B879" s="30" t="s">
        <v>309</v>
      </c>
      <c r="C879" s="29" t="s">
        <v>1439</v>
      </c>
    </row>
    <row r="880" spans="1:3" x14ac:dyDescent="0.25">
      <c r="A880" s="29">
        <v>13120585</v>
      </c>
      <c r="B880" s="30" t="s">
        <v>309</v>
      </c>
      <c r="C880" s="29" t="s">
        <v>1440</v>
      </c>
    </row>
    <row r="881" spans="1:3" x14ac:dyDescent="0.25">
      <c r="A881" s="29">
        <v>13120586</v>
      </c>
      <c r="B881" s="30" t="s">
        <v>309</v>
      </c>
      <c r="C881" s="29" t="s">
        <v>1441</v>
      </c>
    </row>
    <row r="882" spans="1:3" x14ac:dyDescent="0.25">
      <c r="A882" s="29">
        <v>13120587</v>
      </c>
      <c r="B882" s="30" t="s">
        <v>309</v>
      </c>
      <c r="C882" s="29" t="s">
        <v>1442</v>
      </c>
    </row>
    <row r="883" spans="1:3" x14ac:dyDescent="0.25">
      <c r="A883" s="29">
        <v>13120588</v>
      </c>
      <c r="B883" s="30" t="s">
        <v>309</v>
      </c>
      <c r="C883" s="29" t="s">
        <v>1443</v>
      </c>
    </row>
    <row r="884" spans="1:3" x14ac:dyDescent="0.25">
      <c r="A884" s="29">
        <v>13120589</v>
      </c>
      <c r="B884" s="30" t="s">
        <v>309</v>
      </c>
      <c r="C884" s="29" t="s">
        <v>1444</v>
      </c>
    </row>
    <row r="885" spans="1:3" x14ac:dyDescent="0.25">
      <c r="A885" s="29">
        <v>13120590</v>
      </c>
      <c r="B885" s="30" t="s">
        <v>309</v>
      </c>
      <c r="C885" s="29" t="s">
        <v>1445</v>
      </c>
    </row>
    <row r="886" spans="1:3" x14ac:dyDescent="0.25">
      <c r="A886" s="29">
        <v>13120591</v>
      </c>
      <c r="B886" s="30" t="s">
        <v>309</v>
      </c>
      <c r="C886" s="29" t="s">
        <v>1446</v>
      </c>
    </row>
    <row r="887" spans="1:3" x14ac:dyDescent="0.25">
      <c r="A887" s="29">
        <v>13120592</v>
      </c>
      <c r="B887" s="30" t="s">
        <v>309</v>
      </c>
      <c r="C887" s="29" t="s">
        <v>1447</v>
      </c>
    </row>
    <row r="888" spans="1:3" x14ac:dyDescent="0.25">
      <c r="A888" s="29">
        <v>13120593</v>
      </c>
      <c r="B888" s="30" t="s">
        <v>309</v>
      </c>
      <c r="C888" s="29" t="s">
        <v>1448</v>
      </c>
    </row>
    <row r="889" spans="1:3" x14ac:dyDescent="0.25">
      <c r="A889" s="29">
        <v>13120594</v>
      </c>
      <c r="B889" s="30" t="s">
        <v>309</v>
      </c>
      <c r="C889" s="29" t="s">
        <v>1449</v>
      </c>
    </row>
    <row r="890" spans="1:3" x14ac:dyDescent="0.25">
      <c r="A890" s="29">
        <v>13120595</v>
      </c>
      <c r="B890" s="30" t="s">
        <v>309</v>
      </c>
      <c r="C890" s="29" t="s">
        <v>1450</v>
      </c>
    </row>
    <row r="891" spans="1:3" x14ac:dyDescent="0.25">
      <c r="A891" s="29">
        <v>13120596</v>
      </c>
      <c r="B891" s="30" t="s">
        <v>309</v>
      </c>
      <c r="C891" s="29" t="s">
        <v>1451</v>
      </c>
    </row>
    <row r="892" spans="1:3" x14ac:dyDescent="0.25">
      <c r="A892" s="29">
        <v>13120597</v>
      </c>
      <c r="B892" s="30" t="s">
        <v>309</v>
      </c>
      <c r="C892" s="29" t="s">
        <v>1452</v>
      </c>
    </row>
    <row r="893" spans="1:3" x14ac:dyDescent="0.25">
      <c r="A893" s="29">
        <v>13120598</v>
      </c>
      <c r="B893" s="30" t="s">
        <v>309</v>
      </c>
      <c r="C893" s="29" t="s">
        <v>1453</v>
      </c>
    </row>
    <row r="894" spans="1:3" x14ac:dyDescent="0.25">
      <c r="A894" s="29">
        <v>13120599</v>
      </c>
      <c r="B894" s="30" t="s">
        <v>309</v>
      </c>
      <c r="C894" s="29" t="s">
        <v>1454</v>
      </c>
    </row>
    <row r="895" spans="1:3" x14ac:dyDescent="0.25">
      <c r="A895" s="29">
        <v>13120600</v>
      </c>
      <c r="B895" s="30" t="s">
        <v>309</v>
      </c>
      <c r="C895" s="29" t="s">
        <v>1455</v>
      </c>
    </row>
    <row r="896" spans="1:3" x14ac:dyDescent="0.25">
      <c r="A896" s="29">
        <v>13120601</v>
      </c>
      <c r="B896" s="30" t="s">
        <v>309</v>
      </c>
      <c r="C896" s="29" t="s">
        <v>1456</v>
      </c>
    </row>
    <row r="897" spans="1:4" x14ac:dyDescent="0.25">
      <c r="A897" s="29">
        <v>13120602</v>
      </c>
      <c r="B897" s="30" t="s">
        <v>309</v>
      </c>
      <c r="C897" s="29" t="s">
        <v>1457</v>
      </c>
    </row>
    <row r="898" spans="1:4" x14ac:dyDescent="0.25">
      <c r="A898" s="29">
        <v>13120603</v>
      </c>
      <c r="B898" s="30" t="s">
        <v>309</v>
      </c>
      <c r="C898" s="29" t="s">
        <v>1458</v>
      </c>
    </row>
    <row r="899" spans="1:4" x14ac:dyDescent="0.25">
      <c r="A899" s="29">
        <v>13120604</v>
      </c>
      <c r="B899" s="30" t="s">
        <v>309</v>
      </c>
      <c r="C899" s="29" t="s">
        <v>1459</v>
      </c>
    </row>
    <row r="900" spans="1:4" x14ac:dyDescent="0.25">
      <c r="A900" s="33">
        <v>13120605</v>
      </c>
      <c r="B900" s="34" t="s">
        <v>309</v>
      </c>
      <c r="C900" s="33" t="s">
        <v>1460</v>
      </c>
      <c r="D900" s="21" t="s">
        <v>1120</v>
      </c>
    </row>
    <row r="901" spans="1:4" x14ac:dyDescent="0.25">
      <c r="A901" s="29">
        <v>13120606</v>
      </c>
      <c r="B901" s="30" t="s">
        <v>309</v>
      </c>
      <c r="C901" s="29" t="s">
        <v>1461</v>
      </c>
    </row>
    <row r="902" spans="1:4" x14ac:dyDescent="0.25">
      <c r="A902" s="29">
        <v>13120607</v>
      </c>
      <c r="B902" s="30" t="s">
        <v>309</v>
      </c>
      <c r="C902" s="29" t="s">
        <v>1462</v>
      </c>
    </row>
    <row r="903" spans="1:4" x14ac:dyDescent="0.25">
      <c r="A903" s="29">
        <v>13120608</v>
      </c>
      <c r="B903" s="30" t="s">
        <v>309</v>
      </c>
      <c r="C903" s="29" t="s">
        <v>1463</v>
      </c>
    </row>
    <row r="904" spans="1:4" x14ac:dyDescent="0.25">
      <c r="A904" s="29">
        <v>13120609</v>
      </c>
      <c r="B904" s="30" t="s">
        <v>309</v>
      </c>
      <c r="C904" s="29" t="s">
        <v>1464</v>
      </c>
    </row>
    <row r="905" spans="1:4" x14ac:dyDescent="0.25">
      <c r="A905" s="29">
        <v>13120610</v>
      </c>
      <c r="B905" s="30" t="s">
        <v>309</v>
      </c>
      <c r="C905" s="29" t="s">
        <v>1465</v>
      </c>
    </row>
    <row r="906" spans="1:4" x14ac:dyDescent="0.25">
      <c r="A906" s="29">
        <v>13120611</v>
      </c>
      <c r="B906" s="30" t="s">
        <v>309</v>
      </c>
      <c r="C906" s="29" t="s">
        <v>1466</v>
      </c>
    </row>
    <row r="907" spans="1:4" x14ac:dyDescent="0.25">
      <c r="A907" s="33">
        <v>13120612</v>
      </c>
      <c r="B907" s="34" t="s">
        <v>309</v>
      </c>
      <c r="C907" s="33" t="s">
        <v>1467</v>
      </c>
      <c r="D907" s="21" t="s">
        <v>1120</v>
      </c>
    </row>
    <row r="908" spans="1:4" x14ac:dyDescent="0.25">
      <c r="A908" s="29">
        <v>13120613</v>
      </c>
      <c r="B908" s="30" t="s">
        <v>309</v>
      </c>
      <c r="C908" s="29" t="s">
        <v>1468</v>
      </c>
    </row>
    <row r="909" spans="1:4" x14ac:dyDescent="0.25">
      <c r="A909" s="29">
        <v>13120614</v>
      </c>
      <c r="B909" s="30" t="s">
        <v>309</v>
      </c>
      <c r="C909" s="29" t="s">
        <v>1469</v>
      </c>
    </row>
    <row r="910" spans="1:4" x14ac:dyDescent="0.25">
      <c r="A910" s="29">
        <v>13120615</v>
      </c>
      <c r="B910" s="30" t="s">
        <v>309</v>
      </c>
      <c r="C910" s="29" t="s">
        <v>1470</v>
      </c>
    </row>
    <row r="911" spans="1:4" x14ac:dyDescent="0.25">
      <c r="A911" s="29">
        <v>13120616</v>
      </c>
      <c r="B911" s="30" t="s">
        <v>309</v>
      </c>
      <c r="C911" s="29" t="s">
        <v>1471</v>
      </c>
    </row>
    <row r="912" spans="1:4" x14ac:dyDescent="0.25">
      <c r="A912" s="33">
        <v>13120617</v>
      </c>
      <c r="B912" s="34" t="s">
        <v>309</v>
      </c>
      <c r="C912" s="33" t="s">
        <v>1472</v>
      </c>
      <c r="D912" s="21" t="s">
        <v>1120</v>
      </c>
    </row>
    <row r="913" spans="1:3" x14ac:dyDescent="0.25">
      <c r="A913" s="29">
        <v>13120618</v>
      </c>
      <c r="B913" s="30" t="s">
        <v>309</v>
      </c>
      <c r="C913" s="29" t="s">
        <v>1473</v>
      </c>
    </row>
    <row r="914" spans="1:3" x14ac:dyDescent="0.25">
      <c r="A914" s="29">
        <v>13120619</v>
      </c>
      <c r="B914" s="30" t="s">
        <v>309</v>
      </c>
      <c r="C914" s="29" t="s">
        <v>1474</v>
      </c>
    </row>
    <row r="915" spans="1:3" x14ac:dyDescent="0.25">
      <c r="A915" s="29">
        <v>13120620</v>
      </c>
      <c r="B915" s="30" t="s">
        <v>309</v>
      </c>
      <c r="C915" s="29" t="s">
        <v>1475</v>
      </c>
    </row>
    <row r="916" spans="1:3" x14ac:dyDescent="0.25">
      <c r="A916" s="29">
        <v>13120621</v>
      </c>
      <c r="B916" s="30" t="s">
        <v>309</v>
      </c>
      <c r="C916" s="29" t="s">
        <v>1476</v>
      </c>
    </row>
    <row r="917" spans="1:3" x14ac:dyDescent="0.25">
      <c r="A917" s="29">
        <v>13120622</v>
      </c>
      <c r="B917" s="30" t="s">
        <v>309</v>
      </c>
      <c r="C917" s="29" t="s">
        <v>1477</v>
      </c>
    </row>
    <row r="918" spans="1:3" x14ac:dyDescent="0.25">
      <c r="A918" s="29">
        <v>13120623</v>
      </c>
      <c r="B918" s="30" t="s">
        <v>309</v>
      </c>
      <c r="C918" s="29" t="s">
        <v>1478</v>
      </c>
    </row>
    <row r="919" spans="1:3" x14ac:dyDescent="0.25">
      <c r="A919" s="29">
        <v>13120624</v>
      </c>
      <c r="B919" s="30" t="s">
        <v>309</v>
      </c>
      <c r="C919" s="29" t="s">
        <v>1479</v>
      </c>
    </row>
    <row r="920" spans="1:3" x14ac:dyDescent="0.25">
      <c r="A920" s="29">
        <v>13120625</v>
      </c>
      <c r="B920" s="30" t="s">
        <v>309</v>
      </c>
      <c r="C920" s="29" t="s">
        <v>1480</v>
      </c>
    </row>
    <row r="921" spans="1:3" x14ac:dyDescent="0.25">
      <c r="A921" s="29">
        <v>13120626</v>
      </c>
      <c r="B921" s="30" t="s">
        <v>309</v>
      </c>
      <c r="C921" s="29" t="s">
        <v>1481</v>
      </c>
    </row>
    <row r="922" spans="1:3" x14ac:dyDescent="0.25">
      <c r="A922" s="29">
        <v>13120627</v>
      </c>
      <c r="B922" s="30" t="s">
        <v>309</v>
      </c>
      <c r="C922" s="29" t="s">
        <v>1482</v>
      </c>
    </row>
    <row r="923" spans="1:3" x14ac:dyDescent="0.25">
      <c r="A923" s="29">
        <v>13120628</v>
      </c>
      <c r="B923" s="30" t="s">
        <v>309</v>
      </c>
      <c r="C923" s="29" t="s">
        <v>1483</v>
      </c>
    </row>
    <row r="924" spans="1:3" x14ac:dyDescent="0.25">
      <c r="A924" s="29">
        <v>13120629</v>
      </c>
      <c r="B924" s="30" t="s">
        <v>309</v>
      </c>
      <c r="C924" s="29" t="s">
        <v>1484</v>
      </c>
    </row>
    <row r="925" spans="1:3" x14ac:dyDescent="0.25">
      <c r="A925" s="29">
        <v>13120630</v>
      </c>
      <c r="B925" s="30" t="s">
        <v>309</v>
      </c>
      <c r="C925" s="29" t="s">
        <v>1485</v>
      </c>
    </row>
    <row r="926" spans="1:3" x14ac:dyDescent="0.25">
      <c r="A926" s="29">
        <v>13120631</v>
      </c>
      <c r="B926" s="30" t="s">
        <v>309</v>
      </c>
      <c r="C926" s="29" t="s">
        <v>1486</v>
      </c>
    </row>
    <row r="927" spans="1:3" x14ac:dyDescent="0.25">
      <c r="A927" s="29">
        <v>13120632</v>
      </c>
      <c r="B927" s="30" t="s">
        <v>309</v>
      </c>
      <c r="C927" s="29" t="s">
        <v>1487</v>
      </c>
    </row>
    <row r="928" spans="1:3" x14ac:dyDescent="0.25">
      <c r="A928" s="29">
        <v>13120633</v>
      </c>
      <c r="B928" s="30" t="s">
        <v>309</v>
      </c>
      <c r="C928" s="29" t="s">
        <v>1488</v>
      </c>
    </row>
    <row r="929" spans="1:3" x14ac:dyDescent="0.25">
      <c r="A929" s="29">
        <v>13120634</v>
      </c>
      <c r="B929" s="30" t="s">
        <v>309</v>
      </c>
      <c r="C929" s="29" t="s">
        <v>1489</v>
      </c>
    </row>
    <row r="930" spans="1:3" x14ac:dyDescent="0.25">
      <c r="A930" s="29">
        <v>13120635</v>
      </c>
      <c r="B930" s="30" t="s">
        <v>309</v>
      </c>
      <c r="C930" s="29" t="s">
        <v>1490</v>
      </c>
    </row>
    <row r="931" spans="1:3" x14ac:dyDescent="0.25">
      <c r="A931" s="29">
        <v>13120636</v>
      </c>
      <c r="B931" s="30" t="s">
        <v>309</v>
      </c>
      <c r="C931" s="29" t="s">
        <v>1491</v>
      </c>
    </row>
    <row r="932" spans="1:3" x14ac:dyDescent="0.25">
      <c r="A932" s="29">
        <v>13120637</v>
      </c>
      <c r="B932" s="30" t="s">
        <v>309</v>
      </c>
      <c r="C932" s="29" t="s">
        <v>1492</v>
      </c>
    </row>
    <row r="933" spans="1:3" x14ac:dyDescent="0.25">
      <c r="A933" s="29">
        <v>13120638</v>
      </c>
      <c r="B933" s="30" t="s">
        <v>309</v>
      </c>
      <c r="C933" s="29" t="s">
        <v>1493</v>
      </c>
    </row>
    <row r="934" spans="1:3" x14ac:dyDescent="0.25">
      <c r="A934" s="29">
        <v>13120639</v>
      </c>
      <c r="B934" s="30" t="s">
        <v>309</v>
      </c>
      <c r="C934" s="29" t="s">
        <v>1494</v>
      </c>
    </row>
    <row r="935" spans="1:3" x14ac:dyDescent="0.25">
      <c r="A935" s="29">
        <v>13120640</v>
      </c>
      <c r="B935" s="30" t="s">
        <v>309</v>
      </c>
      <c r="C935" s="29" t="s">
        <v>1495</v>
      </c>
    </row>
    <row r="936" spans="1:3" x14ac:dyDescent="0.25">
      <c r="A936" s="29">
        <v>13120641</v>
      </c>
      <c r="B936" s="30" t="s">
        <v>309</v>
      </c>
      <c r="C936" s="29" t="s">
        <v>1496</v>
      </c>
    </row>
    <row r="937" spans="1:3" x14ac:dyDescent="0.25">
      <c r="A937" s="29">
        <v>13120642</v>
      </c>
      <c r="B937" s="30" t="s">
        <v>309</v>
      </c>
      <c r="C937" s="29" t="s">
        <v>1497</v>
      </c>
    </row>
    <row r="938" spans="1:3" x14ac:dyDescent="0.25">
      <c r="A938" s="29">
        <v>13120643</v>
      </c>
      <c r="B938" s="30" t="s">
        <v>309</v>
      </c>
      <c r="C938" s="29" t="s">
        <v>1498</v>
      </c>
    </row>
    <row r="939" spans="1:3" x14ac:dyDescent="0.25">
      <c r="A939" s="29">
        <v>13120644</v>
      </c>
      <c r="B939" s="30" t="s">
        <v>309</v>
      </c>
      <c r="C939" s="29" t="s">
        <v>1499</v>
      </c>
    </row>
    <row r="940" spans="1:3" x14ac:dyDescent="0.25">
      <c r="A940" s="29">
        <v>13120645</v>
      </c>
      <c r="B940" s="30" t="s">
        <v>309</v>
      </c>
      <c r="C940" s="29" t="s">
        <v>1500</v>
      </c>
    </row>
    <row r="941" spans="1:3" x14ac:dyDescent="0.25">
      <c r="A941" s="29">
        <v>13120646</v>
      </c>
      <c r="B941" s="30" t="s">
        <v>309</v>
      </c>
      <c r="C941" s="29" t="s">
        <v>1501</v>
      </c>
    </row>
    <row r="942" spans="1:3" x14ac:dyDescent="0.25">
      <c r="A942" s="29">
        <v>13120647</v>
      </c>
      <c r="B942" s="30" t="s">
        <v>309</v>
      </c>
      <c r="C942" s="29" t="s">
        <v>1502</v>
      </c>
    </row>
    <row r="943" spans="1:3" x14ac:dyDescent="0.25">
      <c r="A943" s="29">
        <v>13120648</v>
      </c>
      <c r="B943" s="30" t="s">
        <v>309</v>
      </c>
      <c r="C943" s="29" t="s">
        <v>1503</v>
      </c>
    </row>
    <row r="944" spans="1:3" x14ac:dyDescent="0.25">
      <c r="A944" s="29">
        <v>13120649</v>
      </c>
      <c r="B944" s="30" t="s">
        <v>309</v>
      </c>
      <c r="C944" s="29" t="s">
        <v>1504</v>
      </c>
    </row>
    <row r="945" spans="1:3" x14ac:dyDescent="0.25">
      <c r="A945" s="29">
        <v>13120650</v>
      </c>
      <c r="B945" s="30" t="s">
        <v>309</v>
      </c>
      <c r="C945" s="29" t="s">
        <v>1505</v>
      </c>
    </row>
    <row r="946" spans="1:3" x14ac:dyDescent="0.25">
      <c r="A946" s="29">
        <v>13120651</v>
      </c>
      <c r="B946" s="30" t="s">
        <v>309</v>
      </c>
      <c r="C946" s="29" t="s">
        <v>1506</v>
      </c>
    </row>
    <row r="947" spans="1:3" x14ac:dyDescent="0.25">
      <c r="A947" s="29">
        <v>13120652</v>
      </c>
      <c r="B947" s="30" t="s">
        <v>309</v>
      </c>
      <c r="C947" s="29" t="s">
        <v>1507</v>
      </c>
    </row>
    <row r="948" spans="1:3" x14ac:dyDescent="0.25">
      <c r="A948" s="29">
        <v>13120653</v>
      </c>
      <c r="B948" s="30" t="s">
        <v>309</v>
      </c>
      <c r="C948" s="29" t="s">
        <v>1508</v>
      </c>
    </row>
    <row r="949" spans="1:3" x14ac:dyDescent="0.25">
      <c r="A949" s="29">
        <v>13120654</v>
      </c>
      <c r="B949" s="30" t="s">
        <v>309</v>
      </c>
      <c r="C949" s="29" t="s">
        <v>1509</v>
      </c>
    </row>
    <row r="950" spans="1:3" x14ac:dyDescent="0.25">
      <c r="A950" s="29">
        <v>13120655</v>
      </c>
      <c r="B950" s="30" t="s">
        <v>309</v>
      </c>
      <c r="C950" s="29" t="s">
        <v>1510</v>
      </c>
    </row>
    <row r="951" spans="1:3" x14ac:dyDescent="0.25">
      <c r="A951" s="29">
        <v>13120656</v>
      </c>
      <c r="B951" s="30" t="s">
        <v>309</v>
      </c>
      <c r="C951" s="29" t="s">
        <v>1511</v>
      </c>
    </row>
    <row r="952" spans="1:3" x14ac:dyDescent="0.25">
      <c r="A952" s="29">
        <v>13120657</v>
      </c>
      <c r="B952" s="30" t="s">
        <v>309</v>
      </c>
      <c r="C952" s="29" t="s">
        <v>1512</v>
      </c>
    </row>
    <row r="953" spans="1:3" x14ac:dyDescent="0.25">
      <c r="A953" s="29">
        <v>13120658</v>
      </c>
      <c r="B953" s="30" t="s">
        <v>309</v>
      </c>
      <c r="C953" s="29" t="s">
        <v>1513</v>
      </c>
    </row>
    <row r="954" spans="1:3" x14ac:dyDescent="0.25">
      <c r="A954" s="29">
        <v>13120659</v>
      </c>
      <c r="B954" s="30" t="s">
        <v>309</v>
      </c>
      <c r="C954" s="29" t="s">
        <v>1514</v>
      </c>
    </row>
    <row r="955" spans="1:3" x14ac:dyDescent="0.25">
      <c r="A955" s="29">
        <v>13120660</v>
      </c>
      <c r="B955" s="30" t="s">
        <v>309</v>
      </c>
      <c r="C955" s="29" t="s">
        <v>1515</v>
      </c>
    </row>
    <row r="956" spans="1:3" x14ac:dyDescent="0.25">
      <c r="A956" s="29">
        <v>13120661</v>
      </c>
      <c r="B956" s="30" t="s">
        <v>309</v>
      </c>
      <c r="C956" s="29" t="s">
        <v>1516</v>
      </c>
    </row>
    <row r="957" spans="1:3" x14ac:dyDescent="0.25">
      <c r="A957" s="29">
        <v>13120662</v>
      </c>
      <c r="B957" s="30" t="s">
        <v>309</v>
      </c>
      <c r="C957" s="29" t="s">
        <v>1517</v>
      </c>
    </row>
    <row r="958" spans="1:3" x14ac:dyDescent="0.25">
      <c r="A958" s="29">
        <v>13120663</v>
      </c>
      <c r="B958" s="30" t="s">
        <v>309</v>
      </c>
      <c r="C958" s="29" t="s">
        <v>1518</v>
      </c>
    </row>
    <row r="959" spans="1:3" x14ac:dyDescent="0.25">
      <c r="A959" s="29">
        <v>13120664</v>
      </c>
      <c r="B959" s="30" t="s">
        <v>309</v>
      </c>
      <c r="C959" s="29" t="s">
        <v>1519</v>
      </c>
    </row>
    <row r="960" spans="1:3" x14ac:dyDescent="0.25">
      <c r="A960" s="29">
        <v>13120665</v>
      </c>
      <c r="B960" s="30" t="s">
        <v>309</v>
      </c>
      <c r="C960" s="29" t="s">
        <v>1520</v>
      </c>
    </row>
    <row r="961" spans="1:3" x14ac:dyDescent="0.25">
      <c r="A961" s="29">
        <v>13120666</v>
      </c>
      <c r="B961" s="30" t="s">
        <v>309</v>
      </c>
      <c r="C961" s="29" t="s">
        <v>1521</v>
      </c>
    </row>
    <row r="962" spans="1:3" x14ac:dyDescent="0.25">
      <c r="A962" s="29">
        <v>13120667</v>
      </c>
      <c r="B962" s="30" t="s">
        <v>309</v>
      </c>
      <c r="C962" s="29" t="s">
        <v>1522</v>
      </c>
    </row>
    <row r="963" spans="1:3" x14ac:dyDescent="0.25">
      <c r="A963" s="29">
        <v>13120668</v>
      </c>
      <c r="B963" s="30" t="s">
        <v>309</v>
      </c>
      <c r="C963" s="29" t="s">
        <v>1523</v>
      </c>
    </row>
    <row r="964" spans="1:3" x14ac:dyDescent="0.25">
      <c r="A964" s="29">
        <v>13120669</v>
      </c>
      <c r="B964" s="30" t="s">
        <v>309</v>
      </c>
      <c r="C964" s="29" t="s">
        <v>1524</v>
      </c>
    </row>
    <row r="965" spans="1:3" x14ac:dyDescent="0.25">
      <c r="A965" s="29">
        <v>13120670</v>
      </c>
      <c r="B965" s="30" t="s">
        <v>309</v>
      </c>
      <c r="C965" s="29" t="s">
        <v>1525</v>
      </c>
    </row>
    <row r="966" spans="1:3" x14ac:dyDescent="0.25">
      <c r="A966" s="29">
        <v>13120671</v>
      </c>
      <c r="B966" s="30" t="s">
        <v>309</v>
      </c>
      <c r="C966" s="29" t="s">
        <v>1526</v>
      </c>
    </row>
    <row r="967" spans="1:3" x14ac:dyDescent="0.25">
      <c r="A967" s="29">
        <v>13120672</v>
      </c>
      <c r="B967" s="30" t="s">
        <v>309</v>
      </c>
      <c r="C967" s="29" t="s">
        <v>1527</v>
      </c>
    </row>
    <row r="968" spans="1:3" x14ac:dyDescent="0.25">
      <c r="A968" s="29">
        <v>13120673</v>
      </c>
      <c r="B968" s="30" t="s">
        <v>309</v>
      </c>
      <c r="C968" s="29" t="s">
        <v>1528</v>
      </c>
    </row>
    <row r="969" spans="1:3" x14ac:dyDescent="0.25">
      <c r="A969" s="29">
        <v>13120674</v>
      </c>
      <c r="B969" s="30" t="s">
        <v>309</v>
      </c>
      <c r="C969" s="29" t="s">
        <v>1529</v>
      </c>
    </row>
    <row r="970" spans="1:3" x14ac:dyDescent="0.25">
      <c r="A970" s="29">
        <v>13120675</v>
      </c>
      <c r="B970" s="30" t="s">
        <v>309</v>
      </c>
      <c r="C970" s="29" t="s">
        <v>1530</v>
      </c>
    </row>
    <row r="971" spans="1:3" x14ac:dyDescent="0.25">
      <c r="A971" s="29">
        <v>13120676</v>
      </c>
      <c r="B971" s="30" t="s">
        <v>309</v>
      </c>
      <c r="C971" s="29" t="s">
        <v>1531</v>
      </c>
    </row>
    <row r="972" spans="1:3" x14ac:dyDescent="0.25">
      <c r="A972" s="29">
        <v>13120677</v>
      </c>
      <c r="B972" s="30" t="s">
        <v>309</v>
      </c>
      <c r="C972" s="29" t="s">
        <v>1532</v>
      </c>
    </row>
    <row r="973" spans="1:3" x14ac:dyDescent="0.25">
      <c r="A973" s="29">
        <v>13120678</v>
      </c>
      <c r="B973" s="30" t="s">
        <v>309</v>
      </c>
      <c r="C973" s="29" t="s">
        <v>1533</v>
      </c>
    </row>
    <row r="974" spans="1:3" x14ac:dyDescent="0.25">
      <c r="A974" s="29">
        <v>13120679</v>
      </c>
      <c r="B974" s="30" t="s">
        <v>309</v>
      </c>
      <c r="C974" s="29" t="s">
        <v>1534</v>
      </c>
    </row>
    <row r="975" spans="1:3" x14ac:dyDescent="0.25">
      <c r="A975" s="29">
        <v>13120680</v>
      </c>
      <c r="B975" s="30" t="s">
        <v>309</v>
      </c>
      <c r="C975" s="29" t="s">
        <v>1535</v>
      </c>
    </row>
    <row r="976" spans="1:3" x14ac:dyDescent="0.25">
      <c r="A976" s="29">
        <v>13120681</v>
      </c>
      <c r="B976" s="30" t="s">
        <v>309</v>
      </c>
      <c r="C976" s="29" t="s">
        <v>1536</v>
      </c>
    </row>
    <row r="977" spans="1:3" x14ac:dyDescent="0.25">
      <c r="A977" s="29">
        <v>13120682</v>
      </c>
      <c r="B977" s="30" t="s">
        <v>309</v>
      </c>
      <c r="C977" s="29" t="s">
        <v>1537</v>
      </c>
    </row>
    <row r="978" spans="1:3" x14ac:dyDescent="0.25">
      <c r="A978" s="29">
        <v>13120683</v>
      </c>
      <c r="B978" s="30" t="s">
        <v>309</v>
      </c>
      <c r="C978" s="29" t="s">
        <v>1538</v>
      </c>
    </row>
    <row r="979" spans="1:3" x14ac:dyDescent="0.25">
      <c r="A979" s="29">
        <v>13120684</v>
      </c>
      <c r="B979" s="30" t="s">
        <v>309</v>
      </c>
      <c r="C979" s="29" t="s">
        <v>1539</v>
      </c>
    </row>
    <row r="980" spans="1:3" x14ac:dyDescent="0.25">
      <c r="A980" s="29">
        <v>13120685</v>
      </c>
      <c r="B980" s="30" t="s">
        <v>309</v>
      </c>
      <c r="C980" s="29" t="s">
        <v>1540</v>
      </c>
    </row>
    <row r="981" spans="1:3" x14ac:dyDescent="0.25">
      <c r="A981" s="29">
        <v>13120686</v>
      </c>
      <c r="B981" s="30" t="s">
        <v>309</v>
      </c>
      <c r="C981" s="29" t="s">
        <v>1541</v>
      </c>
    </row>
    <row r="982" spans="1:3" x14ac:dyDescent="0.25">
      <c r="A982" s="29">
        <v>13120687</v>
      </c>
      <c r="B982" s="30" t="s">
        <v>309</v>
      </c>
      <c r="C982" s="29" t="s">
        <v>1542</v>
      </c>
    </row>
    <row r="983" spans="1:3" x14ac:dyDescent="0.25">
      <c r="A983" s="29">
        <v>13120688</v>
      </c>
      <c r="B983" s="30" t="s">
        <v>309</v>
      </c>
      <c r="C983" s="29" t="s">
        <v>1543</v>
      </c>
    </row>
    <row r="984" spans="1:3" x14ac:dyDescent="0.25">
      <c r="A984" s="29">
        <v>13120689</v>
      </c>
      <c r="B984" s="30" t="s">
        <v>309</v>
      </c>
      <c r="C984" s="29" t="s">
        <v>1544</v>
      </c>
    </row>
    <row r="985" spans="1:3" x14ac:dyDescent="0.25">
      <c r="A985" s="29">
        <v>13120690</v>
      </c>
      <c r="B985" s="30" t="s">
        <v>309</v>
      </c>
      <c r="C985" s="29" t="s">
        <v>1545</v>
      </c>
    </row>
    <row r="986" spans="1:3" x14ac:dyDescent="0.25">
      <c r="A986" s="29">
        <v>13120691</v>
      </c>
      <c r="B986" s="30" t="s">
        <v>309</v>
      </c>
      <c r="C986" s="29" t="s">
        <v>1546</v>
      </c>
    </row>
    <row r="987" spans="1:3" x14ac:dyDescent="0.25">
      <c r="A987" s="29">
        <v>13120692</v>
      </c>
      <c r="B987" s="30" t="s">
        <v>309</v>
      </c>
      <c r="C987" s="29" t="s">
        <v>1547</v>
      </c>
    </row>
    <row r="988" spans="1:3" x14ac:dyDescent="0.25">
      <c r="A988" s="29">
        <v>13120693</v>
      </c>
      <c r="B988" s="30" t="s">
        <v>309</v>
      </c>
      <c r="C988" s="29" t="s">
        <v>1548</v>
      </c>
    </row>
    <row r="989" spans="1:3" x14ac:dyDescent="0.25">
      <c r="A989" s="29">
        <v>13120694</v>
      </c>
      <c r="B989" s="30" t="s">
        <v>309</v>
      </c>
      <c r="C989" s="29" t="s">
        <v>1549</v>
      </c>
    </row>
    <row r="990" spans="1:3" x14ac:dyDescent="0.25">
      <c r="A990" s="29">
        <v>13120695</v>
      </c>
      <c r="B990" s="30" t="s">
        <v>309</v>
      </c>
      <c r="C990" s="29" t="s">
        <v>1550</v>
      </c>
    </row>
    <row r="991" spans="1:3" x14ac:dyDescent="0.25">
      <c r="A991" s="29">
        <v>13120696</v>
      </c>
      <c r="B991" s="30" t="s">
        <v>309</v>
      </c>
      <c r="C991" s="29" t="s">
        <v>1551</v>
      </c>
    </row>
    <row r="992" spans="1:3" x14ac:dyDescent="0.25">
      <c r="A992" s="29">
        <v>13120697</v>
      </c>
      <c r="B992" s="30" t="s">
        <v>309</v>
      </c>
      <c r="C992" s="29" t="s">
        <v>1552</v>
      </c>
    </row>
    <row r="993" spans="1:3" x14ac:dyDescent="0.25">
      <c r="A993" s="29">
        <v>13120698</v>
      </c>
      <c r="B993" s="30" t="s">
        <v>309</v>
      </c>
      <c r="C993" s="29" t="s">
        <v>1553</v>
      </c>
    </row>
    <row r="994" spans="1:3" x14ac:dyDescent="0.25">
      <c r="A994" s="29">
        <v>13120699</v>
      </c>
      <c r="B994" s="30" t="s">
        <v>309</v>
      </c>
      <c r="C994" s="29" t="s">
        <v>1554</v>
      </c>
    </row>
    <row r="995" spans="1:3" x14ac:dyDescent="0.25">
      <c r="A995" s="29">
        <v>13120700</v>
      </c>
      <c r="B995" s="30" t="s">
        <v>309</v>
      </c>
      <c r="C995" s="29" t="s">
        <v>1555</v>
      </c>
    </row>
    <row r="996" spans="1:3" x14ac:dyDescent="0.25">
      <c r="A996" s="29">
        <v>13120701</v>
      </c>
      <c r="B996" s="30" t="s">
        <v>309</v>
      </c>
      <c r="C996" s="29" t="s">
        <v>1556</v>
      </c>
    </row>
    <row r="997" spans="1:3" x14ac:dyDescent="0.25">
      <c r="A997" s="29">
        <v>13120702</v>
      </c>
      <c r="B997" s="30" t="s">
        <v>309</v>
      </c>
      <c r="C997" s="29" t="s">
        <v>1557</v>
      </c>
    </row>
    <row r="998" spans="1:3" x14ac:dyDescent="0.25">
      <c r="A998" s="29">
        <v>13120703</v>
      </c>
      <c r="B998" s="30" t="s">
        <v>309</v>
      </c>
      <c r="C998" s="29" t="s">
        <v>1558</v>
      </c>
    </row>
    <row r="999" spans="1:3" x14ac:dyDescent="0.25">
      <c r="A999" s="29">
        <v>13120704</v>
      </c>
      <c r="B999" s="30" t="s">
        <v>309</v>
      </c>
      <c r="C999" s="29" t="s">
        <v>1559</v>
      </c>
    </row>
    <row r="1000" spans="1:3" x14ac:dyDescent="0.25">
      <c r="A1000" s="29">
        <v>13120705</v>
      </c>
      <c r="B1000" s="30" t="s">
        <v>309</v>
      </c>
      <c r="C1000" s="29" t="s">
        <v>1560</v>
      </c>
    </row>
    <row r="1001" spans="1:3" x14ac:dyDescent="0.25">
      <c r="A1001" s="29">
        <v>13120706</v>
      </c>
      <c r="B1001" s="30" t="s">
        <v>309</v>
      </c>
      <c r="C1001" s="29" t="s">
        <v>1561</v>
      </c>
    </row>
    <row r="1002" spans="1:3" x14ac:dyDescent="0.25">
      <c r="A1002" s="29">
        <v>13120707</v>
      </c>
      <c r="B1002" s="30" t="s">
        <v>309</v>
      </c>
      <c r="C1002" s="29" t="s">
        <v>1562</v>
      </c>
    </row>
    <row r="1003" spans="1:3" x14ac:dyDescent="0.25">
      <c r="A1003" s="29">
        <v>13120708</v>
      </c>
      <c r="B1003" s="30" t="s">
        <v>309</v>
      </c>
      <c r="C1003" s="29" t="s">
        <v>1563</v>
      </c>
    </row>
    <row r="1004" spans="1:3" x14ac:dyDescent="0.25">
      <c r="A1004" s="29">
        <v>13120709</v>
      </c>
      <c r="B1004" s="30" t="s">
        <v>309</v>
      </c>
      <c r="C1004" s="29" t="s">
        <v>1564</v>
      </c>
    </row>
    <row r="1005" spans="1:3" x14ac:dyDescent="0.25">
      <c r="A1005" s="29">
        <v>13120710</v>
      </c>
      <c r="B1005" s="30" t="s">
        <v>309</v>
      </c>
      <c r="C1005" s="29" t="s">
        <v>1565</v>
      </c>
    </row>
    <row r="1006" spans="1:3" x14ac:dyDescent="0.25">
      <c r="A1006" s="29">
        <v>13120711</v>
      </c>
      <c r="B1006" s="30" t="s">
        <v>309</v>
      </c>
      <c r="C1006" s="29" t="s">
        <v>1566</v>
      </c>
    </row>
    <row r="1007" spans="1:3" x14ac:dyDescent="0.25">
      <c r="A1007" s="29">
        <v>13120712</v>
      </c>
      <c r="B1007" s="30" t="s">
        <v>309</v>
      </c>
      <c r="C1007" s="29" t="s">
        <v>1567</v>
      </c>
    </row>
    <row r="1008" spans="1:3" x14ac:dyDescent="0.25">
      <c r="A1008" s="29">
        <v>13120713</v>
      </c>
      <c r="B1008" s="30" t="s">
        <v>309</v>
      </c>
      <c r="C1008" s="29" t="s">
        <v>1568</v>
      </c>
    </row>
    <row r="1009" spans="1:3" x14ac:dyDescent="0.25">
      <c r="A1009" s="29">
        <v>13120714</v>
      </c>
      <c r="B1009" s="30" t="s">
        <v>309</v>
      </c>
      <c r="C1009" s="29" t="s">
        <v>1569</v>
      </c>
    </row>
    <row r="1010" spans="1:3" x14ac:dyDescent="0.25">
      <c r="A1010" s="29">
        <v>13120715</v>
      </c>
      <c r="B1010" s="30" t="s">
        <v>309</v>
      </c>
      <c r="C1010" s="29" t="s">
        <v>1570</v>
      </c>
    </row>
    <row r="1011" spans="1:3" x14ac:dyDescent="0.25">
      <c r="A1011" s="29">
        <v>13120716</v>
      </c>
      <c r="B1011" s="30" t="s">
        <v>309</v>
      </c>
      <c r="C1011" s="29" t="s">
        <v>1571</v>
      </c>
    </row>
    <row r="1012" spans="1:3" x14ac:dyDescent="0.25">
      <c r="A1012" s="29">
        <v>13120717</v>
      </c>
      <c r="B1012" s="30" t="s">
        <v>309</v>
      </c>
      <c r="C1012" s="29" t="s">
        <v>1572</v>
      </c>
    </row>
    <row r="1013" spans="1:3" x14ac:dyDescent="0.25">
      <c r="A1013" s="29">
        <v>13120718</v>
      </c>
      <c r="B1013" s="30" t="s">
        <v>309</v>
      </c>
      <c r="C1013" s="29" t="s">
        <v>1573</v>
      </c>
    </row>
    <row r="1014" spans="1:3" x14ac:dyDescent="0.25">
      <c r="A1014" s="29">
        <v>13120719</v>
      </c>
      <c r="B1014" s="30" t="s">
        <v>309</v>
      </c>
      <c r="C1014" s="29" t="s">
        <v>1574</v>
      </c>
    </row>
    <row r="1015" spans="1:3" x14ac:dyDescent="0.25">
      <c r="A1015" s="29">
        <v>13120720</v>
      </c>
      <c r="B1015" s="30" t="s">
        <v>309</v>
      </c>
      <c r="C1015" s="29" t="s">
        <v>1575</v>
      </c>
    </row>
    <row r="1016" spans="1:3" x14ac:dyDescent="0.25">
      <c r="A1016" s="29">
        <v>13120721</v>
      </c>
      <c r="B1016" s="30" t="s">
        <v>309</v>
      </c>
      <c r="C1016" s="29" t="s">
        <v>1576</v>
      </c>
    </row>
    <row r="1017" spans="1:3" x14ac:dyDescent="0.25">
      <c r="A1017" s="29">
        <v>13120722</v>
      </c>
      <c r="B1017" s="30" t="s">
        <v>309</v>
      </c>
      <c r="C1017" s="29" t="s">
        <v>1577</v>
      </c>
    </row>
    <row r="1018" spans="1:3" x14ac:dyDescent="0.25">
      <c r="A1018" s="29">
        <v>13120723</v>
      </c>
      <c r="B1018" s="30" t="s">
        <v>309</v>
      </c>
      <c r="C1018" s="29" t="s">
        <v>1578</v>
      </c>
    </row>
    <row r="1019" spans="1:3" x14ac:dyDescent="0.25">
      <c r="A1019" s="29">
        <v>13120724</v>
      </c>
      <c r="B1019" s="30" t="s">
        <v>309</v>
      </c>
      <c r="C1019" s="29" t="s">
        <v>1579</v>
      </c>
    </row>
    <row r="1020" spans="1:3" x14ac:dyDescent="0.25">
      <c r="A1020" s="29">
        <v>13120725</v>
      </c>
      <c r="B1020" s="30" t="s">
        <v>309</v>
      </c>
      <c r="C1020" s="29" t="s">
        <v>1580</v>
      </c>
    </row>
    <row r="1021" spans="1:3" x14ac:dyDescent="0.25">
      <c r="A1021" s="29">
        <v>13120726</v>
      </c>
      <c r="B1021" s="30" t="s">
        <v>309</v>
      </c>
      <c r="C1021" s="29" t="s">
        <v>1581</v>
      </c>
    </row>
    <row r="1022" spans="1:3" x14ac:dyDescent="0.25">
      <c r="A1022" s="29">
        <v>13120727</v>
      </c>
      <c r="B1022" s="30" t="s">
        <v>309</v>
      </c>
      <c r="C1022" s="29" t="s">
        <v>1582</v>
      </c>
    </row>
    <row r="1023" spans="1:3" x14ac:dyDescent="0.25">
      <c r="A1023" s="29">
        <v>13120728</v>
      </c>
      <c r="B1023" s="30" t="s">
        <v>309</v>
      </c>
      <c r="C1023" s="29" t="s">
        <v>1583</v>
      </c>
    </row>
    <row r="1024" spans="1:3" x14ac:dyDescent="0.25">
      <c r="A1024" s="29">
        <v>13120729</v>
      </c>
      <c r="B1024" s="30" t="s">
        <v>309</v>
      </c>
      <c r="C1024" s="29" t="s">
        <v>1584</v>
      </c>
    </row>
    <row r="1025" spans="1:3" x14ac:dyDescent="0.25">
      <c r="A1025" s="29">
        <v>13120730</v>
      </c>
      <c r="B1025" s="30" t="s">
        <v>309</v>
      </c>
      <c r="C1025" s="29" t="s">
        <v>1585</v>
      </c>
    </row>
    <row r="1026" spans="1:3" x14ac:dyDescent="0.25">
      <c r="A1026" s="29">
        <v>13120731</v>
      </c>
      <c r="B1026" s="30" t="s">
        <v>309</v>
      </c>
      <c r="C1026" s="29" t="s">
        <v>1586</v>
      </c>
    </row>
    <row r="1027" spans="1:3" x14ac:dyDescent="0.25">
      <c r="A1027" s="29">
        <v>13120732</v>
      </c>
      <c r="B1027" s="30" t="s">
        <v>309</v>
      </c>
      <c r="C1027" s="29" t="s">
        <v>1587</v>
      </c>
    </row>
    <row r="1028" spans="1:3" x14ac:dyDescent="0.25">
      <c r="A1028" s="29">
        <v>13120733</v>
      </c>
      <c r="B1028" s="30" t="s">
        <v>309</v>
      </c>
      <c r="C1028" s="29" t="s">
        <v>1588</v>
      </c>
    </row>
    <row r="1029" spans="1:3" x14ac:dyDescent="0.25">
      <c r="A1029" s="29">
        <v>13120734</v>
      </c>
      <c r="B1029" s="30" t="s">
        <v>309</v>
      </c>
      <c r="C1029" s="29" t="s">
        <v>1589</v>
      </c>
    </row>
    <row r="1030" spans="1:3" x14ac:dyDescent="0.25">
      <c r="A1030" s="29">
        <v>13120735</v>
      </c>
      <c r="B1030" s="30" t="s">
        <v>309</v>
      </c>
      <c r="C1030" s="29" t="s">
        <v>1590</v>
      </c>
    </row>
    <row r="1031" spans="1:3" x14ac:dyDescent="0.25">
      <c r="A1031" s="29">
        <v>13120736</v>
      </c>
      <c r="B1031" s="30" t="s">
        <v>309</v>
      </c>
      <c r="C1031" s="29" t="s">
        <v>1591</v>
      </c>
    </row>
    <row r="1032" spans="1:3" x14ac:dyDescent="0.25">
      <c r="A1032" s="29">
        <v>13120737</v>
      </c>
      <c r="B1032" s="30" t="s">
        <v>309</v>
      </c>
      <c r="C1032" s="29" t="s">
        <v>1592</v>
      </c>
    </row>
    <row r="1033" spans="1:3" x14ac:dyDescent="0.25">
      <c r="A1033" s="29">
        <v>13120738</v>
      </c>
      <c r="B1033" s="30" t="s">
        <v>309</v>
      </c>
      <c r="C1033" s="29" t="s">
        <v>1593</v>
      </c>
    </row>
    <row r="1034" spans="1:3" x14ac:dyDescent="0.25">
      <c r="A1034" s="29">
        <v>13120739</v>
      </c>
      <c r="B1034" s="30" t="s">
        <v>309</v>
      </c>
      <c r="C1034" s="29" t="s">
        <v>1594</v>
      </c>
    </row>
    <row r="1035" spans="1:3" x14ac:dyDescent="0.25">
      <c r="A1035" s="29">
        <v>13120740</v>
      </c>
      <c r="B1035" s="30" t="s">
        <v>309</v>
      </c>
      <c r="C1035" s="29" t="s">
        <v>1595</v>
      </c>
    </row>
    <row r="1036" spans="1:3" x14ac:dyDescent="0.25">
      <c r="A1036" s="29" t="s">
        <v>1596</v>
      </c>
      <c r="B1036" s="29" t="s">
        <v>309</v>
      </c>
      <c r="C1036" s="29" t="s">
        <v>1597</v>
      </c>
    </row>
    <row r="1037" spans="1:3" x14ac:dyDescent="0.25">
      <c r="A1037" s="29" t="s">
        <v>1598</v>
      </c>
      <c r="B1037" s="29" t="s">
        <v>309</v>
      </c>
      <c r="C1037" s="29" t="s">
        <v>1599</v>
      </c>
    </row>
    <row r="1038" spans="1:3" x14ac:dyDescent="0.25">
      <c r="A1038" s="29" t="s">
        <v>1600</v>
      </c>
      <c r="B1038" s="29" t="s">
        <v>309</v>
      </c>
      <c r="C1038" s="29" t="s">
        <v>1601</v>
      </c>
    </row>
    <row r="1039" spans="1:3" x14ac:dyDescent="0.25">
      <c r="A1039" s="29" t="s">
        <v>1602</v>
      </c>
      <c r="B1039" s="29" t="s">
        <v>309</v>
      </c>
      <c r="C1039" s="29" t="s">
        <v>1603</v>
      </c>
    </row>
    <row r="1040" spans="1:3" x14ac:dyDescent="0.25">
      <c r="A1040" s="29" t="s">
        <v>1604</v>
      </c>
      <c r="B1040" s="29" t="s">
        <v>309</v>
      </c>
      <c r="C1040" s="29" t="s">
        <v>1605</v>
      </c>
    </row>
    <row r="1041" spans="1:3" x14ac:dyDescent="0.25">
      <c r="A1041" s="29" t="s">
        <v>1606</v>
      </c>
      <c r="B1041" s="29" t="s">
        <v>309</v>
      </c>
      <c r="C1041" s="29" t="s">
        <v>1607</v>
      </c>
    </row>
    <row r="1042" spans="1:3" x14ac:dyDescent="0.25">
      <c r="A1042" s="29" t="s">
        <v>1608</v>
      </c>
      <c r="B1042" s="29" t="s">
        <v>309</v>
      </c>
      <c r="C1042" s="29" t="s">
        <v>1609</v>
      </c>
    </row>
    <row r="1043" spans="1:3" x14ac:dyDescent="0.25">
      <c r="A1043" s="29" t="s">
        <v>1610</v>
      </c>
      <c r="B1043" s="29" t="s">
        <v>309</v>
      </c>
      <c r="C1043" s="29" t="s">
        <v>1611</v>
      </c>
    </row>
    <row r="1044" spans="1:3" x14ac:dyDescent="0.25">
      <c r="A1044" s="29" t="s">
        <v>1612</v>
      </c>
      <c r="B1044" s="29" t="s">
        <v>309</v>
      </c>
      <c r="C1044" s="29" t="s">
        <v>1613</v>
      </c>
    </row>
    <row r="1045" spans="1:3" x14ac:dyDescent="0.25">
      <c r="A1045" s="29" t="s">
        <v>1614</v>
      </c>
      <c r="B1045" s="29" t="s">
        <v>309</v>
      </c>
      <c r="C1045" s="29" t="s">
        <v>1615</v>
      </c>
    </row>
    <row r="1046" spans="1:3" x14ac:dyDescent="0.25">
      <c r="A1046" s="29" t="s">
        <v>1616</v>
      </c>
      <c r="B1046" s="29" t="s">
        <v>309</v>
      </c>
      <c r="C1046" s="29" t="s">
        <v>1617</v>
      </c>
    </row>
    <row r="1047" spans="1:3" x14ac:dyDescent="0.25">
      <c r="A1047" s="29" t="s">
        <v>1618</v>
      </c>
      <c r="B1047" s="29" t="s">
        <v>309</v>
      </c>
      <c r="C1047" s="29" t="s">
        <v>1619</v>
      </c>
    </row>
    <row r="1048" spans="1:3" x14ac:dyDescent="0.25">
      <c r="A1048" s="29" t="s">
        <v>1620</v>
      </c>
      <c r="B1048" s="29" t="s">
        <v>309</v>
      </c>
      <c r="C1048" s="29" t="s">
        <v>1621</v>
      </c>
    </row>
    <row r="1049" spans="1:3" x14ac:dyDescent="0.25">
      <c r="A1049" s="29" t="s">
        <v>1622</v>
      </c>
      <c r="B1049" s="29" t="s">
        <v>309</v>
      </c>
      <c r="C1049" s="29" t="s">
        <v>1623</v>
      </c>
    </row>
    <row r="1050" spans="1:3" x14ac:dyDescent="0.25">
      <c r="A1050" s="29" t="s">
        <v>1624</v>
      </c>
      <c r="B1050" s="29" t="s">
        <v>309</v>
      </c>
      <c r="C1050" s="29" t="s">
        <v>1625</v>
      </c>
    </row>
    <row r="1051" spans="1:3" x14ac:dyDescent="0.25">
      <c r="A1051" s="29" t="s">
        <v>1626</v>
      </c>
      <c r="B1051" s="29" t="s">
        <v>309</v>
      </c>
      <c r="C1051" s="29" t="s">
        <v>1627</v>
      </c>
    </row>
    <row r="1052" spans="1:3" x14ac:dyDescent="0.25">
      <c r="A1052" s="29" t="s">
        <v>1628</v>
      </c>
      <c r="B1052" s="29" t="s">
        <v>309</v>
      </c>
      <c r="C1052" s="29" t="s">
        <v>1629</v>
      </c>
    </row>
    <row r="1053" spans="1:3" x14ac:dyDescent="0.25">
      <c r="A1053" s="29" t="s">
        <v>1630</v>
      </c>
      <c r="B1053" s="29" t="s">
        <v>309</v>
      </c>
      <c r="C1053" s="29" t="s">
        <v>1631</v>
      </c>
    </row>
    <row r="1054" spans="1:3" x14ac:dyDescent="0.25">
      <c r="A1054" s="29" t="s">
        <v>1632</v>
      </c>
      <c r="B1054" s="29" t="s">
        <v>309</v>
      </c>
      <c r="C1054" s="29" t="s">
        <v>1633</v>
      </c>
    </row>
    <row r="1055" spans="1:3" x14ac:dyDescent="0.25">
      <c r="A1055" s="29" t="s">
        <v>1634</v>
      </c>
      <c r="B1055" s="29" t="s">
        <v>309</v>
      </c>
      <c r="C1055" s="29" t="s">
        <v>1635</v>
      </c>
    </row>
    <row r="1056" spans="1:3" x14ac:dyDescent="0.25">
      <c r="A1056" s="29" t="s">
        <v>1636</v>
      </c>
      <c r="B1056" s="29" t="s">
        <v>309</v>
      </c>
      <c r="C1056" s="29" t="s">
        <v>1637</v>
      </c>
    </row>
    <row r="1057" spans="1:3" x14ac:dyDescent="0.25">
      <c r="A1057" s="29" t="s">
        <v>1638</v>
      </c>
      <c r="B1057" s="29" t="s">
        <v>309</v>
      </c>
      <c r="C1057" s="29" t="s">
        <v>1639</v>
      </c>
    </row>
    <row r="1058" spans="1:3" x14ac:dyDescent="0.25">
      <c r="A1058" s="29" t="s">
        <v>1640</v>
      </c>
      <c r="B1058" s="29" t="s">
        <v>309</v>
      </c>
      <c r="C1058" s="29" t="s">
        <v>1641</v>
      </c>
    </row>
    <row r="1059" spans="1:3" x14ac:dyDescent="0.25">
      <c r="A1059" s="29" t="s">
        <v>1642</v>
      </c>
      <c r="B1059" s="29" t="s">
        <v>309</v>
      </c>
      <c r="C1059" s="29" t="s">
        <v>1643</v>
      </c>
    </row>
    <row r="1060" spans="1:3" x14ac:dyDescent="0.25">
      <c r="A1060" s="29" t="s">
        <v>1644</v>
      </c>
      <c r="B1060" s="29" t="s">
        <v>309</v>
      </c>
      <c r="C1060" s="29" t="s">
        <v>1645</v>
      </c>
    </row>
    <row r="1061" spans="1:3" x14ac:dyDescent="0.25">
      <c r="A1061" s="29" t="s">
        <v>1646</v>
      </c>
      <c r="B1061" s="29" t="s">
        <v>309</v>
      </c>
      <c r="C1061" s="29" t="s">
        <v>1647</v>
      </c>
    </row>
    <row r="1062" spans="1:3" x14ac:dyDescent="0.25">
      <c r="A1062" s="29" t="s">
        <v>1648</v>
      </c>
      <c r="B1062" s="29" t="s">
        <v>309</v>
      </c>
      <c r="C1062" s="29" t="s">
        <v>1649</v>
      </c>
    </row>
    <row r="1063" spans="1:3" x14ac:dyDescent="0.25">
      <c r="A1063" s="29" t="s">
        <v>1650</v>
      </c>
      <c r="B1063" s="29" t="s">
        <v>309</v>
      </c>
      <c r="C1063" s="29" t="s">
        <v>1651</v>
      </c>
    </row>
    <row r="1064" spans="1:3" x14ac:dyDescent="0.25">
      <c r="A1064" s="29" t="s">
        <v>1652</v>
      </c>
      <c r="B1064" s="29" t="s">
        <v>309</v>
      </c>
      <c r="C1064" s="29" t="s">
        <v>1653</v>
      </c>
    </row>
    <row r="1065" spans="1:3" x14ac:dyDescent="0.25">
      <c r="A1065" s="29" t="s">
        <v>1654</v>
      </c>
      <c r="B1065" s="29" t="s">
        <v>309</v>
      </c>
      <c r="C1065" s="29" t="s">
        <v>1655</v>
      </c>
    </row>
    <row r="1066" spans="1:3" x14ac:dyDescent="0.25">
      <c r="A1066" s="29" t="s">
        <v>1656</v>
      </c>
      <c r="B1066" s="29" t="s">
        <v>309</v>
      </c>
      <c r="C1066" s="29" t="s">
        <v>1657</v>
      </c>
    </row>
    <row r="1067" spans="1:3" x14ac:dyDescent="0.25">
      <c r="A1067" s="29" t="s">
        <v>1658</v>
      </c>
      <c r="B1067" s="29" t="s">
        <v>309</v>
      </c>
      <c r="C1067" s="29" t="s">
        <v>1659</v>
      </c>
    </row>
    <row r="1068" spans="1:3" x14ac:dyDescent="0.25">
      <c r="A1068" s="29" t="s">
        <v>1660</v>
      </c>
      <c r="B1068" s="29" t="s">
        <v>309</v>
      </c>
      <c r="C1068" s="29" t="s">
        <v>1661</v>
      </c>
    </row>
    <row r="1069" spans="1:3" x14ac:dyDescent="0.25">
      <c r="A1069" s="29" t="s">
        <v>1662</v>
      </c>
      <c r="B1069" s="29" t="s">
        <v>309</v>
      </c>
      <c r="C1069" s="29" t="s">
        <v>1663</v>
      </c>
    </row>
    <row r="1070" spans="1:3" x14ac:dyDescent="0.25">
      <c r="A1070" s="29" t="s">
        <v>1664</v>
      </c>
      <c r="B1070" s="29" t="s">
        <v>309</v>
      </c>
      <c r="C1070" s="29" t="s">
        <v>1665</v>
      </c>
    </row>
    <row r="1071" spans="1:3" x14ac:dyDescent="0.25">
      <c r="A1071" s="29" t="s">
        <v>1666</v>
      </c>
      <c r="B1071" s="29" t="s">
        <v>309</v>
      </c>
      <c r="C1071" s="29" t="s">
        <v>1667</v>
      </c>
    </row>
    <row r="1072" spans="1:3" x14ac:dyDescent="0.25">
      <c r="A1072" s="29" t="s">
        <v>1668</v>
      </c>
      <c r="B1072" s="29" t="s">
        <v>309</v>
      </c>
      <c r="C1072" s="29" t="s">
        <v>1669</v>
      </c>
    </row>
    <row r="1073" spans="1:3" x14ac:dyDescent="0.25">
      <c r="A1073" s="29" t="s">
        <v>1670</v>
      </c>
      <c r="B1073" s="29" t="s">
        <v>309</v>
      </c>
      <c r="C1073" s="29" t="s">
        <v>1671</v>
      </c>
    </row>
    <row r="1074" spans="1:3" x14ac:dyDescent="0.25">
      <c r="A1074" s="29" t="s">
        <v>1672</v>
      </c>
      <c r="B1074" s="29" t="s">
        <v>309</v>
      </c>
      <c r="C1074" s="29" t="s">
        <v>1673</v>
      </c>
    </row>
    <row r="1075" spans="1:3" x14ac:dyDescent="0.25">
      <c r="A1075" s="29" t="s">
        <v>1674</v>
      </c>
      <c r="B1075" s="29" t="s">
        <v>309</v>
      </c>
      <c r="C1075" s="29" t="s">
        <v>1675</v>
      </c>
    </row>
    <row r="1076" spans="1:3" x14ac:dyDescent="0.25">
      <c r="A1076" s="29" t="s">
        <v>1676</v>
      </c>
      <c r="B1076" s="29" t="s">
        <v>309</v>
      </c>
      <c r="C1076" s="29" t="s">
        <v>1677</v>
      </c>
    </row>
    <row r="1077" spans="1:3" x14ac:dyDescent="0.25">
      <c r="A1077" s="29" t="s">
        <v>1678</v>
      </c>
      <c r="B1077" s="29" t="s">
        <v>309</v>
      </c>
      <c r="C1077" s="29" t="s">
        <v>1679</v>
      </c>
    </row>
    <row r="1078" spans="1:3" x14ac:dyDescent="0.25">
      <c r="A1078" s="29" t="s">
        <v>1680</v>
      </c>
      <c r="B1078" s="29" t="s">
        <v>309</v>
      </c>
      <c r="C1078" s="29" t="s">
        <v>1681</v>
      </c>
    </row>
    <row r="1079" spans="1:3" x14ac:dyDescent="0.25">
      <c r="A1079" s="29" t="s">
        <v>1682</v>
      </c>
      <c r="B1079" s="29" t="s">
        <v>309</v>
      </c>
      <c r="C1079" s="29" t="s">
        <v>1683</v>
      </c>
    </row>
    <row r="1080" spans="1:3" x14ac:dyDescent="0.25">
      <c r="A1080" s="29" t="s">
        <v>1684</v>
      </c>
      <c r="B1080" s="29" t="s">
        <v>309</v>
      </c>
      <c r="C1080" s="29" t="s">
        <v>1685</v>
      </c>
    </row>
    <row r="1081" spans="1:3" x14ac:dyDescent="0.25">
      <c r="A1081" s="29" t="s">
        <v>1686</v>
      </c>
      <c r="B1081" s="29" t="s">
        <v>309</v>
      </c>
      <c r="C1081" s="29" t="s">
        <v>1687</v>
      </c>
    </row>
    <row r="1082" spans="1:3" x14ac:dyDescent="0.25">
      <c r="A1082" s="29" t="s">
        <v>1688</v>
      </c>
      <c r="B1082" s="29" t="s">
        <v>309</v>
      </c>
      <c r="C1082" s="29" t="s">
        <v>1689</v>
      </c>
    </row>
    <row r="1083" spans="1:3" x14ac:dyDescent="0.25">
      <c r="A1083" s="29" t="s">
        <v>1690</v>
      </c>
      <c r="B1083" s="29" t="s">
        <v>309</v>
      </c>
      <c r="C1083" s="29" t="s">
        <v>1691</v>
      </c>
    </row>
    <row r="1084" spans="1:3" x14ac:dyDescent="0.25">
      <c r="A1084" s="29" t="s">
        <v>1692</v>
      </c>
      <c r="B1084" s="29" t="s">
        <v>309</v>
      </c>
      <c r="C1084" s="29" t="s">
        <v>1693</v>
      </c>
    </row>
    <row r="1085" spans="1:3" x14ac:dyDescent="0.25">
      <c r="A1085" s="29" t="s">
        <v>1694</v>
      </c>
      <c r="B1085" s="29" t="s">
        <v>309</v>
      </c>
      <c r="C1085" s="29" t="s">
        <v>1695</v>
      </c>
    </row>
    <row r="1086" spans="1:3" x14ac:dyDescent="0.25">
      <c r="A1086" s="29" t="s">
        <v>1696</v>
      </c>
      <c r="B1086" s="29" t="s">
        <v>309</v>
      </c>
      <c r="C1086" s="29" t="s">
        <v>1697</v>
      </c>
    </row>
    <row r="1087" spans="1:3" x14ac:dyDescent="0.25">
      <c r="A1087" s="29" t="s">
        <v>1698</v>
      </c>
      <c r="B1087" s="29" t="s">
        <v>309</v>
      </c>
      <c r="C1087" s="29" t="s">
        <v>1699</v>
      </c>
    </row>
    <row r="1088" spans="1:3" x14ac:dyDescent="0.25">
      <c r="A1088" s="29" t="s">
        <v>1700</v>
      </c>
      <c r="B1088" s="29" t="s">
        <v>309</v>
      </c>
      <c r="C1088" s="29" t="s">
        <v>1701</v>
      </c>
    </row>
    <row r="1089" spans="1:3" x14ac:dyDescent="0.25">
      <c r="A1089" s="29" t="s">
        <v>1702</v>
      </c>
      <c r="B1089" s="29" t="s">
        <v>309</v>
      </c>
      <c r="C1089" s="29" t="s">
        <v>1703</v>
      </c>
    </row>
    <row r="1090" spans="1:3" x14ac:dyDescent="0.25">
      <c r="A1090" s="29" t="s">
        <v>1704</v>
      </c>
      <c r="B1090" s="29" t="s">
        <v>309</v>
      </c>
      <c r="C1090" s="29" t="s">
        <v>1705</v>
      </c>
    </row>
    <row r="1091" spans="1:3" x14ac:dyDescent="0.25">
      <c r="A1091" s="29" t="s">
        <v>1706</v>
      </c>
      <c r="B1091" s="29" t="s">
        <v>309</v>
      </c>
      <c r="C1091" s="29" t="s">
        <v>1707</v>
      </c>
    </row>
    <row r="1092" spans="1:3" x14ac:dyDescent="0.25">
      <c r="A1092" s="29" t="s">
        <v>1708</v>
      </c>
      <c r="B1092" s="29" t="s">
        <v>309</v>
      </c>
      <c r="C1092" s="29" t="s">
        <v>1709</v>
      </c>
    </row>
    <row r="1093" spans="1:3" x14ac:dyDescent="0.25">
      <c r="A1093" s="29" t="s">
        <v>1710</v>
      </c>
      <c r="B1093" s="29" t="s">
        <v>309</v>
      </c>
      <c r="C1093" s="29" t="s">
        <v>1711</v>
      </c>
    </row>
    <row r="1094" spans="1:3" x14ac:dyDescent="0.25">
      <c r="A1094" s="29" t="s">
        <v>1712</v>
      </c>
      <c r="B1094" s="29" t="s">
        <v>309</v>
      </c>
      <c r="C1094" s="29" t="s">
        <v>1713</v>
      </c>
    </row>
    <row r="1095" spans="1:3" x14ac:dyDescent="0.25">
      <c r="A1095" s="29" t="s">
        <v>1714</v>
      </c>
      <c r="B1095" s="29" t="s">
        <v>309</v>
      </c>
      <c r="C1095" s="29" t="s">
        <v>1715</v>
      </c>
    </row>
    <row r="1096" spans="1:3" x14ac:dyDescent="0.25">
      <c r="A1096" s="29" t="s">
        <v>1716</v>
      </c>
      <c r="B1096" s="29" t="s">
        <v>309</v>
      </c>
      <c r="C1096" s="29" t="s">
        <v>1717</v>
      </c>
    </row>
    <row r="1097" spans="1:3" x14ac:dyDescent="0.25">
      <c r="A1097" s="29" t="s">
        <v>1718</v>
      </c>
      <c r="B1097" s="29" t="s">
        <v>309</v>
      </c>
      <c r="C1097" s="29" t="s">
        <v>1719</v>
      </c>
    </row>
    <row r="1098" spans="1:3" x14ac:dyDescent="0.25">
      <c r="A1098" s="29" t="s">
        <v>1720</v>
      </c>
      <c r="B1098" s="29" t="s">
        <v>309</v>
      </c>
      <c r="C1098" s="29" t="s">
        <v>1721</v>
      </c>
    </row>
    <row r="1099" spans="1:3" x14ac:dyDescent="0.25">
      <c r="A1099" s="29" t="s">
        <v>1722</v>
      </c>
      <c r="B1099" s="29" t="s">
        <v>309</v>
      </c>
      <c r="C1099" s="29" t="s">
        <v>1723</v>
      </c>
    </row>
    <row r="1100" spans="1:3" x14ac:dyDescent="0.25">
      <c r="A1100" s="29" t="s">
        <v>1724</v>
      </c>
      <c r="B1100" s="29" t="s">
        <v>309</v>
      </c>
      <c r="C1100" s="29" t="s">
        <v>1725</v>
      </c>
    </row>
    <row r="1101" spans="1:3" x14ac:dyDescent="0.25">
      <c r="A1101" s="29" t="s">
        <v>1726</v>
      </c>
      <c r="B1101" s="29" t="s">
        <v>309</v>
      </c>
      <c r="C1101" s="29" t="s">
        <v>1727</v>
      </c>
    </row>
    <row r="1102" spans="1:3" x14ac:dyDescent="0.25">
      <c r="A1102" s="29" t="s">
        <v>1728</v>
      </c>
      <c r="B1102" s="29" t="s">
        <v>309</v>
      </c>
      <c r="C1102" s="29" t="s">
        <v>1729</v>
      </c>
    </row>
    <row r="1103" spans="1:3" x14ac:dyDescent="0.25">
      <c r="A1103" s="29" t="s">
        <v>1730</v>
      </c>
      <c r="B1103" s="29" t="s">
        <v>309</v>
      </c>
      <c r="C1103" s="29" t="s">
        <v>1731</v>
      </c>
    </row>
    <row r="1104" spans="1:3" x14ac:dyDescent="0.25">
      <c r="A1104" s="29" t="s">
        <v>1732</v>
      </c>
      <c r="B1104" s="29" t="s">
        <v>309</v>
      </c>
      <c r="C1104" s="29" t="s">
        <v>1733</v>
      </c>
    </row>
    <row r="1105" spans="1:3" x14ac:dyDescent="0.25">
      <c r="A1105" s="29" t="s">
        <v>1734</v>
      </c>
      <c r="B1105" s="29" t="s">
        <v>309</v>
      </c>
      <c r="C1105" s="29" t="s">
        <v>1735</v>
      </c>
    </row>
    <row r="1106" spans="1:3" x14ac:dyDescent="0.25">
      <c r="A1106" s="29" t="s">
        <v>1736</v>
      </c>
      <c r="B1106" s="29" t="s">
        <v>309</v>
      </c>
      <c r="C1106" s="29" t="s">
        <v>1737</v>
      </c>
    </row>
    <row r="1107" spans="1:3" x14ac:dyDescent="0.25">
      <c r="A1107" s="29" t="s">
        <v>1738</v>
      </c>
      <c r="B1107" s="29" t="s">
        <v>309</v>
      </c>
      <c r="C1107" s="29" t="s">
        <v>1739</v>
      </c>
    </row>
    <row r="1108" spans="1:3" x14ac:dyDescent="0.25">
      <c r="A1108" s="29" t="s">
        <v>1740</v>
      </c>
      <c r="B1108" s="29" t="s">
        <v>309</v>
      </c>
      <c r="C1108" s="29" t="s">
        <v>1741</v>
      </c>
    </row>
    <row r="1109" spans="1:3" x14ac:dyDescent="0.25">
      <c r="A1109" s="29" t="s">
        <v>1742</v>
      </c>
      <c r="B1109" s="29" t="s">
        <v>309</v>
      </c>
      <c r="C1109" s="29" t="s">
        <v>1743</v>
      </c>
    </row>
    <row r="1110" spans="1:3" x14ac:dyDescent="0.25">
      <c r="A1110" s="29" t="s">
        <v>1744</v>
      </c>
      <c r="B1110" s="29" t="s">
        <v>309</v>
      </c>
      <c r="C1110" s="29" t="s">
        <v>1745</v>
      </c>
    </row>
    <row r="1111" spans="1:3" x14ac:dyDescent="0.25">
      <c r="A1111" s="29" t="s">
        <v>1746</v>
      </c>
      <c r="B1111" s="29" t="s">
        <v>309</v>
      </c>
      <c r="C1111" s="29" t="s">
        <v>1747</v>
      </c>
    </row>
    <row r="1112" spans="1:3" x14ac:dyDescent="0.25">
      <c r="A1112" s="29" t="s">
        <v>1748</v>
      </c>
      <c r="B1112" s="29" t="s">
        <v>309</v>
      </c>
      <c r="C1112" s="29" t="s">
        <v>1749</v>
      </c>
    </row>
    <row r="1113" spans="1:3" x14ac:dyDescent="0.25">
      <c r="A1113" s="29" t="s">
        <v>1750</v>
      </c>
      <c r="B1113" s="29" t="s">
        <v>309</v>
      </c>
      <c r="C1113" s="29" t="s">
        <v>1751</v>
      </c>
    </row>
    <row r="1114" spans="1:3" x14ac:dyDescent="0.25">
      <c r="A1114" s="29" t="s">
        <v>1752</v>
      </c>
      <c r="B1114" s="29" t="s">
        <v>309</v>
      </c>
      <c r="C1114" s="29" t="s">
        <v>1753</v>
      </c>
    </row>
    <row r="1115" spans="1:3" x14ac:dyDescent="0.25">
      <c r="A1115" s="29" t="s">
        <v>1754</v>
      </c>
      <c r="B1115" s="29" t="s">
        <v>309</v>
      </c>
      <c r="C1115" s="29" t="s">
        <v>1755</v>
      </c>
    </row>
    <row r="1116" spans="1:3" x14ac:dyDescent="0.25">
      <c r="A1116" s="29" t="s">
        <v>1756</v>
      </c>
      <c r="B1116" s="29" t="s">
        <v>309</v>
      </c>
      <c r="C1116" s="29" t="s">
        <v>1757</v>
      </c>
    </row>
    <row r="1117" spans="1:3" x14ac:dyDescent="0.25">
      <c r="A1117" s="29" t="s">
        <v>1758</v>
      </c>
      <c r="B1117" s="29" t="s">
        <v>309</v>
      </c>
      <c r="C1117" s="29" t="s">
        <v>1759</v>
      </c>
    </row>
    <row r="1118" spans="1:3" x14ac:dyDescent="0.25">
      <c r="A1118" s="29" t="s">
        <v>1760</v>
      </c>
      <c r="B1118" s="29" t="s">
        <v>309</v>
      </c>
      <c r="C1118" s="29" t="s">
        <v>1761</v>
      </c>
    </row>
    <row r="1119" spans="1:3" x14ac:dyDescent="0.25">
      <c r="A1119" s="29" t="s">
        <v>1762</v>
      </c>
      <c r="B1119" s="29" t="s">
        <v>309</v>
      </c>
      <c r="C1119" s="29" t="s">
        <v>1763</v>
      </c>
    </row>
    <row r="1120" spans="1:3" x14ac:dyDescent="0.25">
      <c r="A1120" s="29" t="s">
        <v>1764</v>
      </c>
      <c r="B1120" s="29" t="s">
        <v>309</v>
      </c>
      <c r="C1120" s="29" t="s">
        <v>1765</v>
      </c>
    </row>
    <row r="1121" spans="1:3" x14ac:dyDescent="0.25">
      <c r="A1121" s="29" t="s">
        <v>1766</v>
      </c>
      <c r="B1121" s="29" t="s">
        <v>309</v>
      </c>
      <c r="C1121" s="29" t="s">
        <v>1767</v>
      </c>
    </row>
    <row r="1122" spans="1:3" x14ac:dyDescent="0.25">
      <c r="A1122" s="29" t="s">
        <v>1768</v>
      </c>
      <c r="B1122" s="29" t="s">
        <v>309</v>
      </c>
      <c r="C1122" s="29" t="s">
        <v>1769</v>
      </c>
    </row>
    <row r="1123" spans="1:3" x14ac:dyDescent="0.25">
      <c r="A1123" s="29" t="s">
        <v>1770</v>
      </c>
      <c r="B1123" s="29" t="s">
        <v>309</v>
      </c>
      <c r="C1123" s="29" t="s">
        <v>1771</v>
      </c>
    </row>
    <row r="1124" spans="1:3" x14ac:dyDescent="0.25">
      <c r="A1124" s="29" t="s">
        <v>1772</v>
      </c>
      <c r="B1124" s="29" t="s">
        <v>309</v>
      </c>
      <c r="C1124" s="29" t="s">
        <v>1773</v>
      </c>
    </row>
    <row r="1125" spans="1:3" x14ac:dyDescent="0.25">
      <c r="A1125" s="29" t="s">
        <v>1774</v>
      </c>
      <c r="B1125" s="29" t="s">
        <v>309</v>
      </c>
      <c r="C1125" s="29" t="s">
        <v>1775</v>
      </c>
    </row>
    <row r="1126" spans="1:3" x14ac:dyDescent="0.25">
      <c r="A1126" s="29" t="s">
        <v>1776</v>
      </c>
      <c r="B1126" s="29" t="s">
        <v>309</v>
      </c>
      <c r="C1126" s="29" t="s">
        <v>1777</v>
      </c>
    </row>
    <row r="1127" spans="1:3" x14ac:dyDescent="0.25">
      <c r="A1127" s="29" t="s">
        <v>1778</v>
      </c>
      <c r="B1127" s="29" t="s">
        <v>309</v>
      </c>
      <c r="C1127" s="29" t="s">
        <v>1779</v>
      </c>
    </row>
    <row r="1128" spans="1:3" x14ac:dyDescent="0.25">
      <c r="A1128" s="29" t="s">
        <v>1780</v>
      </c>
      <c r="B1128" s="29" t="s">
        <v>309</v>
      </c>
      <c r="C1128" s="29" t="s">
        <v>1781</v>
      </c>
    </row>
    <row r="1129" spans="1:3" x14ac:dyDescent="0.25">
      <c r="A1129" s="29" t="s">
        <v>1782</v>
      </c>
      <c r="B1129" s="29" t="s">
        <v>309</v>
      </c>
      <c r="C1129" s="29" t="s">
        <v>1783</v>
      </c>
    </row>
    <row r="1130" spans="1:3" x14ac:dyDescent="0.25">
      <c r="A1130" s="29" t="s">
        <v>1784</v>
      </c>
      <c r="B1130" s="29" t="s">
        <v>309</v>
      </c>
      <c r="C1130" s="29" t="s">
        <v>1785</v>
      </c>
    </row>
    <row r="1131" spans="1:3" x14ac:dyDescent="0.25">
      <c r="A1131" s="29" t="s">
        <v>1786</v>
      </c>
      <c r="B1131" s="29" t="s">
        <v>309</v>
      </c>
      <c r="C1131" s="29" t="s">
        <v>1787</v>
      </c>
    </row>
    <row r="1132" spans="1:3" x14ac:dyDescent="0.25">
      <c r="A1132" s="29" t="s">
        <v>1788</v>
      </c>
      <c r="B1132" s="29" t="s">
        <v>309</v>
      </c>
      <c r="C1132" s="29" t="s">
        <v>1789</v>
      </c>
    </row>
    <row r="1133" spans="1:3" x14ac:dyDescent="0.25">
      <c r="A1133" s="29" t="s">
        <v>1790</v>
      </c>
      <c r="B1133" s="29" t="s">
        <v>309</v>
      </c>
      <c r="C1133" s="29" t="s">
        <v>1791</v>
      </c>
    </row>
    <row r="1134" spans="1:3" x14ac:dyDescent="0.25">
      <c r="A1134" s="29" t="s">
        <v>1792</v>
      </c>
      <c r="B1134" s="29" t="s">
        <v>309</v>
      </c>
      <c r="C1134" s="29" t="s">
        <v>1793</v>
      </c>
    </row>
    <row r="1135" spans="1:3" x14ac:dyDescent="0.25">
      <c r="A1135" s="29" t="s">
        <v>1794</v>
      </c>
      <c r="B1135" s="29" t="s">
        <v>309</v>
      </c>
      <c r="C1135" s="29" t="s">
        <v>1795</v>
      </c>
    </row>
    <row r="1136" spans="1:3" x14ac:dyDescent="0.25">
      <c r="A1136" s="29" t="s">
        <v>1796</v>
      </c>
      <c r="B1136" s="29" t="s">
        <v>309</v>
      </c>
      <c r="C1136" s="29" t="s">
        <v>1797</v>
      </c>
    </row>
    <row r="1137" spans="1:3" x14ac:dyDescent="0.25">
      <c r="A1137" s="29" t="s">
        <v>1798</v>
      </c>
      <c r="B1137" s="29" t="s">
        <v>309</v>
      </c>
      <c r="C1137" s="29" t="s">
        <v>1799</v>
      </c>
    </row>
    <row r="1138" spans="1:3" x14ac:dyDescent="0.25">
      <c r="A1138" s="29" t="s">
        <v>1800</v>
      </c>
      <c r="B1138" s="29" t="s">
        <v>309</v>
      </c>
      <c r="C1138" s="29" t="s">
        <v>1801</v>
      </c>
    </row>
    <row r="1139" spans="1:3" x14ac:dyDescent="0.25">
      <c r="A1139" s="29" t="s">
        <v>1802</v>
      </c>
      <c r="B1139" s="29" t="s">
        <v>309</v>
      </c>
      <c r="C1139" s="29" t="s">
        <v>1803</v>
      </c>
    </row>
    <row r="1140" spans="1:3" x14ac:dyDescent="0.25">
      <c r="A1140" s="29" t="s">
        <v>1804</v>
      </c>
      <c r="B1140" s="29" t="s">
        <v>309</v>
      </c>
      <c r="C1140" s="29" t="s">
        <v>1805</v>
      </c>
    </row>
    <row r="1141" spans="1:3" x14ac:dyDescent="0.25">
      <c r="A1141" s="29" t="s">
        <v>1806</v>
      </c>
      <c r="B1141" s="29" t="s">
        <v>309</v>
      </c>
      <c r="C1141" s="29" t="s">
        <v>1807</v>
      </c>
    </row>
    <row r="1142" spans="1:3" x14ac:dyDescent="0.25">
      <c r="A1142" s="29" t="s">
        <v>1808</v>
      </c>
      <c r="B1142" s="29" t="s">
        <v>309</v>
      </c>
      <c r="C1142" s="29" t="s">
        <v>1809</v>
      </c>
    </row>
    <row r="1143" spans="1:3" x14ac:dyDescent="0.25">
      <c r="A1143" s="29" t="s">
        <v>1810</v>
      </c>
      <c r="B1143" s="29" t="s">
        <v>309</v>
      </c>
      <c r="C1143" s="29" t="s">
        <v>1811</v>
      </c>
    </row>
    <row r="1144" spans="1:3" x14ac:dyDescent="0.25">
      <c r="A1144" s="29" t="s">
        <v>1812</v>
      </c>
      <c r="B1144" s="29" t="s">
        <v>309</v>
      </c>
      <c r="C1144" s="29" t="s">
        <v>1813</v>
      </c>
    </row>
    <row r="1145" spans="1:3" x14ac:dyDescent="0.25">
      <c r="A1145" s="29" t="s">
        <v>1814</v>
      </c>
      <c r="B1145" s="29" t="s">
        <v>309</v>
      </c>
      <c r="C1145" s="29" t="s">
        <v>1815</v>
      </c>
    </row>
    <row r="1146" spans="1:3" x14ac:dyDescent="0.25">
      <c r="A1146" s="29" t="s">
        <v>1816</v>
      </c>
      <c r="B1146" s="29" t="s">
        <v>309</v>
      </c>
      <c r="C1146" s="29" t="s">
        <v>1817</v>
      </c>
    </row>
    <row r="1147" spans="1:3" x14ac:dyDescent="0.25">
      <c r="A1147" s="29" t="s">
        <v>1818</v>
      </c>
      <c r="B1147" s="29" t="s">
        <v>309</v>
      </c>
      <c r="C1147" s="29" t="s">
        <v>1819</v>
      </c>
    </row>
    <row r="1148" spans="1:3" x14ac:dyDescent="0.25">
      <c r="A1148" s="29" t="s">
        <v>1820</v>
      </c>
      <c r="B1148" s="29" t="s">
        <v>309</v>
      </c>
      <c r="C1148" s="29" t="s">
        <v>1821</v>
      </c>
    </row>
    <row r="1149" spans="1:3" x14ac:dyDescent="0.25">
      <c r="A1149" s="29" t="s">
        <v>1822</v>
      </c>
      <c r="B1149" s="29" t="s">
        <v>309</v>
      </c>
      <c r="C1149" s="29" t="s">
        <v>1823</v>
      </c>
    </row>
    <row r="1150" spans="1:3" x14ac:dyDescent="0.25">
      <c r="A1150" s="29" t="s">
        <v>1824</v>
      </c>
      <c r="B1150" s="29" t="s">
        <v>309</v>
      </c>
      <c r="C1150" s="29" t="s">
        <v>1825</v>
      </c>
    </row>
    <row r="1151" spans="1:3" x14ac:dyDescent="0.25">
      <c r="A1151" s="29" t="s">
        <v>1826</v>
      </c>
      <c r="B1151" s="29" t="s">
        <v>309</v>
      </c>
      <c r="C1151" s="29" t="s">
        <v>1827</v>
      </c>
    </row>
    <row r="1152" spans="1:3" x14ac:dyDescent="0.25">
      <c r="A1152" s="29" t="s">
        <v>1828</v>
      </c>
      <c r="B1152" s="29" t="s">
        <v>309</v>
      </c>
      <c r="C1152" s="29" t="s">
        <v>1829</v>
      </c>
    </row>
    <row r="1153" spans="1:4" x14ac:dyDescent="0.25">
      <c r="A1153" s="29" t="s">
        <v>1830</v>
      </c>
      <c r="B1153" s="29" t="s">
        <v>309</v>
      </c>
      <c r="C1153" s="29" t="s">
        <v>1831</v>
      </c>
    </row>
    <row r="1154" spans="1:4" x14ac:dyDescent="0.25">
      <c r="A1154" s="29" t="s">
        <v>1832</v>
      </c>
      <c r="B1154" s="29" t="s">
        <v>309</v>
      </c>
      <c r="C1154" s="29" t="s">
        <v>1833</v>
      </c>
    </row>
    <row r="1155" spans="1:4" x14ac:dyDescent="0.25">
      <c r="A1155" s="29" t="s">
        <v>1834</v>
      </c>
      <c r="B1155" s="29" t="s">
        <v>309</v>
      </c>
      <c r="C1155" s="29" t="s">
        <v>1835</v>
      </c>
    </row>
    <row r="1156" spans="1:4" x14ac:dyDescent="0.25">
      <c r="A1156" s="29" t="s">
        <v>1836</v>
      </c>
      <c r="B1156" s="29" t="s">
        <v>309</v>
      </c>
      <c r="C1156" s="29" t="s">
        <v>1837</v>
      </c>
    </row>
    <row r="1157" spans="1:4" x14ac:dyDescent="0.25">
      <c r="A1157" s="29" t="s">
        <v>1838</v>
      </c>
      <c r="B1157" s="29" t="s">
        <v>309</v>
      </c>
      <c r="C1157" s="29" t="s">
        <v>1839</v>
      </c>
    </row>
    <row r="1158" spans="1:4" x14ac:dyDescent="0.25">
      <c r="A1158" s="29" t="s">
        <v>1840</v>
      </c>
      <c r="B1158" s="29" t="s">
        <v>309</v>
      </c>
      <c r="C1158" s="29" t="s">
        <v>1841</v>
      </c>
    </row>
    <row r="1159" spans="1:4" x14ac:dyDescent="0.25">
      <c r="A1159" s="29" t="s">
        <v>1842</v>
      </c>
      <c r="B1159" s="29" t="s">
        <v>309</v>
      </c>
      <c r="C1159" s="29" t="s">
        <v>1843</v>
      </c>
    </row>
    <row r="1160" spans="1:4" x14ac:dyDescent="0.25">
      <c r="A1160" s="29" t="s">
        <v>1844</v>
      </c>
      <c r="B1160" s="29" t="s">
        <v>309</v>
      </c>
      <c r="C1160" s="29" t="s">
        <v>1845</v>
      </c>
    </row>
    <row r="1161" spans="1:4" x14ac:dyDescent="0.25">
      <c r="A1161" s="29" t="s">
        <v>1846</v>
      </c>
      <c r="B1161" s="29" t="s">
        <v>309</v>
      </c>
      <c r="C1161" s="29" t="s">
        <v>1847</v>
      </c>
    </row>
    <row r="1162" spans="1:4" x14ac:dyDescent="0.25">
      <c r="A1162" s="29" t="s">
        <v>1848</v>
      </c>
      <c r="B1162" s="29" t="s">
        <v>309</v>
      </c>
      <c r="C1162" s="29" t="s">
        <v>1849</v>
      </c>
    </row>
    <row r="1163" spans="1:4" x14ac:dyDescent="0.25">
      <c r="A1163" s="29" t="s">
        <v>1850</v>
      </c>
      <c r="B1163" s="29" t="s">
        <v>309</v>
      </c>
      <c r="C1163" s="29" t="s">
        <v>1851</v>
      </c>
    </row>
    <row r="1164" spans="1:4" x14ac:dyDescent="0.25">
      <c r="A1164" s="29" t="s">
        <v>1852</v>
      </c>
      <c r="B1164" s="29" t="s">
        <v>309</v>
      </c>
      <c r="C1164" s="29" t="s">
        <v>1853</v>
      </c>
    </row>
    <row r="1165" spans="1:4" x14ac:dyDescent="0.25">
      <c r="A1165" s="29" t="s">
        <v>1854</v>
      </c>
      <c r="B1165" s="29" t="s">
        <v>309</v>
      </c>
      <c r="C1165" s="29" t="s">
        <v>1855</v>
      </c>
      <c r="D1165" t="s">
        <v>1856</v>
      </c>
    </row>
    <row r="1166" spans="1:4" x14ac:dyDescent="0.25">
      <c r="A1166" s="29" t="s">
        <v>1857</v>
      </c>
      <c r="B1166" s="29" t="s">
        <v>309</v>
      </c>
      <c r="C1166" s="29" t="s">
        <v>1858</v>
      </c>
    </row>
    <row r="1167" spans="1:4" x14ac:dyDescent="0.25">
      <c r="A1167" s="29" t="s">
        <v>1859</v>
      </c>
      <c r="B1167" s="29" t="s">
        <v>309</v>
      </c>
      <c r="C1167" s="29" t="s">
        <v>1860</v>
      </c>
    </row>
    <row r="1168" spans="1:4" x14ac:dyDescent="0.25">
      <c r="A1168" s="29" t="s">
        <v>1861</v>
      </c>
      <c r="B1168" s="29" t="s">
        <v>309</v>
      </c>
      <c r="C1168" s="29" t="s">
        <v>1862</v>
      </c>
    </row>
    <row r="1169" spans="1:3" x14ac:dyDescent="0.25">
      <c r="A1169" s="29" t="s">
        <v>1863</v>
      </c>
      <c r="B1169" s="29" t="s">
        <v>309</v>
      </c>
      <c r="C1169" s="29" t="s">
        <v>1864</v>
      </c>
    </row>
    <row r="1170" spans="1:3" x14ac:dyDescent="0.25">
      <c r="A1170" s="29" t="s">
        <v>1865</v>
      </c>
      <c r="B1170" s="29" t="s">
        <v>309</v>
      </c>
      <c r="C1170" s="29" t="s">
        <v>1866</v>
      </c>
    </row>
    <row r="1171" spans="1:3" x14ac:dyDescent="0.25">
      <c r="A1171" s="29" t="s">
        <v>1867</v>
      </c>
      <c r="B1171" s="29" t="s">
        <v>309</v>
      </c>
      <c r="C1171" s="29" t="s">
        <v>1868</v>
      </c>
    </row>
    <row r="1172" spans="1:3" x14ac:dyDescent="0.25">
      <c r="A1172" s="29" t="s">
        <v>1869</v>
      </c>
      <c r="B1172" s="29" t="s">
        <v>309</v>
      </c>
      <c r="C1172" s="29" t="s">
        <v>1870</v>
      </c>
    </row>
    <row r="1173" spans="1:3" x14ac:dyDescent="0.25">
      <c r="A1173" s="29" t="s">
        <v>1871</v>
      </c>
      <c r="B1173" s="29" t="s">
        <v>309</v>
      </c>
      <c r="C1173" s="29" t="s">
        <v>1872</v>
      </c>
    </row>
    <row r="1174" spans="1:3" x14ac:dyDescent="0.25">
      <c r="A1174" s="29" t="s">
        <v>1873</v>
      </c>
      <c r="B1174" s="29" t="s">
        <v>309</v>
      </c>
      <c r="C1174" s="29" t="s">
        <v>1874</v>
      </c>
    </row>
    <row r="1175" spans="1:3" x14ac:dyDescent="0.25">
      <c r="A1175" s="29" t="s">
        <v>1875</v>
      </c>
      <c r="B1175" s="29" t="s">
        <v>309</v>
      </c>
      <c r="C1175" s="29" t="s">
        <v>1876</v>
      </c>
    </row>
    <row r="1176" spans="1:3" x14ac:dyDescent="0.25">
      <c r="A1176" s="29" t="s">
        <v>1877</v>
      </c>
      <c r="B1176" s="29" t="s">
        <v>309</v>
      </c>
      <c r="C1176" s="29" t="s">
        <v>1878</v>
      </c>
    </row>
    <row r="1177" spans="1:3" x14ac:dyDescent="0.25">
      <c r="A1177" s="29" t="s">
        <v>1879</v>
      </c>
      <c r="B1177" s="29" t="s">
        <v>309</v>
      </c>
      <c r="C1177" s="29" t="s">
        <v>1880</v>
      </c>
    </row>
    <row r="1178" spans="1:3" x14ac:dyDescent="0.25">
      <c r="A1178" s="29" t="s">
        <v>1881</v>
      </c>
      <c r="B1178" s="29" t="s">
        <v>309</v>
      </c>
      <c r="C1178" s="29" t="s">
        <v>1882</v>
      </c>
    </row>
    <row r="1179" spans="1:3" x14ac:dyDescent="0.25">
      <c r="A1179" s="29" t="s">
        <v>1883</v>
      </c>
      <c r="B1179" s="29" t="s">
        <v>309</v>
      </c>
      <c r="C1179" s="29" t="s">
        <v>1884</v>
      </c>
    </row>
    <row r="1180" spans="1:3" x14ac:dyDescent="0.25">
      <c r="A1180" s="29" t="s">
        <v>1885</v>
      </c>
      <c r="B1180" s="29" t="s">
        <v>309</v>
      </c>
      <c r="C1180" s="29" t="s">
        <v>1886</v>
      </c>
    </row>
    <row r="1181" spans="1:3" x14ac:dyDescent="0.25">
      <c r="A1181" s="29" t="s">
        <v>1887</v>
      </c>
      <c r="B1181" s="29" t="s">
        <v>309</v>
      </c>
      <c r="C1181" s="29" t="s">
        <v>1888</v>
      </c>
    </row>
    <row r="1182" spans="1:3" x14ac:dyDescent="0.25">
      <c r="A1182" s="29" t="s">
        <v>1889</v>
      </c>
      <c r="B1182" s="29" t="s">
        <v>309</v>
      </c>
      <c r="C1182" s="29" t="s">
        <v>1890</v>
      </c>
    </row>
    <row r="1183" spans="1:3" x14ac:dyDescent="0.25">
      <c r="A1183" s="29" t="s">
        <v>1891</v>
      </c>
      <c r="B1183" s="29" t="s">
        <v>309</v>
      </c>
      <c r="C1183" s="29" t="s">
        <v>1892</v>
      </c>
    </row>
    <row r="1184" spans="1:3" x14ac:dyDescent="0.25">
      <c r="A1184" s="29" t="s">
        <v>1893</v>
      </c>
      <c r="B1184" s="29" t="s">
        <v>309</v>
      </c>
      <c r="C1184" s="29" t="s">
        <v>1894</v>
      </c>
    </row>
    <row r="1185" spans="1:3" x14ac:dyDescent="0.25">
      <c r="A1185" s="29" t="s">
        <v>1895</v>
      </c>
      <c r="B1185" s="29" t="s">
        <v>309</v>
      </c>
      <c r="C1185" s="29" t="s">
        <v>1896</v>
      </c>
    </row>
    <row r="1186" spans="1:3" x14ac:dyDescent="0.25">
      <c r="A1186" s="29" t="s">
        <v>1897</v>
      </c>
      <c r="B1186" s="29" t="s">
        <v>309</v>
      </c>
      <c r="C1186" s="29" t="s">
        <v>1898</v>
      </c>
    </row>
    <row r="1187" spans="1:3" x14ac:dyDescent="0.25">
      <c r="A1187" s="29" t="s">
        <v>1899</v>
      </c>
      <c r="B1187" s="29" t="s">
        <v>309</v>
      </c>
      <c r="C1187" s="29" t="s">
        <v>1900</v>
      </c>
    </row>
    <row r="1188" spans="1:3" x14ac:dyDescent="0.25">
      <c r="A1188" s="29" t="s">
        <v>1901</v>
      </c>
      <c r="B1188" s="29" t="s">
        <v>309</v>
      </c>
      <c r="C1188" s="29" t="s">
        <v>1902</v>
      </c>
    </row>
    <row r="1189" spans="1:3" x14ac:dyDescent="0.25">
      <c r="A1189" s="29" t="s">
        <v>1903</v>
      </c>
      <c r="B1189" s="29" t="s">
        <v>309</v>
      </c>
      <c r="C1189" s="29" t="s">
        <v>1904</v>
      </c>
    </row>
    <row r="1190" spans="1:3" x14ac:dyDescent="0.25">
      <c r="A1190" s="29" t="s">
        <v>1905</v>
      </c>
      <c r="B1190" s="29" t="s">
        <v>309</v>
      </c>
      <c r="C1190" s="29" t="s">
        <v>1906</v>
      </c>
    </row>
    <row r="1191" spans="1:3" x14ac:dyDescent="0.25">
      <c r="A1191" s="29" t="s">
        <v>1907</v>
      </c>
      <c r="B1191" s="29" t="s">
        <v>309</v>
      </c>
      <c r="C1191" s="29" t="s">
        <v>1908</v>
      </c>
    </row>
    <row r="1192" spans="1:3" x14ac:dyDescent="0.25">
      <c r="A1192" s="29" t="s">
        <v>1909</v>
      </c>
      <c r="B1192" s="29" t="s">
        <v>309</v>
      </c>
      <c r="C1192" s="29" t="s">
        <v>1910</v>
      </c>
    </row>
    <row r="1193" spans="1:3" x14ac:dyDescent="0.25">
      <c r="A1193" s="29" t="s">
        <v>1911</v>
      </c>
      <c r="B1193" s="29" t="s">
        <v>309</v>
      </c>
      <c r="C1193" s="29" t="s">
        <v>1912</v>
      </c>
    </row>
    <row r="1194" spans="1:3" x14ac:dyDescent="0.25">
      <c r="A1194" s="29" t="s">
        <v>1913</v>
      </c>
      <c r="B1194" s="29" t="s">
        <v>309</v>
      </c>
      <c r="C1194" s="29" t="s">
        <v>1914</v>
      </c>
    </row>
    <row r="1195" spans="1:3" x14ac:dyDescent="0.25">
      <c r="A1195" s="29" t="s">
        <v>1915</v>
      </c>
      <c r="B1195" s="29" t="s">
        <v>309</v>
      </c>
      <c r="C1195" s="29" t="s">
        <v>1916</v>
      </c>
    </row>
    <row r="1196" spans="1:3" x14ac:dyDescent="0.25">
      <c r="A1196" s="29" t="s">
        <v>1917</v>
      </c>
      <c r="B1196" s="29" t="s">
        <v>309</v>
      </c>
      <c r="C1196" s="29" t="s">
        <v>1918</v>
      </c>
    </row>
    <row r="1197" spans="1:3" x14ac:dyDescent="0.25">
      <c r="A1197" s="29" t="s">
        <v>1919</v>
      </c>
      <c r="B1197" s="29" t="s">
        <v>309</v>
      </c>
      <c r="C1197" s="29" t="s">
        <v>1920</v>
      </c>
    </row>
    <row r="1198" spans="1:3" x14ac:dyDescent="0.25">
      <c r="A1198" s="29" t="s">
        <v>1921</v>
      </c>
      <c r="B1198" s="29" t="s">
        <v>309</v>
      </c>
      <c r="C1198" s="29" t="s">
        <v>1922</v>
      </c>
    </row>
    <row r="1199" spans="1:3" x14ac:dyDescent="0.25">
      <c r="A1199" s="29" t="s">
        <v>1923</v>
      </c>
      <c r="B1199" s="29" t="s">
        <v>309</v>
      </c>
      <c r="C1199" s="29" t="s">
        <v>1924</v>
      </c>
    </row>
    <row r="1200" spans="1:3" x14ac:dyDescent="0.25">
      <c r="A1200" s="29" t="s">
        <v>1925</v>
      </c>
      <c r="B1200" s="29" t="s">
        <v>309</v>
      </c>
      <c r="C1200" s="29" t="s">
        <v>1926</v>
      </c>
    </row>
    <row r="1201" spans="1:3" x14ac:dyDescent="0.25">
      <c r="A1201" s="29" t="s">
        <v>1927</v>
      </c>
      <c r="B1201" s="29" t="s">
        <v>309</v>
      </c>
      <c r="C1201" s="29" t="s">
        <v>1928</v>
      </c>
    </row>
    <row r="1202" spans="1:3" x14ac:dyDescent="0.25">
      <c r="A1202" s="29" t="s">
        <v>1929</v>
      </c>
      <c r="B1202" s="29" t="s">
        <v>309</v>
      </c>
      <c r="C1202" s="29" t="s">
        <v>1930</v>
      </c>
    </row>
    <row r="1203" spans="1:3" x14ac:dyDescent="0.25">
      <c r="A1203" s="29" t="s">
        <v>1931</v>
      </c>
      <c r="B1203" s="29" t="s">
        <v>309</v>
      </c>
      <c r="C1203" s="29" t="s">
        <v>1932</v>
      </c>
    </row>
    <row r="1204" spans="1:3" x14ac:dyDescent="0.25">
      <c r="A1204" s="29" t="s">
        <v>1933</v>
      </c>
      <c r="B1204" s="29" t="s">
        <v>309</v>
      </c>
      <c r="C1204" s="29" t="s">
        <v>1934</v>
      </c>
    </row>
    <row r="1205" spans="1:3" x14ac:dyDescent="0.25">
      <c r="A1205" s="29" t="s">
        <v>1935</v>
      </c>
      <c r="B1205" s="29" t="s">
        <v>309</v>
      </c>
      <c r="C1205" s="29" t="s">
        <v>1936</v>
      </c>
    </row>
    <row r="1206" spans="1:3" x14ac:dyDescent="0.25">
      <c r="A1206" s="29" t="s">
        <v>1937</v>
      </c>
      <c r="B1206" s="29" t="s">
        <v>309</v>
      </c>
      <c r="C1206" s="29" t="s">
        <v>1938</v>
      </c>
    </row>
    <row r="1207" spans="1:3" x14ac:dyDescent="0.25">
      <c r="A1207" s="29" t="s">
        <v>1939</v>
      </c>
      <c r="B1207" s="29" t="s">
        <v>309</v>
      </c>
      <c r="C1207" s="29" t="s">
        <v>1940</v>
      </c>
    </row>
    <row r="1208" spans="1:3" x14ac:dyDescent="0.25">
      <c r="A1208" s="29" t="s">
        <v>1941</v>
      </c>
      <c r="B1208" s="29" t="s">
        <v>309</v>
      </c>
      <c r="C1208" s="29" t="s">
        <v>1942</v>
      </c>
    </row>
    <row r="1209" spans="1:3" x14ac:dyDescent="0.25">
      <c r="A1209" s="29" t="s">
        <v>1943</v>
      </c>
      <c r="B1209" s="29" t="s">
        <v>309</v>
      </c>
      <c r="C1209" s="29" t="s">
        <v>1944</v>
      </c>
    </row>
    <row r="1210" spans="1:3" x14ac:dyDescent="0.25">
      <c r="A1210" s="29" t="s">
        <v>1945</v>
      </c>
      <c r="B1210" s="29" t="s">
        <v>309</v>
      </c>
      <c r="C1210" s="29" t="s">
        <v>1946</v>
      </c>
    </row>
    <row r="1211" spans="1:3" x14ac:dyDescent="0.25">
      <c r="A1211" s="29" t="s">
        <v>1947</v>
      </c>
      <c r="B1211" s="29" t="s">
        <v>309</v>
      </c>
      <c r="C1211" s="29" t="s">
        <v>1948</v>
      </c>
    </row>
    <row r="1212" spans="1:3" x14ac:dyDescent="0.25">
      <c r="A1212" s="29" t="s">
        <v>1949</v>
      </c>
      <c r="B1212" s="29" t="s">
        <v>309</v>
      </c>
      <c r="C1212" s="29" t="s">
        <v>1950</v>
      </c>
    </row>
    <row r="1213" spans="1:3" x14ac:dyDescent="0.25">
      <c r="A1213" s="29" t="s">
        <v>1951</v>
      </c>
      <c r="B1213" s="29" t="s">
        <v>309</v>
      </c>
      <c r="C1213" s="29" t="s">
        <v>1952</v>
      </c>
    </row>
    <row r="1214" spans="1:3" x14ac:dyDescent="0.25">
      <c r="A1214" s="29" t="s">
        <v>1953</v>
      </c>
      <c r="B1214" s="29" t="s">
        <v>309</v>
      </c>
      <c r="C1214" s="29" t="s">
        <v>1954</v>
      </c>
    </row>
    <row r="1215" spans="1:3" x14ac:dyDescent="0.25">
      <c r="A1215" s="29" t="s">
        <v>1955</v>
      </c>
      <c r="B1215" s="29" t="s">
        <v>309</v>
      </c>
      <c r="C1215" s="29" t="s">
        <v>1956</v>
      </c>
    </row>
    <row r="1216" spans="1:3" x14ac:dyDescent="0.25">
      <c r="A1216" s="29" t="s">
        <v>1957</v>
      </c>
      <c r="B1216" s="29" t="s">
        <v>309</v>
      </c>
      <c r="C1216" s="29" t="s">
        <v>1958</v>
      </c>
    </row>
    <row r="1217" spans="1:3" x14ac:dyDescent="0.25">
      <c r="A1217" s="29" t="s">
        <v>1959</v>
      </c>
      <c r="B1217" s="29" t="s">
        <v>309</v>
      </c>
      <c r="C1217" s="29" t="s">
        <v>1960</v>
      </c>
    </row>
    <row r="1218" spans="1:3" x14ac:dyDescent="0.25">
      <c r="A1218" s="29" t="s">
        <v>1961</v>
      </c>
      <c r="B1218" s="29" t="s">
        <v>309</v>
      </c>
      <c r="C1218" s="29" t="s">
        <v>1962</v>
      </c>
    </row>
    <row r="1219" spans="1:3" x14ac:dyDescent="0.25">
      <c r="A1219" s="29" t="s">
        <v>1963</v>
      </c>
      <c r="B1219" s="29" t="s">
        <v>309</v>
      </c>
      <c r="C1219" s="29" t="s">
        <v>1964</v>
      </c>
    </row>
    <row r="1220" spans="1:3" x14ac:dyDescent="0.25">
      <c r="A1220" s="29" t="s">
        <v>1965</v>
      </c>
      <c r="B1220" s="29" t="s">
        <v>309</v>
      </c>
      <c r="C1220" s="29" t="s">
        <v>1966</v>
      </c>
    </row>
    <row r="1221" spans="1:3" x14ac:dyDescent="0.25">
      <c r="A1221" s="29" t="s">
        <v>1967</v>
      </c>
      <c r="B1221" s="29" t="s">
        <v>309</v>
      </c>
      <c r="C1221" s="29" t="s">
        <v>1968</v>
      </c>
    </row>
    <row r="1222" spans="1:3" x14ac:dyDescent="0.25">
      <c r="A1222" s="29" t="s">
        <v>1969</v>
      </c>
      <c r="B1222" s="29" t="s">
        <v>309</v>
      </c>
      <c r="C1222" s="29" t="s">
        <v>1970</v>
      </c>
    </row>
    <row r="1223" spans="1:3" x14ac:dyDescent="0.25">
      <c r="A1223" s="29" t="s">
        <v>1971</v>
      </c>
      <c r="B1223" s="29" t="s">
        <v>309</v>
      </c>
      <c r="C1223" s="29" t="s">
        <v>1972</v>
      </c>
    </row>
    <row r="1224" spans="1:3" x14ac:dyDescent="0.25">
      <c r="A1224" s="29" t="s">
        <v>1973</v>
      </c>
      <c r="B1224" s="29" t="s">
        <v>309</v>
      </c>
      <c r="C1224" s="29" t="s">
        <v>1974</v>
      </c>
    </row>
    <row r="1225" spans="1:3" x14ac:dyDescent="0.25">
      <c r="A1225" s="29" t="s">
        <v>1975</v>
      </c>
      <c r="B1225" s="29" t="s">
        <v>309</v>
      </c>
      <c r="C1225" s="29" t="s">
        <v>1976</v>
      </c>
    </row>
    <row r="1226" spans="1:3" x14ac:dyDescent="0.25">
      <c r="A1226" s="29" t="s">
        <v>1977</v>
      </c>
      <c r="B1226" s="29" t="s">
        <v>309</v>
      </c>
      <c r="C1226" s="29" t="s">
        <v>1978</v>
      </c>
    </row>
    <row r="1227" spans="1:3" x14ac:dyDescent="0.25">
      <c r="A1227" s="29" t="s">
        <v>1979</v>
      </c>
      <c r="B1227" s="29" t="s">
        <v>309</v>
      </c>
      <c r="C1227" s="29" t="s">
        <v>1980</v>
      </c>
    </row>
    <row r="1228" spans="1:3" x14ac:dyDescent="0.25">
      <c r="A1228" s="29" t="s">
        <v>1981</v>
      </c>
      <c r="B1228" s="29" t="s">
        <v>309</v>
      </c>
      <c r="C1228" s="29" t="s">
        <v>1982</v>
      </c>
    </row>
    <row r="1229" spans="1:3" x14ac:dyDescent="0.25">
      <c r="A1229" s="29" t="s">
        <v>1983</v>
      </c>
      <c r="B1229" s="29" t="s">
        <v>309</v>
      </c>
      <c r="C1229" s="29" t="s">
        <v>1984</v>
      </c>
    </row>
    <row r="1230" spans="1:3" x14ac:dyDescent="0.25">
      <c r="A1230" s="29" t="s">
        <v>1985</v>
      </c>
      <c r="B1230" s="29" t="s">
        <v>309</v>
      </c>
      <c r="C1230" s="29" t="s">
        <v>1986</v>
      </c>
    </row>
    <row r="1231" spans="1:3" x14ac:dyDescent="0.25">
      <c r="A1231" s="29" t="s">
        <v>1987</v>
      </c>
      <c r="B1231" s="29" t="s">
        <v>309</v>
      </c>
      <c r="C1231" s="29" t="s">
        <v>1988</v>
      </c>
    </row>
    <row r="1232" spans="1:3" x14ac:dyDescent="0.25">
      <c r="A1232" s="29" t="s">
        <v>1989</v>
      </c>
      <c r="B1232" s="29" t="s">
        <v>309</v>
      </c>
      <c r="C1232" s="29" t="s">
        <v>1990</v>
      </c>
    </row>
    <row r="1233" spans="1:3" x14ac:dyDescent="0.25">
      <c r="A1233" s="29" t="s">
        <v>1991</v>
      </c>
      <c r="B1233" s="29" t="s">
        <v>309</v>
      </c>
      <c r="C1233" s="29" t="s">
        <v>1992</v>
      </c>
    </row>
    <row r="1234" spans="1:3" x14ac:dyDescent="0.25">
      <c r="A1234" s="29" t="s">
        <v>1993</v>
      </c>
      <c r="B1234" s="29" t="s">
        <v>309</v>
      </c>
      <c r="C1234" s="29" t="s">
        <v>1994</v>
      </c>
    </row>
    <row r="1235" spans="1:3" x14ac:dyDescent="0.25">
      <c r="A1235" s="29" t="s">
        <v>1995</v>
      </c>
      <c r="B1235" s="29" t="s">
        <v>309</v>
      </c>
      <c r="C1235" s="29" t="s">
        <v>1996</v>
      </c>
    </row>
    <row r="1236" spans="1:3" x14ac:dyDescent="0.25">
      <c r="A1236" s="29" t="s">
        <v>1997</v>
      </c>
      <c r="B1236" s="29" t="s">
        <v>309</v>
      </c>
      <c r="C1236" s="29" t="s">
        <v>1998</v>
      </c>
    </row>
    <row r="1237" spans="1:3" x14ac:dyDescent="0.25">
      <c r="A1237" s="29" t="s">
        <v>1999</v>
      </c>
      <c r="B1237" s="29" t="s">
        <v>309</v>
      </c>
      <c r="C1237" s="29" t="s">
        <v>2000</v>
      </c>
    </row>
    <row r="1238" spans="1:3" x14ac:dyDescent="0.25">
      <c r="A1238" s="29" t="s">
        <v>2001</v>
      </c>
      <c r="B1238" s="29" t="s">
        <v>309</v>
      </c>
      <c r="C1238" s="29" t="s">
        <v>2002</v>
      </c>
    </row>
    <row r="1239" spans="1:3" x14ac:dyDescent="0.25">
      <c r="A1239" s="29" t="s">
        <v>2003</v>
      </c>
      <c r="B1239" s="29" t="s">
        <v>309</v>
      </c>
      <c r="C1239" s="29" t="s">
        <v>2004</v>
      </c>
    </row>
    <row r="1240" spans="1:3" x14ac:dyDescent="0.25">
      <c r="A1240" s="29" t="s">
        <v>2005</v>
      </c>
      <c r="B1240" s="29" t="s">
        <v>309</v>
      </c>
      <c r="C1240" s="29" t="s">
        <v>2006</v>
      </c>
    </row>
    <row r="1241" spans="1:3" x14ac:dyDescent="0.25">
      <c r="A1241" s="29" t="s">
        <v>2007</v>
      </c>
      <c r="B1241" s="29" t="s">
        <v>309</v>
      </c>
      <c r="C1241" s="29" t="s">
        <v>2008</v>
      </c>
    </row>
    <row r="1242" spans="1:3" x14ac:dyDescent="0.25">
      <c r="A1242" s="29" t="s">
        <v>2009</v>
      </c>
      <c r="B1242" s="29" t="s">
        <v>309</v>
      </c>
      <c r="C1242" s="29" t="s">
        <v>2010</v>
      </c>
    </row>
    <row r="1243" spans="1:3" x14ac:dyDescent="0.25">
      <c r="A1243" s="29" t="s">
        <v>2011</v>
      </c>
      <c r="B1243" s="29" t="s">
        <v>309</v>
      </c>
      <c r="C1243" s="29" t="s">
        <v>2012</v>
      </c>
    </row>
    <row r="1244" spans="1:3" x14ac:dyDescent="0.25">
      <c r="A1244" s="29" t="s">
        <v>2013</v>
      </c>
      <c r="B1244" s="29" t="s">
        <v>309</v>
      </c>
      <c r="C1244" s="29" t="s">
        <v>2014</v>
      </c>
    </row>
    <row r="1245" spans="1:3" x14ac:dyDescent="0.25">
      <c r="A1245" s="29" t="s">
        <v>2015</v>
      </c>
      <c r="B1245" s="29" t="s">
        <v>309</v>
      </c>
      <c r="C1245" s="29" t="s">
        <v>2016</v>
      </c>
    </row>
    <row r="1246" spans="1:3" x14ac:dyDescent="0.25">
      <c r="A1246" s="29" t="s">
        <v>2017</v>
      </c>
      <c r="B1246" s="29" t="s">
        <v>309</v>
      </c>
      <c r="C1246" s="29" t="s">
        <v>2018</v>
      </c>
    </row>
    <row r="1247" spans="1:3" x14ac:dyDescent="0.25">
      <c r="A1247" s="29" t="s">
        <v>2019</v>
      </c>
      <c r="B1247" s="29" t="s">
        <v>309</v>
      </c>
      <c r="C1247" s="29" t="s">
        <v>2020</v>
      </c>
    </row>
    <row r="1248" spans="1:3" x14ac:dyDescent="0.25">
      <c r="A1248" s="29" t="s">
        <v>2021</v>
      </c>
      <c r="B1248" s="29" t="s">
        <v>309</v>
      </c>
      <c r="C1248" s="29" t="s">
        <v>2022</v>
      </c>
    </row>
    <row r="1249" spans="1:3" x14ac:dyDescent="0.25">
      <c r="A1249" s="29" t="s">
        <v>2023</v>
      </c>
      <c r="B1249" s="29" t="s">
        <v>309</v>
      </c>
      <c r="C1249" s="29" t="s">
        <v>2024</v>
      </c>
    </row>
    <row r="1250" spans="1:3" x14ac:dyDescent="0.25">
      <c r="A1250" s="29" t="s">
        <v>2025</v>
      </c>
      <c r="B1250" s="29" t="s">
        <v>309</v>
      </c>
      <c r="C1250" s="29" t="s">
        <v>2026</v>
      </c>
    </row>
    <row r="1251" spans="1:3" x14ac:dyDescent="0.25">
      <c r="A1251" s="29" t="s">
        <v>2027</v>
      </c>
      <c r="B1251" s="29" t="s">
        <v>309</v>
      </c>
      <c r="C1251" s="29" t="s">
        <v>2028</v>
      </c>
    </row>
    <row r="1252" spans="1:3" x14ac:dyDescent="0.25">
      <c r="A1252" s="29" t="s">
        <v>2029</v>
      </c>
      <c r="B1252" s="29" t="s">
        <v>309</v>
      </c>
      <c r="C1252" s="29" t="s">
        <v>2030</v>
      </c>
    </row>
    <row r="1253" spans="1:3" x14ac:dyDescent="0.25">
      <c r="A1253" s="29" t="s">
        <v>2031</v>
      </c>
      <c r="B1253" s="29" t="s">
        <v>309</v>
      </c>
      <c r="C1253" s="29" t="s">
        <v>2032</v>
      </c>
    </row>
    <row r="1254" spans="1:3" x14ac:dyDescent="0.25">
      <c r="A1254" s="29" t="s">
        <v>2033</v>
      </c>
      <c r="B1254" s="29" t="s">
        <v>309</v>
      </c>
      <c r="C1254" s="29" t="s">
        <v>2034</v>
      </c>
    </row>
    <row r="1255" spans="1:3" x14ac:dyDescent="0.25">
      <c r="A1255" s="29" t="s">
        <v>2035</v>
      </c>
      <c r="B1255" s="29" t="s">
        <v>309</v>
      </c>
      <c r="C1255" s="29" t="s">
        <v>2036</v>
      </c>
    </row>
    <row r="1256" spans="1:3" x14ac:dyDescent="0.25">
      <c r="A1256" s="29" t="s">
        <v>2037</v>
      </c>
      <c r="B1256" s="29" t="s">
        <v>309</v>
      </c>
      <c r="C1256" s="29" t="s">
        <v>2038</v>
      </c>
    </row>
    <row r="1257" spans="1:3" x14ac:dyDescent="0.25">
      <c r="A1257" s="29" t="s">
        <v>2039</v>
      </c>
      <c r="B1257" s="29" t="s">
        <v>309</v>
      </c>
      <c r="C1257" s="29" t="s">
        <v>2040</v>
      </c>
    </row>
    <row r="1258" spans="1:3" x14ac:dyDescent="0.25">
      <c r="A1258" s="29" t="s">
        <v>2041</v>
      </c>
      <c r="B1258" s="29" t="s">
        <v>309</v>
      </c>
      <c r="C1258" s="29" t="s">
        <v>2042</v>
      </c>
    </row>
    <row r="1259" spans="1:3" x14ac:dyDescent="0.25">
      <c r="A1259" s="29" t="s">
        <v>2043</v>
      </c>
      <c r="B1259" s="29" t="s">
        <v>309</v>
      </c>
      <c r="C1259" s="29" t="s">
        <v>2044</v>
      </c>
    </row>
    <row r="1260" spans="1:3" x14ac:dyDescent="0.25">
      <c r="A1260" s="29" t="s">
        <v>2045</v>
      </c>
      <c r="B1260" s="29" t="s">
        <v>309</v>
      </c>
      <c r="C1260" s="29" t="s">
        <v>2046</v>
      </c>
    </row>
    <row r="1261" spans="1:3" x14ac:dyDescent="0.25">
      <c r="A1261" s="29" t="s">
        <v>2047</v>
      </c>
      <c r="B1261" s="29" t="s">
        <v>309</v>
      </c>
      <c r="C1261" s="29" t="s">
        <v>2048</v>
      </c>
    </row>
    <row r="1262" spans="1:3" x14ac:dyDescent="0.25">
      <c r="A1262" s="29" t="s">
        <v>2049</v>
      </c>
      <c r="B1262" s="29" t="s">
        <v>309</v>
      </c>
      <c r="C1262" s="29" t="s">
        <v>2050</v>
      </c>
    </row>
    <row r="1263" spans="1:3" x14ac:dyDescent="0.25">
      <c r="A1263" s="29" t="s">
        <v>2051</v>
      </c>
      <c r="B1263" s="29" t="s">
        <v>309</v>
      </c>
      <c r="C1263" s="29" t="s">
        <v>2052</v>
      </c>
    </row>
    <row r="1264" spans="1:3" x14ac:dyDescent="0.25">
      <c r="A1264" s="29" t="s">
        <v>2053</v>
      </c>
      <c r="B1264" s="29" t="s">
        <v>309</v>
      </c>
      <c r="C1264" s="29" t="s">
        <v>2054</v>
      </c>
    </row>
    <row r="1265" spans="1:3" x14ac:dyDescent="0.25">
      <c r="A1265" s="29" t="s">
        <v>2055</v>
      </c>
      <c r="B1265" s="29" t="s">
        <v>309</v>
      </c>
      <c r="C1265" s="29" t="s">
        <v>2056</v>
      </c>
    </row>
    <row r="1266" spans="1:3" x14ac:dyDescent="0.25">
      <c r="A1266" s="29" t="s">
        <v>2057</v>
      </c>
      <c r="B1266" s="29" t="s">
        <v>309</v>
      </c>
      <c r="C1266" s="29" t="s">
        <v>2058</v>
      </c>
    </row>
    <row r="1267" spans="1:3" x14ac:dyDescent="0.25">
      <c r="A1267" s="29" t="s">
        <v>2059</v>
      </c>
      <c r="B1267" s="29" t="s">
        <v>309</v>
      </c>
      <c r="C1267" s="29" t="s">
        <v>2060</v>
      </c>
    </row>
    <row r="1268" spans="1:3" x14ac:dyDescent="0.25">
      <c r="A1268" s="29" t="s">
        <v>2061</v>
      </c>
      <c r="B1268" s="29" t="s">
        <v>309</v>
      </c>
      <c r="C1268" s="29" t="s">
        <v>2062</v>
      </c>
    </row>
    <row r="1269" spans="1:3" x14ac:dyDescent="0.25">
      <c r="A1269" s="29" t="s">
        <v>2063</v>
      </c>
      <c r="B1269" s="29" t="s">
        <v>309</v>
      </c>
      <c r="C1269" s="29" t="s">
        <v>2064</v>
      </c>
    </row>
    <row r="1270" spans="1:3" x14ac:dyDescent="0.25">
      <c r="A1270" s="29" t="s">
        <v>2065</v>
      </c>
      <c r="B1270" s="29" t="s">
        <v>309</v>
      </c>
      <c r="C1270" s="29" t="s">
        <v>2066</v>
      </c>
    </row>
    <row r="1271" spans="1:3" x14ac:dyDescent="0.25">
      <c r="A1271" s="29" t="s">
        <v>2067</v>
      </c>
      <c r="B1271" s="29" t="s">
        <v>309</v>
      </c>
      <c r="C1271" s="29" t="s">
        <v>2068</v>
      </c>
    </row>
    <row r="1272" spans="1:3" x14ac:dyDescent="0.25">
      <c r="A1272" s="29" t="s">
        <v>2069</v>
      </c>
      <c r="B1272" s="29" t="s">
        <v>309</v>
      </c>
      <c r="C1272" s="29" t="s">
        <v>2070</v>
      </c>
    </row>
    <row r="1273" spans="1:3" x14ac:dyDescent="0.25">
      <c r="A1273" s="29" t="s">
        <v>2071</v>
      </c>
      <c r="B1273" s="29" t="s">
        <v>309</v>
      </c>
      <c r="C1273" s="29" t="s">
        <v>2072</v>
      </c>
    </row>
    <row r="1274" spans="1:3" x14ac:dyDescent="0.25">
      <c r="A1274" s="29" t="s">
        <v>2073</v>
      </c>
      <c r="B1274" s="29" t="s">
        <v>309</v>
      </c>
      <c r="C1274" s="29" t="s">
        <v>2074</v>
      </c>
    </row>
    <row r="1275" spans="1:3" x14ac:dyDescent="0.25">
      <c r="A1275" s="29" t="s">
        <v>2075</v>
      </c>
      <c r="B1275" s="29" t="s">
        <v>309</v>
      </c>
      <c r="C1275" s="29" t="s">
        <v>2076</v>
      </c>
    </row>
    <row r="1276" spans="1:3" x14ac:dyDescent="0.25">
      <c r="A1276" s="29" t="s">
        <v>2077</v>
      </c>
      <c r="B1276" s="29" t="s">
        <v>309</v>
      </c>
      <c r="C1276" s="29" t="s">
        <v>2078</v>
      </c>
    </row>
    <row r="1277" spans="1:3" x14ac:dyDescent="0.25">
      <c r="A1277" s="29" t="s">
        <v>2079</v>
      </c>
      <c r="B1277" s="29" t="s">
        <v>309</v>
      </c>
      <c r="C1277" s="29" t="s">
        <v>2080</v>
      </c>
    </row>
    <row r="1278" spans="1:3" x14ac:dyDescent="0.25">
      <c r="A1278" s="29" t="s">
        <v>2081</v>
      </c>
      <c r="B1278" s="29" t="s">
        <v>309</v>
      </c>
      <c r="C1278" s="29" t="s">
        <v>2082</v>
      </c>
    </row>
    <row r="1279" spans="1:3" x14ac:dyDescent="0.25">
      <c r="A1279" s="29" t="s">
        <v>2083</v>
      </c>
      <c r="B1279" s="29" t="s">
        <v>309</v>
      </c>
      <c r="C1279" s="29" t="s">
        <v>2084</v>
      </c>
    </row>
    <row r="1280" spans="1:3" x14ac:dyDescent="0.25">
      <c r="A1280" s="29" t="s">
        <v>2085</v>
      </c>
      <c r="B1280" s="29" t="s">
        <v>309</v>
      </c>
      <c r="C1280" s="29" t="s">
        <v>2086</v>
      </c>
    </row>
    <row r="1281" spans="1:3" x14ac:dyDescent="0.25">
      <c r="A1281" s="29" t="s">
        <v>2087</v>
      </c>
      <c r="B1281" s="29" t="s">
        <v>309</v>
      </c>
      <c r="C1281" s="29" t="s">
        <v>2088</v>
      </c>
    </row>
    <row r="1282" spans="1:3" x14ac:dyDescent="0.25">
      <c r="A1282" s="29" t="s">
        <v>2089</v>
      </c>
      <c r="B1282" s="29" t="s">
        <v>309</v>
      </c>
      <c r="C1282" s="29" t="s">
        <v>2090</v>
      </c>
    </row>
    <row r="1283" spans="1:3" x14ac:dyDescent="0.25">
      <c r="A1283" s="29" t="s">
        <v>2091</v>
      </c>
      <c r="B1283" s="29" t="s">
        <v>309</v>
      </c>
      <c r="C1283" s="29" t="s">
        <v>2092</v>
      </c>
    </row>
    <row r="1284" spans="1:3" x14ac:dyDescent="0.25">
      <c r="A1284" s="29" t="s">
        <v>2093</v>
      </c>
      <c r="B1284" s="29" t="s">
        <v>309</v>
      </c>
      <c r="C1284" s="29" t="s">
        <v>2094</v>
      </c>
    </row>
    <row r="1285" spans="1:3" x14ac:dyDescent="0.25">
      <c r="A1285" s="29" t="s">
        <v>2095</v>
      </c>
      <c r="B1285" s="29" t="s">
        <v>309</v>
      </c>
      <c r="C1285" s="29" t="s">
        <v>2096</v>
      </c>
    </row>
    <row r="1286" spans="1:3" x14ac:dyDescent="0.25">
      <c r="A1286" s="29" t="s">
        <v>2097</v>
      </c>
      <c r="B1286" s="29" t="s">
        <v>309</v>
      </c>
      <c r="C1286" s="29" t="s">
        <v>2098</v>
      </c>
    </row>
    <row r="1287" spans="1:3" x14ac:dyDescent="0.25">
      <c r="A1287" s="29" t="s">
        <v>2099</v>
      </c>
      <c r="B1287" s="29" t="s">
        <v>309</v>
      </c>
      <c r="C1287" s="29" t="s">
        <v>2100</v>
      </c>
    </row>
    <row r="1288" spans="1:3" x14ac:dyDescent="0.25">
      <c r="A1288" s="29" t="s">
        <v>2101</v>
      </c>
      <c r="B1288" s="29" t="s">
        <v>309</v>
      </c>
      <c r="C1288" s="29" t="s">
        <v>2102</v>
      </c>
    </row>
    <row r="1289" spans="1:3" x14ac:dyDescent="0.25">
      <c r="A1289" s="29" t="s">
        <v>2103</v>
      </c>
      <c r="B1289" s="29" t="s">
        <v>309</v>
      </c>
      <c r="C1289" s="29" t="s">
        <v>2104</v>
      </c>
    </row>
    <row r="1290" spans="1:3" x14ac:dyDescent="0.25">
      <c r="A1290" s="29" t="s">
        <v>2105</v>
      </c>
      <c r="B1290" s="29" t="s">
        <v>309</v>
      </c>
      <c r="C1290" s="29" t="s">
        <v>2106</v>
      </c>
    </row>
    <row r="1291" spans="1:3" x14ac:dyDescent="0.25">
      <c r="A1291" s="29" t="s">
        <v>2107</v>
      </c>
      <c r="B1291" s="29" t="s">
        <v>309</v>
      </c>
      <c r="C1291" s="29" t="s">
        <v>2108</v>
      </c>
    </row>
    <row r="1292" spans="1:3" x14ac:dyDescent="0.25">
      <c r="A1292" s="29" t="s">
        <v>2109</v>
      </c>
      <c r="B1292" s="29" t="s">
        <v>309</v>
      </c>
      <c r="C1292" s="29" t="s">
        <v>2110</v>
      </c>
    </row>
    <row r="1293" spans="1:3" x14ac:dyDescent="0.25">
      <c r="A1293" s="29" t="s">
        <v>2111</v>
      </c>
      <c r="B1293" s="29" t="s">
        <v>309</v>
      </c>
      <c r="C1293" s="29" t="s">
        <v>2112</v>
      </c>
    </row>
    <row r="1294" spans="1:3" x14ac:dyDescent="0.25">
      <c r="A1294" s="29" t="s">
        <v>2113</v>
      </c>
      <c r="B1294" s="29" t="s">
        <v>309</v>
      </c>
      <c r="C1294" s="29" t="s">
        <v>2114</v>
      </c>
    </row>
    <row r="1295" spans="1:3" x14ac:dyDescent="0.25">
      <c r="A1295" s="29" t="s">
        <v>2115</v>
      </c>
      <c r="B1295" s="29" t="s">
        <v>309</v>
      </c>
      <c r="C1295" s="29" t="s">
        <v>2116</v>
      </c>
    </row>
    <row r="1296" spans="1:3" x14ac:dyDescent="0.25">
      <c r="A1296" s="29" t="s">
        <v>2117</v>
      </c>
      <c r="B1296" s="29" t="s">
        <v>309</v>
      </c>
      <c r="C1296" s="29" t="s">
        <v>2118</v>
      </c>
    </row>
    <row r="1297" spans="1:3" x14ac:dyDescent="0.25">
      <c r="A1297" s="29" t="s">
        <v>2119</v>
      </c>
      <c r="B1297" s="29" t="s">
        <v>309</v>
      </c>
      <c r="C1297" s="29" t="s">
        <v>2120</v>
      </c>
    </row>
    <row r="1298" spans="1:3" x14ac:dyDescent="0.25">
      <c r="A1298" s="29" t="s">
        <v>2121</v>
      </c>
      <c r="B1298" s="29" t="s">
        <v>309</v>
      </c>
      <c r="C1298" s="29" t="s">
        <v>2122</v>
      </c>
    </row>
    <row r="1299" spans="1:3" x14ac:dyDescent="0.25">
      <c r="A1299" s="29" t="s">
        <v>2123</v>
      </c>
      <c r="B1299" s="29" t="s">
        <v>309</v>
      </c>
      <c r="C1299" s="29" t="s">
        <v>2124</v>
      </c>
    </row>
    <row r="1300" spans="1:3" x14ac:dyDescent="0.25">
      <c r="A1300" s="29" t="s">
        <v>2125</v>
      </c>
      <c r="B1300" s="29" t="s">
        <v>309</v>
      </c>
      <c r="C1300" s="29" t="s">
        <v>2126</v>
      </c>
    </row>
    <row r="1301" spans="1:3" x14ac:dyDescent="0.25">
      <c r="A1301" s="29" t="s">
        <v>2127</v>
      </c>
      <c r="B1301" s="29" t="s">
        <v>309</v>
      </c>
      <c r="C1301" s="29" t="s">
        <v>2128</v>
      </c>
    </row>
    <row r="1302" spans="1:3" x14ac:dyDescent="0.25">
      <c r="A1302" s="29" t="s">
        <v>2129</v>
      </c>
      <c r="B1302" s="29" t="s">
        <v>309</v>
      </c>
      <c r="C1302" s="29" t="s">
        <v>2130</v>
      </c>
    </row>
    <row r="1303" spans="1:3" x14ac:dyDescent="0.25">
      <c r="A1303" s="29" t="s">
        <v>2131</v>
      </c>
      <c r="B1303" s="29" t="s">
        <v>309</v>
      </c>
      <c r="C1303" s="29" t="s">
        <v>2132</v>
      </c>
    </row>
    <row r="1304" spans="1:3" x14ac:dyDescent="0.25">
      <c r="A1304" s="29" t="s">
        <v>2133</v>
      </c>
      <c r="B1304" s="29" t="s">
        <v>309</v>
      </c>
      <c r="C1304" s="29" t="s">
        <v>2134</v>
      </c>
    </row>
    <row r="1305" spans="1:3" x14ac:dyDescent="0.25">
      <c r="A1305" s="29" t="s">
        <v>2135</v>
      </c>
      <c r="B1305" s="29" t="s">
        <v>309</v>
      </c>
      <c r="C1305" s="29" t="s">
        <v>2136</v>
      </c>
    </row>
    <row r="1306" spans="1:3" x14ac:dyDescent="0.25">
      <c r="A1306" s="29" t="s">
        <v>2137</v>
      </c>
      <c r="B1306" s="29" t="s">
        <v>309</v>
      </c>
      <c r="C1306" s="29" t="s">
        <v>2138</v>
      </c>
    </row>
    <row r="1307" spans="1:3" x14ac:dyDescent="0.25">
      <c r="A1307" s="29" t="s">
        <v>2139</v>
      </c>
      <c r="B1307" s="29" t="s">
        <v>309</v>
      </c>
      <c r="C1307" s="29" t="s">
        <v>2140</v>
      </c>
    </row>
    <row r="1308" spans="1:3" x14ac:dyDescent="0.25">
      <c r="A1308" s="29" t="s">
        <v>2141</v>
      </c>
      <c r="B1308" s="29" t="s">
        <v>309</v>
      </c>
      <c r="C1308" s="29" t="s">
        <v>2142</v>
      </c>
    </row>
    <row r="1309" spans="1:3" x14ac:dyDescent="0.25">
      <c r="A1309" s="29" t="s">
        <v>2143</v>
      </c>
      <c r="B1309" s="29" t="s">
        <v>309</v>
      </c>
      <c r="C1309" s="29" t="s">
        <v>2144</v>
      </c>
    </row>
    <row r="1310" spans="1:3" x14ac:dyDescent="0.25">
      <c r="A1310" s="29" t="s">
        <v>2145</v>
      </c>
      <c r="B1310" s="29" t="s">
        <v>309</v>
      </c>
      <c r="C1310" s="29" t="s">
        <v>2146</v>
      </c>
    </row>
    <row r="1311" spans="1:3" x14ac:dyDescent="0.25">
      <c r="A1311" s="29" t="s">
        <v>2147</v>
      </c>
      <c r="B1311" s="29" t="s">
        <v>309</v>
      </c>
      <c r="C1311" s="29" t="s">
        <v>2148</v>
      </c>
    </row>
    <row r="1312" spans="1:3" x14ac:dyDescent="0.25">
      <c r="A1312" s="29" t="s">
        <v>2149</v>
      </c>
      <c r="B1312" s="29" t="s">
        <v>309</v>
      </c>
      <c r="C1312" s="29" t="s">
        <v>2150</v>
      </c>
    </row>
    <row r="1313" spans="1:3" x14ac:dyDescent="0.25">
      <c r="A1313" s="29" t="s">
        <v>2151</v>
      </c>
      <c r="B1313" s="29" t="s">
        <v>309</v>
      </c>
      <c r="C1313" s="29" t="s">
        <v>2152</v>
      </c>
    </row>
    <row r="1314" spans="1:3" x14ac:dyDescent="0.25">
      <c r="A1314" s="29" t="s">
        <v>2153</v>
      </c>
      <c r="B1314" s="29" t="s">
        <v>309</v>
      </c>
      <c r="C1314" s="29" t="s">
        <v>2154</v>
      </c>
    </row>
    <row r="1315" spans="1:3" x14ac:dyDescent="0.25">
      <c r="A1315" s="29" t="s">
        <v>2155</v>
      </c>
      <c r="B1315" s="29" t="s">
        <v>309</v>
      </c>
      <c r="C1315" s="29" t="s">
        <v>2156</v>
      </c>
    </row>
    <row r="1316" spans="1:3" x14ac:dyDescent="0.25">
      <c r="A1316" s="29" t="s">
        <v>2157</v>
      </c>
      <c r="B1316" s="29" t="s">
        <v>309</v>
      </c>
      <c r="C1316" s="29" t="s">
        <v>2158</v>
      </c>
    </row>
    <row r="1317" spans="1:3" x14ac:dyDescent="0.25">
      <c r="A1317" s="29" t="s">
        <v>2159</v>
      </c>
      <c r="B1317" s="29" t="s">
        <v>309</v>
      </c>
      <c r="C1317" s="29" t="s">
        <v>2160</v>
      </c>
    </row>
    <row r="1318" spans="1:3" x14ac:dyDescent="0.25">
      <c r="A1318" s="29" t="s">
        <v>2161</v>
      </c>
      <c r="B1318" s="29" t="s">
        <v>309</v>
      </c>
      <c r="C1318" s="29" t="s">
        <v>2162</v>
      </c>
    </row>
    <row r="1319" spans="1:3" x14ac:dyDescent="0.25">
      <c r="A1319" s="29" t="s">
        <v>2163</v>
      </c>
      <c r="B1319" s="29" t="s">
        <v>309</v>
      </c>
      <c r="C1319" s="29" t="s">
        <v>2164</v>
      </c>
    </row>
    <row r="1320" spans="1:3" x14ac:dyDescent="0.25">
      <c r="A1320" s="29" t="s">
        <v>2165</v>
      </c>
      <c r="B1320" s="29" t="s">
        <v>309</v>
      </c>
      <c r="C1320" s="29" t="s">
        <v>2166</v>
      </c>
    </row>
    <row r="1321" spans="1:3" x14ac:dyDescent="0.25">
      <c r="A1321" s="29" t="s">
        <v>2167</v>
      </c>
      <c r="B1321" s="29" t="s">
        <v>309</v>
      </c>
      <c r="C1321" s="29" t="s">
        <v>2168</v>
      </c>
    </row>
    <row r="1322" spans="1:3" x14ac:dyDescent="0.25">
      <c r="A1322" s="29" t="s">
        <v>2169</v>
      </c>
      <c r="B1322" s="29" t="s">
        <v>309</v>
      </c>
      <c r="C1322" s="29" t="s">
        <v>2170</v>
      </c>
    </row>
    <row r="1323" spans="1:3" x14ac:dyDescent="0.25">
      <c r="A1323" s="29" t="s">
        <v>2171</v>
      </c>
      <c r="B1323" s="29" t="s">
        <v>309</v>
      </c>
      <c r="C1323" s="29" t="s">
        <v>2172</v>
      </c>
    </row>
    <row r="1324" spans="1:3" x14ac:dyDescent="0.25">
      <c r="A1324" s="29" t="s">
        <v>2173</v>
      </c>
      <c r="B1324" s="29" t="s">
        <v>309</v>
      </c>
      <c r="C1324" s="29" t="s">
        <v>2174</v>
      </c>
    </row>
    <row r="1325" spans="1:3" x14ac:dyDescent="0.25">
      <c r="A1325" s="29" t="s">
        <v>2175</v>
      </c>
      <c r="B1325" s="29" t="s">
        <v>309</v>
      </c>
      <c r="C1325" s="29" t="s">
        <v>2176</v>
      </c>
    </row>
    <row r="1326" spans="1:3" x14ac:dyDescent="0.25">
      <c r="A1326" s="29" t="s">
        <v>2177</v>
      </c>
      <c r="B1326" s="29" t="s">
        <v>309</v>
      </c>
      <c r="C1326" s="29" t="s">
        <v>2178</v>
      </c>
    </row>
    <row r="1327" spans="1:3" x14ac:dyDescent="0.25">
      <c r="A1327" s="29" t="s">
        <v>2179</v>
      </c>
      <c r="B1327" s="29" t="s">
        <v>309</v>
      </c>
      <c r="C1327" s="29" t="s">
        <v>2180</v>
      </c>
    </row>
    <row r="1328" spans="1:3" x14ac:dyDescent="0.25">
      <c r="A1328" s="29" t="s">
        <v>2181</v>
      </c>
      <c r="B1328" s="29" t="s">
        <v>309</v>
      </c>
      <c r="C1328" s="29" t="s">
        <v>2182</v>
      </c>
    </row>
    <row r="1329" spans="1:3" x14ac:dyDescent="0.25">
      <c r="A1329" s="29" t="s">
        <v>2183</v>
      </c>
      <c r="B1329" s="29" t="s">
        <v>309</v>
      </c>
      <c r="C1329" s="29" t="s">
        <v>2184</v>
      </c>
    </row>
    <row r="1330" spans="1:3" x14ac:dyDescent="0.25">
      <c r="A1330" s="29" t="s">
        <v>2185</v>
      </c>
      <c r="B1330" s="29" t="s">
        <v>309</v>
      </c>
      <c r="C1330" s="29" t="s">
        <v>2186</v>
      </c>
    </row>
    <row r="1331" spans="1:3" x14ac:dyDescent="0.25">
      <c r="A1331" s="29" t="s">
        <v>2187</v>
      </c>
      <c r="B1331" s="29" t="s">
        <v>309</v>
      </c>
      <c r="C1331" s="29" t="s">
        <v>2188</v>
      </c>
    </row>
    <row r="1332" spans="1:3" x14ac:dyDescent="0.25">
      <c r="A1332" s="29" t="s">
        <v>2189</v>
      </c>
      <c r="B1332" s="29" t="s">
        <v>309</v>
      </c>
      <c r="C1332" s="29" t="s">
        <v>2190</v>
      </c>
    </row>
    <row r="1333" spans="1:3" x14ac:dyDescent="0.25">
      <c r="A1333" s="29" t="s">
        <v>2191</v>
      </c>
      <c r="B1333" s="29" t="s">
        <v>309</v>
      </c>
      <c r="C1333" s="29" t="s">
        <v>2192</v>
      </c>
    </row>
    <row r="1334" spans="1:3" x14ac:dyDescent="0.25">
      <c r="A1334" s="29" t="s">
        <v>2193</v>
      </c>
      <c r="B1334" s="29" t="s">
        <v>309</v>
      </c>
      <c r="C1334" s="29" t="s">
        <v>2194</v>
      </c>
    </row>
    <row r="1335" spans="1:3" x14ac:dyDescent="0.25">
      <c r="A1335" s="29" t="s">
        <v>2195</v>
      </c>
      <c r="B1335" s="29" t="s">
        <v>309</v>
      </c>
      <c r="C1335" s="29" t="s">
        <v>2196</v>
      </c>
    </row>
    <row r="1336" spans="1:3" x14ac:dyDescent="0.25">
      <c r="A1336" s="29" t="s">
        <v>2197</v>
      </c>
      <c r="B1336" s="29" t="s">
        <v>309</v>
      </c>
      <c r="C1336" s="29" t="s">
        <v>2198</v>
      </c>
    </row>
    <row r="1337" spans="1:3" x14ac:dyDescent="0.25">
      <c r="A1337" s="29" t="s">
        <v>2199</v>
      </c>
      <c r="B1337" s="29" t="s">
        <v>309</v>
      </c>
      <c r="C1337" s="29" t="s">
        <v>2200</v>
      </c>
    </row>
    <row r="1338" spans="1:3" x14ac:dyDescent="0.25">
      <c r="A1338" s="29" t="s">
        <v>2201</v>
      </c>
      <c r="B1338" s="29" t="s">
        <v>309</v>
      </c>
      <c r="C1338" s="29" t="s">
        <v>2202</v>
      </c>
    </row>
    <row r="1339" spans="1:3" x14ac:dyDescent="0.25">
      <c r="A1339" s="29" t="s">
        <v>2203</v>
      </c>
      <c r="B1339" s="29" t="s">
        <v>309</v>
      </c>
      <c r="C1339" s="29" t="s">
        <v>2204</v>
      </c>
    </row>
    <row r="1340" spans="1:3" x14ac:dyDescent="0.25">
      <c r="A1340" s="29" t="s">
        <v>2205</v>
      </c>
      <c r="B1340" s="29" t="s">
        <v>309</v>
      </c>
      <c r="C1340" s="29" t="s">
        <v>2206</v>
      </c>
    </row>
    <row r="1341" spans="1:3" x14ac:dyDescent="0.25">
      <c r="A1341" s="29" t="s">
        <v>2207</v>
      </c>
      <c r="B1341" s="29" t="s">
        <v>309</v>
      </c>
      <c r="C1341" s="29" t="s">
        <v>2208</v>
      </c>
    </row>
    <row r="1342" spans="1:3" x14ac:dyDescent="0.25">
      <c r="A1342" s="29" t="s">
        <v>2209</v>
      </c>
      <c r="B1342" s="29" t="s">
        <v>309</v>
      </c>
      <c r="C1342" s="29" t="s">
        <v>2210</v>
      </c>
    </row>
    <row r="1343" spans="1:3" x14ac:dyDescent="0.25">
      <c r="A1343" s="29" t="s">
        <v>2211</v>
      </c>
      <c r="B1343" s="29" t="s">
        <v>309</v>
      </c>
      <c r="C1343" s="29" t="s">
        <v>2212</v>
      </c>
    </row>
    <row r="1344" spans="1:3" x14ac:dyDescent="0.25">
      <c r="A1344" s="29" t="s">
        <v>2213</v>
      </c>
      <c r="B1344" s="29" t="s">
        <v>309</v>
      </c>
      <c r="C1344" s="29" t="s">
        <v>2214</v>
      </c>
    </row>
    <row r="1345" spans="1:3" x14ac:dyDescent="0.25">
      <c r="A1345" s="29" t="s">
        <v>2215</v>
      </c>
      <c r="B1345" s="29" t="s">
        <v>309</v>
      </c>
      <c r="C1345" s="29" t="s">
        <v>2216</v>
      </c>
    </row>
    <row r="1346" spans="1:3" x14ac:dyDescent="0.25">
      <c r="A1346" s="29" t="s">
        <v>2217</v>
      </c>
      <c r="B1346" s="29" t="s">
        <v>309</v>
      </c>
      <c r="C1346" s="29" t="s">
        <v>2218</v>
      </c>
    </row>
    <row r="1347" spans="1:3" x14ac:dyDescent="0.25">
      <c r="A1347" s="29" t="s">
        <v>2219</v>
      </c>
      <c r="B1347" s="29" t="s">
        <v>309</v>
      </c>
      <c r="C1347" s="29" t="s">
        <v>2220</v>
      </c>
    </row>
    <row r="1348" spans="1:3" x14ac:dyDescent="0.25">
      <c r="A1348" s="29" t="s">
        <v>2221</v>
      </c>
      <c r="B1348" s="29" t="s">
        <v>309</v>
      </c>
      <c r="C1348" s="29" t="s">
        <v>2222</v>
      </c>
    </row>
    <row r="1349" spans="1:3" x14ac:dyDescent="0.25">
      <c r="A1349" s="29" t="s">
        <v>2223</v>
      </c>
      <c r="B1349" s="29" t="s">
        <v>309</v>
      </c>
      <c r="C1349" s="29" t="s">
        <v>2224</v>
      </c>
    </row>
    <row r="1350" spans="1:3" x14ac:dyDescent="0.25">
      <c r="A1350" s="29" t="s">
        <v>2225</v>
      </c>
      <c r="B1350" s="29" t="s">
        <v>309</v>
      </c>
      <c r="C1350" s="29" t="s">
        <v>2226</v>
      </c>
    </row>
    <row r="1351" spans="1:3" x14ac:dyDescent="0.25">
      <c r="A1351" s="29" t="s">
        <v>2227</v>
      </c>
      <c r="B1351" s="29" t="s">
        <v>309</v>
      </c>
      <c r="C1351" s="29" t="s">
        <v>2228</v>
      </c>
    </row>
    <row r="1352" spans="1:3" x14ac:dyDescent="0.25">
      <c r="A1352" s="29" t="s">
        <v>2229</v>
      </c>
      <c r="B1352" s="29" t="s">
        <v>309</v>
      </c>
      <c r="C1352" s="29" t="s">
        <v>2230</v>
      </c>
    </row>
    <row r="1353" spans="1:3" x14ac:dyDescent="0.25">
      <c r="A1353" s="29" t="s">
        <v>2231</v>
      </c>
      <c r="B1353" s="29" t="s">
        <v>309</v>
      </c>
      <c r="C1353" s="29" t="s">
        <v>2232</v>
      </c>
    </row>
    <row r="1354" spans="1:3" x14ac:dyDescent="0.25">
      <c r="A1354" s="29" t="s">
        <v>2233</v>
      </c>
      <c r="B1354" s="29" t="s">
        <v>309</v>
      </c>
      <c r="C1354" s="29" t="s">
        <v>2234</v>
      </c>
    </row>
    <row r="1355" spans="1:3" x14ac:dyDescent="0.25">
      <c r="A1355" s="29" t="s">
        <v>2235</v>
      </c>
      <c r="B1355" s="29" t="s">
        <v>309</v>
      </c>
      <c r="C1355" s="29" t="s">
        <v>2236</v>
      </c>
    </row>
    <row r="1356" spans="1:3" x14ac:dyDescent="0.25">
      <c r="A1356" s="29" t="s">
        <v>2237</v>
      </c>
      <c r="B1356" s="29" t="s">
        <v>309</v>
      </c>
      <c r="C1356" s="29" t="s">
        <v>2238</v>
      </c>
    </row>
    <row r="1357" spans="1:3" x14ac:dyDescent="0.25">
      <c r="A1357" s="29" t="s">
        <v>2239</v>
      </c>
      <c r="B1357" s="29" t="s">
        <v>309</v>
      </c>
      <c r="C1357" s="29" t="s">
        <v>2240</v>
      </c>
    </row>
    <row r="1358" spans="1:3" x14ac:dyDescent="0.25">
      <c r="A1358" s="29" t="s">
        <v>2241</v>
      </c>
      <c r="B1358" s="29" t="s">
        <v>309</v>
      </c>
      <c r="C1358" s="29" t="s">
        <v>2242</v>
      </c>
    </row>
    <row r="1359" spans="1:3" x14ac:dyDescent="0.25">
      <c r="A1359" s="29" t="s">
        <v>2243</v>
      </c>
      <c r="B1359" s="29" t="s">
        <v>309</v>
      </c>
      <c r="C1359" s="29" t="s">
        <v>2244</v>
      </c>
    </row>
    <row r="1360" spans="1:3" x14ac:dyDescent="0.25">
      <c r="A1360" s="29" t="s">
        <v>2245</v>
      </c>
      <c r="B1360" s="29" t="s">
        <v>309</v>
      </c>
      <c r="C1360" s="29" t="s">
        <v>2246</v>
      </c>
    </row>
    <row r="1361" spans="1:3" x14ac:dyDescent="0.25">
      <c r="A1361" s="29" t="s">
        <v>2247</v>
      </c>
      <c r="B1361" s="29" t="s">
        <v>309</v>
      </c>
      <c r="C1361" s="29" t="s">
        <v>2248</v>
      </c>
    </row>
    <row r="1362" spans="1:3" x14ac:dyDescent="0.25">
      <c r="A1362" s="29" t="s">
        <v>2249</v>
      </c>
      <c r="B1362" s="29" t="s">
        <v>309</v>
      </c>
      <c r="C1362" s="29" t="s">
        <v>2250</v>
      </c>
    </row>
    <row r="1363" spans="1:3" x14ac:dyDescent="0.25">
      <c r="A1363" s="29" t="s">
        <v>2251</v>
      </c>
      <c r="B1363" s="29" t="s">
        <v>309</v>
      </c>
      <c r="C1363" s="29" t="s">
        <v>2252</v>
      </c>
    </row>
    <row r="1364" spans="1:3" x14ac:dyDescent="0.25">
      <c r="A1364" s="29" t="s">
        <v>2253</v>
      </c>
      <c r="B1364" s="29" t="s">
        <v>309</v>
      </c>
      <c r="C1364" s="29" t="s">
        <v>2254</v>
      </c>
    </row>
    <row r="1365" spans="1:3" x14ac:dyDescent="0.25">
      <c r="A1365" s="29" t="s">
        <v>2255</v>
      </c>
      <c r="B1365" s="29" t="s">
        <v>309</v>
      </c>
      <c r="C1365" s="29" t="s">
        <v>2256</v>
      </c>
    </row>
    <row r="1366" spans="1:3" x14ac:dyDescent="0.25">
      <c r="A1366" s="29" t="s">
        <v>2257</v>
      </c>
      <c r="B1366" s="29" t="s">
        <v>309</v>
      </c>
      <c r="C1366" s="29" t="s">
        <v>2258</v>
      </c>
    </row>
    <row r="1367" spans="1:3" x14ac:dyDescent="0.25">
      <c r="A1367" s="29" t="s">
        <v>2259</v>
      </c>
      <c r="B1367" s="29" t="s">
        <v>309</v>
      </c>
      <c r="C1367" s="29" t="s">
        <v>2260</v>
      </c>
    </row>
    <row r="1368" spans="1:3" x14ac:dyDescent="0.25">
      <c r="A1368" s="29" t="s">
        <v>2261</v>
      </c>
      <c r="B1368" s="29" t="s">
        <v>309</v>
      </c>
      <c r="C1368" s="29" t="s">
        <v>2262</v>
      </c>
    </row>
    <row r="1369" spans="1:3" x14ac:dyDescent="0.25">
      <c r="A1369" s="29" t="s">
        <v>2263</v>
      </c>
      <c r="B1369" s="29" t="s">
        <v>309</v>
      </c>
      <c r="C1369" s="29" t="s">
        <v>2264</v>
      </c>
    </row>
    <row r="1370" spans="1:3" x14ac:dyDescent="0.25">
      <c r="A1370" s="29" t="s">
        <v>2265</v>
      </c>
      <c r="B1370" s="29" t="s">
        <v>309</v>
      </c>
      <c r="C1370" s="29" t="s">
        <v>2266</v>
      </c>
    </row>
    <row r="1371" spans="1:3" x14ac:dyDescent="0.25">
      <c r="A1371" s="29" t="s">
        <v>2267</v>
      </c>
      <c r="B1371" s="29" t="s">
        <v>309</v>
      </c>
      <c r="C1371" s="29" t="s">
        <v>2268</v>
      </c>
    </row>
    <row r="1372" spans="1:3" x14ac:dyDescent="0.25">
      <c r="A1372" s="29" t="s">
        <v>2269</v>
      </c>
      <c r="B1372" s="29" t="s">
        <v>309</v>
      </c>
      <c r="C1372" s="29" t="s">
        <v>2270</v>
      </c>
    </row>
    <row r="1373" spans="1:3" x14ac:dyDescent="0.25">
      <c r="A1373" s="29" t="s">
        <v>2271</v>
      </c>
      <c r="B1373" s="29" t="s">
        <v>309</v>
      </c>
      <c r="C1373" s="29" t="s">
        <v>2272</v>
      </c>
    </row>
    <row r="1374" spans="1:3" x14ac:dyDescent="0.25">
      <c r="A1374" s="29" t="s">
        <v>2273</v>
      </c>
      <c r="B1374" s="29" t="s">
        <v>309</v>
      </c>
      <c r="C1374" s="29" t="s">
        <v>2274</v>
      </c>
    </row>
    <row r="1375" spans="1:3" x14ac:dyDescent="0.25">
      <c r="A1375" s="29" t="s">
        <v>2275</v>
      </c>
      <c r="B1375" s="29" t="s">
        <v>309</v>
      </c>
      <c r="C1375" s="29" t="s">
        <v>2276</v>
      </c>
    </row>
    <row r="1376" spans="1:3" x14ac:dyDescent="0.25">
      <c r="A1376" s="29" t="s">
        <v>2277</v>
      </c>
      <c r="B1376" s="29" t="s">
        <v>309</v>
      </c>
      <c r="C1376" s="29" t="s">
        <v>2278</v>
      </c>
    </row>
    <row r="1377" spans="1:3" x14ac:dyDescent="0.25">
      <c r="A1377" s="29" t="s">
        <v>2279</v>
      </c>
      <c r="B1377" s="29" t="s">
        <v>309</v>
      </c>
      <c r="C1377" s="29" t="s">
        <v>2280</v>
      </c>
    </row>
    <row r="1378" spans="1:3" x14ac:dyDescent="0.25">
      <c r="A1378" s="29" t="s">
        <v>2281</v>
      </c>
      <c r="B1378" s="29" t="s">
        <v>309</v>
      </c>
      <c r="C1378" s="29" t="s">
        <v>2282</v>
      </c>
    </row>
    <row r="1379" spans="1:3" x14ac:dyDescent="0.25">
      <c r="A1379" s="29" t="s">
        <v>2283</v>
      </c>
      <c r="B1379" s="29" t="s">
        <v>309</v>
      </c>
      <c r="C1379" s="29" t="s">
        <v>2284</v>
      </c>
    </row>
    <row r="1380" spans="1:3" x14ac:dyDescent="0.25">
      <c r="A1380" s="29" t="s">
        <v>2285</v>
      </c>
      <c r="B1380" s="29" t="s">
        <v>309</v>
      </c>
      <c r="C1380" s="29" t="s">
        <v>2286</v>
      </c>
    </row>
    <row r="1381" spans="1:3" x14ac:dyDescent="0.25">
      <c r="A1381" s="29" t="s">
        <v>2287</v>
      </c>
      <c r="B1381" s="29" t="s">
        <v>309</v>
      </c>
      <c r="C1381" s="29" t="s">
        <v>2288</v>
      </c>
    </row>
    <row r="1382" spans="1:3" x14ac:dyDescent="0.25">
      <c r="A1382" s="29" t="s">
        <v>2289</v>
      </c>
      <c r="B1382" s="29" t="s">
        <v>309</v>
      </c>
      <c r="C1382" s="29" t="s">
        <v>2290</v>
      </c>
    </row>
    <row r="1383" spans="1:3" x14ac:dyDescent="0.25">
      <c r="A1383" s="29" t="s">
        <v>2291</v>
      </c>
      <c r="B1383" s="29" t="s">
        <v>309</v>
      </c>
      <c r="C1383" s="29" t="s">
        <v>2292</v>
      </c>
    </row>
    <row r="1384" spans="1:3" x14ac:dyDescent="0.25">
      <c r="A1384" s="29" t="s">
        <v>2293</v>
      </c>
      <c r="B1384" s="29" t="s">
        <v>309</v>
      </c>
      <c r="C1384" s="29" t="s">
        <v>2294</v>
      </c>
    </row>
    <row r="1385" spans="1:3" x14ac:dyDescent="0.25">
      <c r="A1385" s="29" t="s">
        <v>2295</v>
      </c>
      <c r="B1385" s="29" t="s">
        <v>309</v>
      </c>
      <c r="C1385" s="29" t="s">
        <v>2296</v>
      </c>
    </row>
    <row r="1386" spans="1:3" x14ac:dyDescent="0.25">
      <c r="A1386" s="29" t="s">
        <v>2297</v>
      </c>
      <c r="B1386" s="29" t="s">
        <v>309</v>
      </c>
      <c r="C1386" s="29" t="s">
        <v>2298</v>
      </c>
    </row>
    <row r="1387" spans="1:3" x14ac:dyDescent="0.25">
      <c r="A1387" s="29" t="s">
        <v>2299</v>
      </c>
      <c r="B1387" s="29" t="s">
        <v>309</v>
      </c>
      <c r="C1387" s="29" t="s">
        <v>2300</v>
      </c>
    </row>
    <row r="1388" spans="1:3" x14ac:dyDescent="0.25">
      <c r="A1388" s="29" t="s">
        <v>2301</v>
      </c>
      <c r="B1388" s="29" t="s">
        <v>309</v>
      </c>
      <c r="C1388" s="29" t="s">
        <v>2302</v>
      </c>
    </row>
    <row r="1389" spans="1:3" x14ac:dyDescent="0.25">
      <c r="A1389" s="29" t="s">
        <v>2303</v>
      </c>
      <c r="B1389" s="29" t="s">
        <v>309</v>
      </c>
      <c r="C1389" s="29" t="s">
        <v>2304</v>
      </c>
    </row>
    <row r="1390" spans="1:3" x14ac:dyDescent="0.25">
      <c r="A1390" s="29" t="s">
        <v>2305</v>
      </c>
      <c r="B1390" s="29" t="s">
        <v>309</v>
      </c>
      <c r="C1390" s="29" t="s">
        <v>2306</v>
      </c>
    </row>
    <row r="1391" spans="1:3" x14ac:dyDescent="0.25">
      <c r="A1391" s="29" t="s">
        <v>2307</v>
      </c>
      <c r="B1391" s="29" t="s">
        <v>309</v>
      </c>
      <c r="C1391" s="29" t="s">
        <v>2308</v>
      </c>
    </row>
    <row r="1392" spans="1:3" x14ac:dyDescent="0.25">
      <c r="A1392" s="29" t="s">
        <v>2309</v>
      </c>
      <c r="B1392" s="29" t="s">
        <v>309</v>
      </c>
      <c r="C1392" s="29" t="s">
        <v>2310</v>
      </c>
    </row>
    <row r="1393" spans="1:3" x14ac:dyDescent="0.25">
      <c r="A1393" s="29" t="s">
        <v>2311</v>
      </c>
      <c r="B1393" s="29" t="s">
        <v>309</v>
      </c>
      <c r="C1393" s="29" t="s">
        <v>2312</v>
      </c>
    </row>
    <row r="1394" spans="1:3" x14ac:dyDescent="0.25">
      <c r="A1394" s="29" t="s">
        <v>2313</v>
      </c>
      <c r="B1394" s="29" t="s">
        <v>309</v>
      </c>
      <c r="C1394" s="29" t="s">
        <v>2314</v>
      </c>
    </row>
    <row r="1395" spans="1:3" x14ac:dyDescent="0.25">
      <c r="A1395" s="29" t="s">
        <v>2315</v>
      </c>
      <c r="B1395" s="29" t="s">
        <v>309</v>
      </c>
      <c r="C1395" s="29" t="s">
        <v>2316</v>
      </c>
    </row>
    <row r="1396" spans="1:3" x14ac:dyDescent="0.25">
      <c r="A1396" s="29" t="s">
        <v>2317</v>
      </c>
      <c r="B1396" s="29" t="s">
        <v>309</v>
      </c>
      <c r="C1396" s="29" t="s">
        <v>2318</v>
      </c>
    </row>
    <row r="1397" spans="1:3" x14ac:dyDescent="0.25">
      <c r="A1397" s="29" t="s">
        <v>2319</v>
      </c>
      <c r="B1397" s="29" t="s">
        <v>309</v>
      </c>
      <c r="C1397" s="29" t="s">
        <v>2320</v>
      </c>
    </row>
    <row r="1398" spans="1:3" x14ac:dyDescent="0.25">
      <c r="A1398" s="29" t="s">
        <v>2321</v>
      </c>
      <c r="B1398" s="29" t="s">
        <v>309</v>
      </c>
      <c r="C1398" s="29" t="s">
        <v>2322</v>
      </c>
    </row>
    <row r="1399" spans="1:3" x14ac:dyDescent="0.25">
      <c r="A1399" s="29" t="s">
        <v>2323</v>
      </c>
      <c r="B1399" s="29" t="s">
        <v>309</v>
      </c>
      <c r="C1399" s="29" t="s">
        <v>2324</v>
      </c>
    </row>
    <row r="1400" spans="1:3" x14ac:dyDescent="0.25">
      <c r="A1400" s="29" t="s">
        <v>2325</v>
      </c>
      <c r="B1400" s="29" t="s">
        <v>309</v>
      </c>
      <c r="C1400" s="29" t="s">
        <v>2326</v>
      </c>
    </row>
    <row r="1401" spans="1:3" x14ac:dyDescent="0.25">
      <c r="A1401" s="29" t="s">
        <v>2327</v>
      </c>
      <c r="B1401" s="29" t="s">
        <v>309</v>
      </c>
      <c r="C1401" s="29" t="s">
        <v>2328</v>
      </c>
    </row>
    <row r="1402" spans="1:3" x14ac:dyDescent="0.25">
      <c r="A1402" s="29" t="s">
        <v>2329</v>
      </c>
      <c r="B1402" s="29" t="s">
        <v>309</v>
      </c>
      <c r="C1402" s="29" t="s">
        <v>2330</v>
      </c>
    </row>
    <row r="1403" spans="1:3" x14ac:dyDescent="0.25">
      <c r="A1403" s="29" t="s">
        <v>2331</v>
      </c>
      <c r="B1403" s="29" t="s">
        <v>309</v>
      </c>
      <c r="C1403" s="29" t="s">
        <v>2332</v>
      </c>
    </row>
    <row r="1404" spans="1:3" x14ac:dyDescent="0.25">
      <c r="A1404" s="29" t="s">
        <v>2333</v>
      </c>
      <c r="B1404" s="29" t="s">
        <v>309</v>
      </c>
      <c r="C1404" s="29" t="s">
        <v>2334</v>
      </c>
    </row>
    <row r="1405" spans="1:3" x14ac:dyDescent="0.25">
      <c r="A1405" s="29" t="s">
        <v>2335</v>
      </c>
      <c r="B1405" s="29" t="s">
        <v>309</v>
      </c>
      <c r="C1405" s="29" t="s">
        <v>2336</v>
      </c>
    </row>
    <row r="1406" spans="1:3" x14ac:dyDescent="0.25">
      <c r="A1406" s="29" t="s">
        <v>2337</v>
      </c>
      <c r="B1406" s="29" t="s">
        <v>309</v>
      </c>
      <c r="C1406" s="29" t="s">
        <v>2338</v>
      </c>
    </row>
    <row r="1407" spans="1:3" x14ac:dyDescent="0.25">
      <c r="A1407" s="29" t="s">
        <v>2339</v>
      </c>
      <c r="B1407" s="29" t="s">
        <v>309</v>
      </c>
      <c r="C1407" s="29" t="s">
        <v>2340</v>
      </c>
    </row>
    <row r="1408" spans="1:3" x14ac:dyDescent="0.25">
      <c r="A1408" s="29" t="s">
        <v>2341</v>
      </c>
      <c r="B1408" s="29" t="s">
        <v>309</v>
      </c>
      <c r="C1408" s="29" t="s">
        <v>2342</v>
      </c>
    </row>
    <row r="1409" spans="1:3" x14ac:dyDescent="0.25">
      <c r="A1409" s="29" t="s">
        <v>2343</v>
      </c>
      <c r="B1409" s="29" t="s">
        <v>309</v>
      </c>
      <c r="C1409" s="29" t="s">
        <v>2344</v>
      </c>
    </row>
    <row r="1410" spans="1:3" x14ac:dyDescent="0.25">
      <c r="A1410" s="29" t="s">
        <v>2345</v>
      </c>
      <c r="B1410" s="29" t="s">
        <v>309</v>
      </c>
      <c r="C1410" s="29" t="s">
        <v>2346</v>
      </c>
    </row>
    <row r="1411" spans="1:3" x14ac:dyDescent="0.25">
      <c r="A1411" s="29" t="s">
        <v>2347</v>
      </c>
      <c r="B1411" s="29" t="s">
        <v>309</v>
      </c>
      <c r="C1411" s="29" t="s">
        <v>2348</v>
      </c>
    </row>
    <row r="1412" spans="1:3" x14ac:dyDescent="0.25">
      <c r="A1412" s="29" t="s">
        <v>2349</v>
      </c>
      <c r="B1412" s="29" t="s">
        <v>309</v>
      </c>
      <c r="C1412" s="29" t="s">
        <v>2350</v>
      </c>
    </row>
    <row r="1413" spans="1:3" x14ac:dyDescent="0.25">
      <c r="A1413" s="29" t="s">
        <v>2351</v>
      </c>
      <c r="B1413" s="29" t="s">
        <v>309</v>
      </c>
      <c r="C1413" s="29" t="s">
        <v>2352</v>
      </c>
    </row>
    <row r="1414" spans="1:3" x14ac:dyDescent="0.25">
      <c r="A1414" s="29" t="s">
        <v>2353</v>
      </c>
      <c r="B1414" s="29" t="s">
        <v>309</v>
      </c>
      <c r="C1414" s="29" t="s">
        <v>2354</v>
      </c>
    </row>
    <row r="1415" spans="1:3" x14ac:dyDescent="0.25">
      <c r="A1415" s="29" t="s">
        <v>2355</v>
      </c>
      <c r="B1415" s="29" t="s">
        <v>309</v>
      </c>
      <c r="C1415" s="29" t="s">
        <v>2356</v>
      </c>
    </row>
    <row r="1416" spans="1:3" x14ac:dyDescent="0.25">
      <c r="A1416" s="29" t="s">
        <v>2357</v>
      </c>
      <c r="B1416" s="29" t="s">
        <v>309</v>
      </c>
      <c r="C1416" s="29" t="s">
        <v>2358</v>
      </c>
    </row>
    <row r="1417" spans="1:3" x14ac:dyDescent="0.25">
      <c r="A1417" s="29" t="s">
        <v>2359</v>
      </c>
      <c r="B1417" s="29" t="s">
        <v>309</v>
      </c>
      <c r="C1417" s="29" t="s">
        <v>2360</v>
      </c>
    </row>
    <row r="1418" spans="1:3" x14ac:dyDescent="0.25">
      <c r="A1418" s="29" t="s">
        <v>2361</v>
      </c>
      <c r="B1418" s="29" t="s">
        <v>309</v>
      </c>
      <c r="C1418" s="29" t="s">
        <v>2362</v>
      </c>
    </row>
    <row r="1419" spans="1:3" x14ac:dyDescent="0.25">
      <c r="A1419" s="29" t="s">
        <v>2363</v>
      </c>
      <c r="B1419" s="29" t="s">
        <v>309</v>
      </c>
      <c r="C1419" s="29" t="s">
        <v>2364</v>
      </c>
    </row>
    <row r="1420" spans="1:3" x14ac:dyDescent="0.25">
      <c r="A1420" s="29" t="s">
        <v>2365</v>
      </c>
      <c r="B1420" s="29" t="s">
        <v>309</v>
      </c>
      <c r="C1420" s="29" t="s">
        <v>2366</v>
      </c>
    </row>
    <row r="1421" spans="1:3" x14ac:dyDescent="0.25">
      <c r="A1421" s="29" t="s">
        <v>2367</v>
      </c>
      <c r="B1421" s="29" t="s">
        <v>309</v>
      </c>
      <c r="C1421" s="29" t="s">
        <v>2368</v>
      </c>
    </row>
    <row r="1422" spans="1:3" x14ac:dyDescent="0.25">
      <c r="A1422" s="29" t="s">
        <v>2369</v>
      </c>
      <c r="B1422" s="29" t="s">
        <v>309</v>
      </c>
      <c r="C1422" s="29" t="s">
        <v>2370</v>
      </c>
    </row>
    <row r="1423" spans="1:3" x14ac:dyDescent="0.25">
      <c r="A1423" s="29" t="s">
        <v>2371</v>
      </c>
      <c r="B1423" s="29" t="s">
        <v>309</v>
      </c>
      <c r="C1423" s="29" t="s">
        <v>2372</v>
      </c>
    </row>
    <row r="1424" spans="1:3" x14ac:dyDescent="0.25">
      <c r="A1424" s="29" t="s">
        <v>2373</v>
      </c>
      <c r="B1424" s="29" t="s">
        <v>309</v>
      </c>
      <c r="C1424" s="29" t="s">
        <v>2374</v>
      </c>
    </row>
    <row r="1425" spans="1:3" x14ac:dyDescent="0.25">
      <c r="A1425" s="29" t="s">
        <v>2375</v>
      </c>
      <c r="B1425" s="29" t="s">
        <v>309</v>
      </c>
      <c r="C1425" s="29" t="s">
        <v>2376</v>
      </c>
    </row>
    <row r="1426" spans="1:3" x14ac:dyDescent="0.25">
      <c r="A1426" s="29" t="s">
        <v>2377</v>
      </c>
      <c r="B1426" s="29" t="s">
        <v>309</v>
      </c>
      <c r="C1426" s="29" t="s">
        <v>2378</v>
      </c>
    </row>
    <row r="1427" spans="1:3" x14ac:dyDescent="0.25">
      <c r="A1427" s="29" t="s">
        <v>2379</v>
      </c>
      <c r="B1427" s="29" t="s">
        <v>309</v>
      </c>
      <c r="C1427" s="29" t="s">
        <v>2380</v>
      </c>
    </row>
    <row r="1428" spans="1:3" x14ac:dyDescent="0.25">
      <c r="A1428" s="29" t="s">
        <v>2381</v>
      </c>
      <c r="B1428" s="29" t="s">
        <v>309</v>
      </c>
      <c r="C1428" s="29" t="s">
        <v>2382</v>
      </c>
    </row>
    <row r="1429" spans="1:3" x14ac:dyDescent="0.25">
      <c r="A1429" s="29" t="s">
        <v>2383</v>
      </c>
      <c r="B1429" s="29" t="s">
        <v>309</v>
      </c>
      <c r="C1429" s="29" t="s">
        <v>2384</v>
      </c>
    </row>
    <row r="1430" spans="1:3" x14ac:dyDescent="0.25">
      <c r="A1430" s="29" t="s">
        <v>2385</v>
      </c>
      <c r="B1430" s="29" t="s">
        <v>309</v>
      </c>
      <c r="C1430" s="29" t="s">
        <v>2386</v>
      </c>
    </row>
    <row r="1431" spans="1:3" x14ac:dyDescent="0.25">
      <c r="A1431" s="29" t="s">
        <v>2387</v>
      </c>
      <c r="B1431" s="29" t="s">
        <v>309</v>
      </c>
      <c r="C1431" s="29" t="s">
        <v>2388</v>
      </c>
    </row>
    <row r="1432" spans="1:3" x14ac:dyDescent="0.25">
      <c r="A1432" s="29" t="s">
        <v>2389</v>
      </c>
      <c r="B1432" s="29" t="s">
        <v>309</v>
      </c>
      <c r="C1432" s="29" t="s">
        <v>2390</v>
      </c>
    </row>
    <row r="1433" spans="1:3" x14ac:dyDescent="0.25">
      <c r="A1433" s="29" t="s">
        <v>2391</v>
      </c>
      <c r="B1433" s="29" t="s">
        <v>309</v>
      </c>
      <c r="C1433" s="29" t="s">
        <v>2392</v>
      </c>
    </row>
    <row r="1434" spans="1:3" x14ac:dyDescent="0.25">
      <c r="A1434" s="29" t="s">
        <v>2393</v>
      </c>
      <c r="B1434" s="29" t="s">
        <v>309</v>
      </c>
      <c r="C1434" s="29" t="s">
        <v>2394</v>
      </c>
    </row>
    <row r="1435" spans="1:3" x14ac:dyDescent="0.25">
      <c r="A1435" s="29" t="s">
        <v>2395</v>
      </c>
      <c r="B1435" s="29" t="s">
        <v>309</v>
      </c>
      <c r="C1435" s="29" t="s">
        <v>2396</v>
      </c>
    </row>
    <row r="1436" spans="1:3" x14ac:dyDescent="0.25">
      <c r="A1436" s="29" t="s">
        <v>2397</v>
      </c>
      <c r="B1436" s="29" t="s">
        <v>309</v>
      </c>
      <c r="C1436" s="29" t="s">
        <v>2398</v>
      </c>
    </row>
    <row r="1437" spans="1:3" x14ac:dyDescent="0.25">
      <c r="A1437" s="29" t="s">
        <v>2399</v>
      </c>
      <c r="B1437" s="29" t="s">
        <v>309</v>
      </c>
      <c r="C1437" s="29" t="s">
        <v>2400</v>
      </c>
    </row>
    <row r="1438" spans="1:3" x14ac:dyDescent="0.25">
      <c r="A1438" s="29" t="s">
        <v>2401</v>
      </c>
      <c r="B1438" s="29" t="s">
        <v>309</v>
      </c>
      <c r="C1438" s="29" t="s">
        <v>2402</v>
      </c>
    </row>
    <row r="1439" spans="1:3" x14ac:dyDescent="0.25">
      <c r="A1439" s="29" t="s">
        <v>2403</v>
      </c>
      <c r="B1439" s="29" t="s">
        <v>309</v>
      </c>
      <c r="C1439" s="29" t="s">
        <v>2404</v>
      </c>
    </row>
    <row r="1440" spans="1:3" x14ac:dyDescent="0.25">
      <c r="A1440" s="29" t="s">
        <v>2405</v>
      </c>
      <c r="B1440" s="29" t="s">
        <v>309</v>
      </c>
      <c r="C1440" s="29" t="s">
        <v>2406</v>
      </c>
    </row>
    <row r="1441" spans="1:3" x14ac:dyDescent="0.25">
      <c r="A1441" s="29" t="s">
        <v>2407</v>
      </c>
      <c r="B1441" s="29" t="s">
        <v>309</v>
      </c>
      <c r="C1441" s="29" t="s">
        <v>2408</v>
      </c>
    </row>
    <row r="1442" spans="1:3" x14ac:dyDescent="0.25">
      <c r="A1442" s="29" t="s">
        <v>2409</v>
      </c>
      <c r="B1442" s="29" t="s">
        <v>309</v>
      </c>
      <c r="C1442" s="29" t="s">
        <v>2410</v>
      </c>
    </row>
    <row r="1443" spans="1:3" x14ac:dyDescent="0.25">
      <c r="A1443" s="29" t="s">
        <v>2411</v>
      </c>
      <c r="B1443" s="29" t="s">
        <v>309</v>
      </c>
      <c r="C1443" s="29" t="s">
        <v>2412</v>
      </c>
    </row>
    <row r="1444" spans="1:3" x14ac:dyDescent="0.25">
      <c r="A1444" s="29" t="s">
        <v>2413</v>
      </c>
      <c r="B1444" s="29" t="s">
        <v>309</v>
      </c>
      <c r="C1444" s="29" t="s">
        <v>2414</v>
      </c>
    </row>
    <row r="1445" spans="1:3" x14ac:dyDescent="0.25">
      <c r="A1445" s="29" t="s">
        <v>2415</v>
      </c>
      <c r="B1445" s="29" t="s">
        <v>309</v>
      </c>
      <c r="C1445" s="29" t="s">
        <v>2416</v>
      </c>
    </row>
    <row r="1446" spans="1:3" x14ac:dyDescent="0.25">
      <c r="A1446" s="29" t="s">
        <v>2417</v>
      </c>
      <c r="B1446" s="29" t="s">
        <v>309</v>
      </c>
      <c r="C1446" s="29" t="s">
        <v>2418</v>
      </c>
    </row>
    <row r="1447" spans="1:3" x14ac:dyDescent="0.25">
      <c r="A1447" s="29" t="s">
        <v>2419</v>
      </c>
      <c r="B1447" s="29" t="s">
        <v>309</v>
      </c>
      <c r="C1447" s="29" t="s">
        <v>2420</v>
      </c>
    </row>
    <row r="1448" spans="1:3" x14ac:dyDescent="0.25">
      <c r="A1448" s="29" t="s">
        <v>2421</v>
      </c>
      <c r="B1448" s="29" t="s">
        <v>309</v>
      </c>
      <c r="C1448" s="29" t="s">
        <v>2422</v>
      </c>
    </row>
    <row r="1449" spans="1:3" x14ac:dyDescent="0.25">
      <c r="A1449" s="29" t="s">
        <v>2423</v>
      </c>
      <c r="B1449" s="29" t="s">
        <v>309</v>
      </c>
      <c r="C1449" s="29" t="s">
        <v>2424</v>
      </c>
    </row>
    <row r="1450" spans="1:3" x14ac:dyDescent="0.25">
      <c r="A1450" s="29" t="s">
        <v>2425</v>
      </c>
      <c r="B1450" s="29" t="s">
        <v>309</v>
      </c>
      <c r="C1450" s="29" t="s">
        <v>2426</v>
      </c>
    </row>
    <row r="1451" spans="1:3" x14ac:dyDescent="0.25">
      <c r="A1451" s="29" t="s">
        <v>2427</v>
      </c>
      <c r="B1451" s="29" t="s">
        <v>309</v>
      </c>
      <c r="C1451" s="29" t="s">
        <v>2428</v>
      </c>
    </row>
    <row r="1452" spans="1:3" x14ac:dyDescent="0.25">
      <c r="A1452" s="29" t="s">
        <v>2429</v>
      </c>
      <c r="B1452" s="29" t="s">
        <v>309</v>
      </c>
      <c r="C1452" s="29" t="s">
        <v>2430</v>
      </c>
    </row>
    <row r="1453" spans="1:3" x14ac:dyDescent="0.25">
      <c r="A1453" s="29" t="s">
        <v>2431</v>
      </c>
      <c r="B1453" s="29" t="s">
        <v>309</v>
      </c>
      <c r="C1453" s="29" t="s">
        <v>2432</v>
      </c>
    </row>
    <row r="1454" spans="1:3" x14ac:dyDescent="0.25">
      <c r="A1454" s="29" t="s">
        <v>2433</v>
      </c>
      <c r="B1454" s="29" t="s">
        <v>309</v>
      </c>
      <c r="C1454" s="29" t="s">
        <v>2434</v>
      </c>
    </row>
    <row r="1455" spans="1:3" x14ac:dyDescent="0.25">
      <c r="A1455" s="29" t="s">
        <v>2435</v>
      </c>
      <c r="B1455" s="29" t="s">
        <v>309</v>
      </c>
      <c r="C1455" s="29" t="s">
        <v>2436</v>
      </c>
    </row>
    <row r="1456" spans="1:3" x14ac:dyDescent="0.25">
      <c r="A1456" s="29" t="s">
        <v>2437</v>
      </c>
      <c r="B1456" s="29" t="s">
        <v>309</v>
      </c>
      <c r="C1456" s="29" t="s">
        <v>2438</v>
      </c>
    </row>
    <row r="1457" spans="1:3" x14ac:dyDescent="0.25">
      <c r="A1457" s="29" t="s">
        <v>2439</v>
      </c>
      <c r="B1457" s="29" t="s">
        <v>309</v>
      </c>
      <c r="C1457" s="29" t="s">
        <v>2440</v>
      </c>
    </row>
    <row r="1458" spans="1:3" x14ac:dyDescent="0.25">
      <c r="A1458" s="29" t="s">
        <v>2441</v>
      </c>
      <c r="B1458" s="29" t="s">
        <v>309</v>
      </c>
      <c r="C1458" s="29" t="s">
        <v>2442</v>
      </c>
    </row>
    <row r="1459" spans="1:3" x14ac:dyDescent="0.25">
      <c r="A1459" s="29" t="s">
        <v>2443</v>
      </c>
      <c r="B1459" s="29" t="s">
        <v>309</v>
      </c>
      <c r="C1459" s="29" t="s">
        <v>2444</v>
      </c>
    </row>
    <row r="1460" spans="1:3" x14ac:dyDescent="0.25">
      <c r="A1460" s="29" t="s">
        <v>2445</v>
      </c>
      <c r="B1460" s="29" t="s">
        <v>309</v>
      </c>
      <c r="C1460" s="29" t="s">
        <v>2446</v>
      </c>
    </row>
    <row r="1461" spans="1:3" x14ac:dyDescent="0.25">
      <c r="A1461" s="29" t="s">
        <v>2447</v>
      </c>
      <c r="B1461" s="29" t="s">
        <v>309</v>
      </c>
      <c r="C1461" s="29" t="s">
        <v>2448</v>
      </c>
    </row>
    <row r="1462" spans="1:3" x14ac:dyDescent="0.25">
      <c r="A1462" s="29" t="s">
        <v>2449</v>
      </c>
      <c r="B1462" s="29" t="s">
        <v>309</v>
      </c>
      <c r="C1462" s="29" t="s">
        <v>2450</v>
      </c>
    </row>
    <row r="1463" spans="1:3" x14ac:dyDescent="0.25">
      <c r="A1463" s="29" t="s">
        <v>2451</v>
      </c>
      <c r="B1463" s="29" t="s">
        <v>309</v>
      </c>
      <c r="C1463" s="29" t="s">
        <v>2452</v>
      </c>
    </row>
    <row r="1464" spans="1:3" x14ac:dyDescent="0.25">
      <c r="A1464" s="29" t="s">
        <v>2453</v>
      </c>
      <c r="B1464" s="29" t="s">
        <v>309</v>
      </c>
      <c r="C1464" s="29" t="s">
        <v>2454</v>
      </c>
    </row>
    <row r="1465" spans="1:3" x14ac:dyDescent="0.25">
      <c r="A1465" s="29" t="s">
        <v>2455</v>
      </c>
      <c r="B1465" s="29" t="s">
        <v>309</v>
      </c>
      <c r="C1465" s="29" t="s">
        <v>2456</v>
      </c>
    </row>
    <row r="1466" spans="1:3" x14ac:dyDescent="0.25">
      <c r="A1466" s="29" t="s">
        <v>2457</v>
      </c>
      <c r="B1466" s="29" t="s">
        <v>309</v>
      </c>
      <c r="C1466" s="29" t="s">
        <v>2458</v>
      </c>
    </row>
    <row r="1467" spans="1:3" x14ac:dyDescent="0.25">
      <c r="A1467" s="29" t="s">
        <v>2459</v>
      </c>
      <c r="B1467" s="29" t="s">
        <v>309</v>
      </c>
      <c r="C1467" s="29" t="s">
        <v>2460</v>
      </c>
    </row>
    <row r="1468" spans="1:3" x14ac:dyDescent="0.25">
      <c r="A1468" s="29" t="s">
        <v>2461</v>
      </c>
      <c r="B1468" s="29" t="s">
        <v>309</v>
      </c>
      <c r="C1468" s="29" t="s">
        <v>2462</v>
      </c>
    </row>
    <row r="1469" spans="1:3" x14ac:dyDescent="0.25">
      <c r="A1469" s="29" t="s">
        <v>2463</v>
      </c>
      <c r="B1469" s="29" t="s">
        <v>309</v>
      </c>
      <c r="C1469" s="29" t="s">
        <v>2464</v>
      </c>
    </row>
    <row r="1470" spans="1:3" x14ac:dyDescent="0.25">
      <c r="A1470" s="29" t="s">
        <v>2465</v>
      </c>
      <c r="B1470" s="29" t="s">
        <v>309</v>
      </c>
      <c r="C1470" s="29" t="s">
        <v>2466</v>
      </c>
    </row>
    <row r="1471" spans="1:3" x14ac:dyDescent="0.25">
      <c r="A1471" s="29" t="s">
        <v>2467</v>
      </c>
      <c r="B1471" s="29" t="s">
        <v>309</v>
      </c>
      <c r="C1471" s="29" t="s">
        <v>2468</v>
      </c>
    </row>
    <row r="1472" spans="1:3" x14ac:dyDescent="0.25">
      <c r="A1472" s="29" t="s">
        <v>2469</v>
      </c>
      <c r="B1472" s="29" t="s">
        <v>309</v>
      </c>
      <c r="C1472" s="29" t="s">
        <v>2470</v>
      </c>
    </row>
    <row r="1473" spans="1:3" x14ac:dyDescent="0.25">
      <c r="A1473" s="29" t="s">
        <v>2471</v>
      </c>
      <c r="B1473" s="29" t="s">
        <v>309</v>
      </c>
      <c r="C1473" s="29" t="s">
        <v>2472</v>
      </c>
    </row>
    <row r="1474" spans="1:3" x14ac:dyDescent="0.25">
      <c r="A1474" s="29" t="s">
        <v>2473</v>
      </c>
      <c r="B1474" s="29" t="s">
        <v>309</v>
      </c>
      <c r="C1474" s="29" t="s">
        <v>2474</v>
      </c>
    </row>
    <row r="1475" spans="1:3" x14ac:dyDescent="0.25">
      <c r="A1475" s="29" t="s">
        <v>2475</v>
      </c>
      <c r="B1475" s="29" t="s">
        <v>309</v>
      </c>
      <c r="C1475" s="29" t="s">
        <v>2476</v>
      </c>
    </row>
    <row r="1476" spans="1:3" x14ac:dyDescent="0.25">
      <c r="A1476" s="29" t="s">
        <v>2477</v>
      </c>
      <c r="B1476" s="29" t="s">
        <v>309</v>
      </c>
      <c r="C1476" s="29" t="s">
        <v>2478</v>
      </c>
    </row>
    <row r="1477" spans="1:3" x14ac:dyDescent="0.25">
      <c r="A1477" s="29" t="s">
        <v>2479</v>
      </c>
      <c r="B1477" s="29" t="s">
        <v>309</v>
      </c>
      <c r="C1477" s="29" t="s">
        <v>2480</v>
      </c>
    </row>
    <row r="1478" spans="1:3" x14ac:dyDescent="0.25">
      <c r="A1478" s="29" t="s">
        <v>2481</v>
      </c>
      <c r="B1478" s="29" t="s">
        <v>309</v>
      </c>
      <c r="C1478" s="29" t="s">
        <v>2482</v>
      </c>
    </row>
    <row r="1479" spans="1:3" x14ac:dyDescent="0.25">
      <c r="A1479" s="29" t="s">
        <v>2483</v>
      </c>
      <c r="B1479" s="29" t="s">
        <v>309</v>
      </c>
      <c r="C1479" s="29" t="s">
        <v>2484</v>
      </c>
    </row>
    <row r="1480" spans="1:3" x14ac:dyDescent="0.25">
      <c r="A1480" s="29" t="s">
        <v>2485</v>
      </c>
      <c r="B1480" s="29" t="s">
        <v>309</v>
      </c>
      <c r="C1480" s="29" t="s">
        <v>2486</v>
      </c>
    </row>
    <row r="1481" spans="1:3" x14ac:dyDescent="0.25">
      <c r="A1481" s="29" t="s">
        <v>2487</v>
      </c>
      <c r="B1481" s="29" t="s">
        <v>309</v>
      </c>
      <c r="C1481" s="29" t="s">
        <v>2488</v>
      </c>
    </row>
    <row r="1482" spans="1:3" x14ac:dyDescent="0.25">
      <c r="A1482" s="29" t="s">
        <v>2489</v>
      </c>
      <c r="B1482" s="29" t="s">
        <v>309</v>
      </c>
      <c r="C1482" s="29" t="s">
        <v>2490</v>
      </c>
    </row>
    <row r="1483" spans="1:3" x14ac:dyDescent="0.25">
      <c r="A1483" s="29" t="s">
        <v>2491</v>
      </c>
      <c r="B1483" s="29" t="s">
        <v>309</v>
      </c>
      <c r="C1483" s="29" t="s">
        <v>2492</v>
      </c>
    </row>
    <row r="1484" spans="1:3" x14ac:dyDescent="0.25">
      <c r="A1484" s="29" t="s">
        <v>2493</v>
      </c>
      <c r="B1484" s="29" t="s">
        <v>309</v>
      </c>
      <c r="C1484" s="29" t="s">
        <v>2494</v>
      </c>
    </row>
    <row r="1485" spans="1:3" x14ac:dyDescent="0.25">
      <c r="A1485" s="29" t="s">
        <v>2495</v>
      </c>
      <c r="B1485" s="29" t="s">
        <v>309</v>
      </c>
      <c r="C1485" s="29" t="s">
        <v>2496</v>
      </c>
    </row>
    <row r="1486" spans="1:3" x14ac:dyDescent="0.25">
      <c r="A1486" s="29" t="s">
        <v>2497</v>
      </c>
      <c r="B1486" s="29" t="s">
        <v>309</v>
      </c>
      <c r="C1486" s="29" t="s">
        <v>2498</v>
      </c>
    </row>
    <row r="1487" spans="1:3" x14ac:dyDescent="0.25">
      <c r="A1487" s="29" t="s">
        <v>2499</v>
      </c>
      <c r="B1487" s="29" t="s">
        <v>309</v>
      </c>
      <c r="C1487" s="29" t="s">
        <v>2500</v>
      </c>
    </row>
    <row r="1488" spans="1:3" x14ac:dyDescent="0.25">
      <c r="A1488" s="29" t="s">
        <v>2501</v>
      </c>
      <c r="B1488" s="29" t="s">
        <v>309</v>
      </c>
      <c r="C1488" s="29" t="s">
        <v>2502</v>
      </c>
    </row>
    <row r="1489" spans="1:3" x14ac:dyDescent="0.25">
      <c r="A1489" s="29" t="s">
        <v>2503</v>
      </c>
      <c r="B1489" s="29" t="s">
        <v>309</v>
      </c>
      <c r="C1489" s="29" t="s">
        <v>2504</v>
      </c>
    </row>
    <row r="1490" spans="1:3" x14ac:dyDescent="0.25">
      <c r="A1490" s="29" t="s">
        <v>2505</v>
      </c>
      <c r="B1490" s="29" t="s">
        <v>309</v>
      </c>
      <c r="C1490" s="29" t="s">
        <v>2506</v>
      </c>
    </row>
    <row r="1491" spans="1:3" x14ac:dyDescent="0.25">
      <c r="A1491" s="29" t="s">
        <v>2507</v>
      </c>
      <c r="B1491" s="29" t="s">
        <v>309</v>
      </c>
      <c r="C1491" s="29" t="s">
        <v>2508</v>
      </c>
    </row>
    <row r="1492" spans="1:3" x14ac:dyDescent="0.25">
      <c r="A1492" s="29" t="s">
        <v>2509</v>
      </c>
      <c r="B1492" s="29" t="s">
        <v>309</v>
      </c>
      <c r="C1492" s="29" t="s">
        <v>2510</v>
      </c>
    </row>
    <row r="1493" spans="1:3" x14ac:dyDescent="0.25">
      <c r="A1493" s="29" t="s">
        <v>2511</v>
      </c>
      <c r="B1493" s="29" t="s">
        <v>309</v>
      </c>
      <c r="C1493" s="29" t="s">
        <v>2512</v>
      </c>
    </row>
    <row r="1494" spans="1:3" x14ac:dyDescent="0.25">
      <c r="A1494" s="29" t="s">
        <v>2513</v>
      </c>
      <c r="B1494" s="29" t="s">
        <v>309</v>
      </c>
      <c r="C1494" s="29" t="s">
        <v>2514</v>
      </c>
    </row>
    <row r="1495" spans="1:3" x14ac:dyDescent="0.25">
      <c r="A1495" s="29" t="s">
        <v>2515</v>
      </c>
      <c r="B1495" s="29" t="s">
        <v>309</v>
      </c>
      <c r="C1495" s="29" t="s">
        <v>2516</v>
      </c>
    </row>
    <row r="1496" spans="1:3" x14ac:dyDescent="0.25">
      <c r="A1496" s="29" t="s">
        <v>2517</v>
      </c>
      <c r="B1496" s="29" t="s">
        <v>309</v>
      </c>
      <c r="C1496" s="29" t="s">
        <v>2518</v>
      </c>
    </row>
    <row r="1497" spans="1:3" x14ac:dyDescent="0.25">
      <c r="A1497" s="29" t="s">
        <v>2519</v>
      </c>
      <c r="B1497" s="29" t="s">
        <v>309</v>
      </c>
      <c r="C1497" s="29" t="s">
        <v>2520</v>
      </c>
    </row>
    <row r="1498" spans="1:3" x14ac:dyDescent="0.25">
      <c r="A1498" s="29" t="s">
        <v>2521</v>
      </c>
      <c r="B1498" s="29" t="s">
        <v>309</v>
      </c>
      <c r="C1498" s="29" t="s">
        <v>2522</v>
      </c>
    </row>
    <row r="1499" spans="1:3" x14ac:dyDescent="0.25">
      <c r="A1499" s="29" t="s">
        <v>2523</v>
      </c>
      <c r="B1499" s="29" t="s">
        <v>309</v>
      </c>
      <c r="C1499" s="29" t="s">
        <v>2524</v>
      </c>
    </row>
    <row r="1500" spans="1:3" x14ac:dyDescent="0.25">
      <c r="A1500" s="29" t="s">
        <v>2525</v>
      </c>
      <c r="B1500" s="29" t="s">
        <v>309</v>
      </c>
      <c r="C1500" s="29" t="s">
        <v>2526</v>
      </c>
    </row>
    <row r="1501" spans="1:3" x14ac:dyDescent="0.25">
      <c r="A1501" s="29" t="s">
        <v>2527</v>
      </c>
      <c r="B1501" s="29" t="s">
        <v>309</v>
      </c>
      <c r="C1501" s="29" t="s">
        <v>2528</v>
      </c>
    </row>
    <row r="1502" spans="1:3" x14ac:dyDescent="0.25">
      <c r="A1502" s="29" t="s">
        <v>2529</v>
      </c>
      <c r="B1502" s="29" t="s">
        <v>309</v>
      </c>
      <c r="C1502" s="29" t="s">
        <v>2530</v>
      </c>
    </row>
    <row r="1503" spans="1:3" x14ac:dyDescent="0.25">
      <c r="A1503" s="29" t="s">
        <v>2531</v>
      </c>
      <c r="B1503" s="29" t="s">
        <v>309</v>
      </c>
      <c r="C1503" s="29" t="s">
        <v>2532</v>
      </c>
    </row>
    <row r="1504" spans="1:3" x14ac:dyDescent="0.25">
      <c r="A1504" s="29" t="s">
        <v>2533</v>
      </c>
      <c r="B1504" s="29" t="s">
        <v>309</v>
      </c>
      <c r="C1504" s="29" t="s">
        <v>2534</v>
      </c>
    </row>
    <row r="1505" spans="1:3" x14ac:dyDescent="0.25">
      <c r="A1505" s="29" t="s">
        <v>2535</v>
      </c>
      <c r="B1505" s="29" t="s">
        <v>309</v>
      </c>
      <c r="C1505" s="29" t="s">
        <v>2536</v>
      </c>
    </row>
    <row r="1506" spans="1:3" x14ac:dyDescent="0.25">
      <c r="A1506" s="29" t="s">
        <v>2537</v>
      </c>
      <c r="B1506" s="29" t="s">
        <v>309</v>
      </c>
      <c r="C1506" s="29" t="s">
        <v>2538</v>
      </c>
    </row>
    <row r="1507" spans="1:3" x14ac:dyDescent="0.25">
      <c r="A1507" s="29" t="s">
        <v>2539</v>
      </c>
      <c r="B1507" s="29" t="s">
        <v>309</v>
      </c>
      <c r="C1507" s="29" t="s">
        <v>2540</v>
      </c>
    </row>
    <row r="1508" spans="1:3" x14ac:dyDescent="0.25">
      <c r="A1508" s="29" t="s">
        <v>2541</v>
      </c>
      <c r="B1508" s="29" t="s">
        <v>309</v>
      </c>
      <c r="C1508" s="29" t="s">
        <v>2542</v>
      </c>
    </row>
    <row r="1509" spans="1:3" x14ac:dyDescent="0.25">
      <c r="A1509" s="29" t="s">
        <v>2543</v>
      </c>
      <c r="B1509" s="29" t="s">
        <v>309</v>
      </c>
      <c r="C1509" s="29" t="s">
        <v>2544</v>
      </c>
    </row>
    <row r="1510" spans="1:3" x14ac:dyDescent="0.25">
      <c r="A1510" s="29" t="s">
        <v>2545</v>
      </c>
      <c r="B1510" s="29" t="s">
        <v>309</v>
      </c>
      <c r="C1510" s="29" t="s">
        <v>2546</v>
      </c>
    </row>
    <row r="1511" spans="1:3" x14ac:dyDescent="0.25">
      <c r="A1511" s="29" t="s">
        <v>2547</v>
      </c>
      <c r="B1511" s="29" t="s">
        <v>309</v>
      </c>
      <c r="C1511" s="29" t="s">
        <v>2548</v>
      </c>
    </row>
    <row r="1512" spans="1:3" x14ac:dyDescent="0.25">
      <c r="A1512" s="29" t="s">
        <v>2549</v>
      </c>
      <c r="B1512" s="29" t="s">
        <v>309</v>
      </c>
      <c r="C1512" s="29" t="s">
        <v>2550</v>
      </c>
    </row>
    <row r="1513" spans="1:3" x14ac:dyDescent="0.25">
      <c r="A1513" s="29" t="s">
        <v>2551</v>
      </c>
      <c r="B1513" s="29" t="s">
        <v>309</v>
      </c>
      <c r="C1513" s="29" t="s">
        <v>2552</v>
      </c>
    </row>
    <row r="1514" spans="1:3" x14ac:dyDescent="0.25">
      <c r="A1514" s="29" t="s">
        <v>2553</v>
      </c>
      <c r="B1514" s="29" t="s">
        <v>309</v>
      </c>
      <c r="C1514" s="29" t="s">
        <v>2554</v>
      </c>
    </row>
    <row r="1515" spans="1:3" x14ac:dyDescent="0.25">
      <c r="A1515" s="29" t="s">
        <v>2555</v>
      </c>
      <c r="B1515" s="29" t="s">
        <v>309</v>
      </c>
      <c r="C1515" s="29" t="s">
        <v>2556</v>
      </c>
    </row>
    <row r="1516" spans="1:3" x14ac:dyDescent="0.25">
      <c r="A1516" s="29" t="s">
        <v>2557</v>
      </c>
      <c r="B1516" s="29" t="s">
        <v>309</v>
      </c>
      <c r="C1516" s="29" t="s">
        <v>2558</v>
      </c>
    </row>
    <row r="1517" spans="1:3" x14ac:dyDescent="0.25">
      <c r="A1517" s="29" t="s">
        <v>2559</v>
      </c>
      <c r="B1517" s="29" t="s">
        <v>309</v>
      </c>
      <c r="C1517" s="29" t="s">
        <v>2560</v>
      </c>
    </row>
    <row r="1518" spans="1:3" x14ac:dyDescent="0.25">
      <c r="A1518" s="29" t="s">
        <v>2561</v>
      </c>
      <c r="B1518" s="29" t="s">
        <v>309</v>
      </c>
      <c r="C1518" s="29" t="s">
        <v>2562</v>
      </c>
    </row>
    <row r="1519" spans="1:3" x14ac:dyDescent="0.25">
      <c r="A1519" s="29" t="s">
        <v>2563</v>
      </c>
      <c r="B1519" s="29" t="s">
        <v>309</v>
      </c>
      <c r="C1519" s="29" t="s">
        <v>2564</v>
      </c>
    </row>
    <row r="1520" spans="1:3" x14ac:dyDescent="0.25">
      <c r="A1520" s="29" t="s">
        <v>2565</v>
      </c>
      <c r="B1520" s="29" t="s">
        <v>309</v>
      </c>
      <c r="C1520" s="29" t="s">
        <v>2566</v>
      </c>
    </row>
    <row r="1521" spans="1:3" x14ac:dyDescent="0.25">
      <c r="A1521" s="29" t="s">
        <v>2567</v>
      </c>
      <c r="B1521" s="29" t="s">
        <v>309</v>
      </c>
      <c r="C1521" s="29" t="s">
        <v>2568</v>
      </c>
    </row>
    <row r="1522" spans="1:3" x14ac:dyDescent="0.25">
      <c r="A1522" s="29" t="s">
        <v>2569</v>
      </c>
      <c r="B1522" s="29" t="s">
        <v>309</v>
      </c>
      <c r="C1522" s="29" t="s">
        <v>2570</v>
      </c>
    </row>
    <row r="1523" spans="1:3" x14ac:dyDescent="0.25">
      <c r="A1523" s="29" t="s">
        <v>2571</v>
      </c>
      <c r="B1523" s="29" t="s">
        <v>309</v>
      </c>
      <c r="C1523" s="29" t="s">
        <v>2572</v>
      </c>
    </row>
    <row r="1524" spans="1:3" x14ac:dyDescent="0.25">
      <c r="A1524" s="29" t="s">
        <v>2573</v>
      </c>
      <c r="B1524" s="29" t="s">
        <v>309</v>
      </c>
      <c r="C1524" s="29" t="s">
        <v>2574</v>
      </c>
    </row>
    <row r="1525" spans="1:3" x14ac:dyDescent="0.25">
      <c r="A1525" s="29" t="s">
        <v>2575</v>
      </c>
      <c r="B1525" s="29" t="s">
        <v>309</v>
      </c>
      <c r="C1525" s="29" t="s">
        <v>2576</v>
      </c>
    </row>
    <row r="1526" spans="1:3" x14ac:dyDescent="0.25">
      <c r="A1526" s="29" t="s">
        <v>2577</v>
      </c>
      <c r="B1526" s="29" t="s">
        <v>309</v>
      </c>
      <c r="C1526" s="29" t="s">
        <v>2578</v>
      </c>
    </row>
    <row r="1527" spans="1:3" x14ac:dyDescent="0.25">
      <c r="A1527" s="29" t="s">
        <v>2579</v>
      </c>
      <c r="B1527" s="29" t="s">
        <v>309</v>
      </c>
      <c r="C1527" s="29" t="s">
        <v>2580</v>
      </c>
    </row>
    <row r="1528" spans="1:3" x14ac:dyDescent="0.25">
      <c r="A1528" s="29" t="s">
        <v>2581</v>
      </c>
      <c r="B1528" s="29" t="s">
        <v>309</v>
      </c>
      <c r="C1528" s="29" t="s">
        <v>2582</v>
      </c>
    </row>
    <row r="1529" spans="1:3" x14ac:dyDescent="0.25">
      <c r="A1529" s="29" t="s">
        <v>2583</v>
      </c>
      <c r="B1529" s="29" t="s">
        <v>309</v>
      </c>
      <c r="C1529" s="29" t="s">
        <v>2584</v>
      </c>
    </row>
    <row r="1530" spans="1:3" x14ac:dyDescent="0.25">
      <c r="A1530" s="29" t="s">
        <v>2585</v>
      </c>
      <c r="B1530" s="29" t="s">
        <v>309</v>
      </c>
      <c r="C1530" s="29" t="s">
        <v>2586</v>
      </c>
    </row>
    <row r="1531" spans="1:3" x14ac:dyDescent="0.25">
      <c r="A1531" s="29" t="s">
        <v>2587</v>
      </c>
      <c r="B1531" s="29" t="s">
        <v>309</v>
      </c>
      <c r="C1531" s="29" t="s">
        <v>2588</v>
      </c>
    </row>
    <row r="1532" spans="1:3" x14ac:dyDescent="0.25">
      <c r="A1532" s="29" t="s">
        <v>2589</v>
      </c>
      <c r="B1532" s="29" t="s">
        <v>309</v>
      </c>
      <c r="C1532" s="29" t="s">
        <v>2590</v>
      </c>
    </row>
    <row r="1533" spans="1:3" x14ac:dyDescent="0.25">
      <c r="A1533" s="29" t="s">
        <v>2591</v>
      </c>
      <c r="B1533" s="29" t="s">
        <v>309</v>
      </c>
      <c r="C1533" s="29" t="s">
        <v>2592</v>
      </c>
    </row>
    <row r="1534" spans="1:3" x14ac:dyDescent="0.25">
      <c r="A1534" s="29" t="s">
        <v>2593</v>
      </c>
      <c r="B1534" s="29" t="s">
        <v>309</v>
      </c>
      <c r="C1534" s="29" t="s">
        <v>2594</v>
      </c>
    </row>
    <row r="1535" spans="1:3" x14ac:dyDescent="0.25">
      <c r="A1535" s="29" t="s">
        <v>2595</v>
      </c>
      <c r="B1535" s="29" t="s">
        <v>309</v>
      </c>
      <c r="C1535" s="29" t="s">
        <v>2596</v>
      </c>
    </row>
    <row r="1536" spans="1:3" x14ac:dyDescent="0.25">
      <c r="A1536" s="29" t="s">
        <v>2597</v>
      </c>
      <c r="B1536" s="29" t="s">
        <v>309</v>
      </c>
      <c r="C1536" s="29" t="s">
        <v>2598</v>
      </c>
    </row>
    <row r="1537" spans="1:3" x14ac:dyDescent="0.25">
      <c r="A1537" s="29" t="s">
        <v>2599</v>
      </c>
      <c r="B1537" s="29" t="s">
        <v>309</v>
      </c>
      <c r="C1537" s="29" t="s">
        <v>2600</v>
      </c>
    </row>
    <row r="1538" spans="1:3" x14ac:dyDescent="0.25">
      <c r="A1538" s="29" t="s">
        <v>2601</v>
      </c>
      <c r="B1538" s="29" t="s">
        <v>309</v>
      </c>
      <c r="C1538" s="29" t="s">
        <v>2602</v>
      </c>
    </row>
    <row r="1539" spans="1:3" x14ac:dyDescent="0.25">
      <c r="A1539" s="29" t="s">
        <v>2603</v>
      </c>
      <c r="B1539" s="29" t="s">
        <v>309</v>
      </c>
      <c r="C1539" s="29" t="s">
        <v>2604</v>
      </c>
    </row>
    <row r="1540" spans="1:3" x14ac:dyDescent="0.25">
      <c r="A1540" s="29" t="s">
        <v>2605</v>
      </c>
      <c r="B1540" s="29" t="s">
        <v>309</v>
      </c>
      <c r="C1540" s="29" t="s">
        <v>2606</v>
      </c>
    </row>
    <row r="1541" spans="1:3" x14ac:dyDescent="0.25">
      <c r="A1541" s="29" t="s">
        <v>2607</v>
      </c>
      <c r="B1541" s="29" t="s">
        <v>309</v>
      </c>
      <c r="C1541" s="29" t="s">
        <v>2608</v>
      </c>
    </row>
    <row r="1542" spans="1:3" x14ac:dyDescent="0.25">
      <c r="A1542" s="29" t="s">
        <v>2609</v>
      </c>
      <c r="B1542" s="29" t="s">
        <v>309</v>
      </c>
      <c r="C1542" s="29" t="s">
        <v>2610</v>
      </c>
    </row>
    <row r="1543" spans="1:3" x14ac:dyDescent="0.25">
      <c r="A1543" s="29" t="s">
        <v>2611</v>
      </c>
      <c r="B1543" s="29" t="s">
        <v>309</v>
      </c>
      <c r="C1543" s="29" t="s">
        <v>2612</v>
      </c>
    </row>
    <row r="1544" spans="1:3" x14ac:dyDescent="0.25">
      <c r="A1544" s="29" t="s">
        <v>2613</v>
      </c>
      <c r="B1544" s="29" t="s">
        <v>309</v>
      </c>
      <c r="C1544" s="29" t="s">
        <v>2614</v>
      </c>
    </row>
    <row r="1545" spans="1:3" x14ac:dyDescent="0.25">
      <c r="A1545" s="29" t="s">
        <v>2615</v>
      </c>
      <c r="B1545" s="29" t="s">
        <v>309</v>
      </c>
      <c r="C1545" s="29" t="s">
        <v>2616</v>
      </c>
    </row>
    <row r="1546" spans="1:3" x14ac:dyDescent="0.25">
      <c r="A1546" s="29" t="s">
        <v>2617</v>
      </c>
      <c r="B1546" s="29" t="s">
        <v>309</v>
      </c>
      <c r="C1546" s="29" t="s">
        <v>2618</v>
      </c>
    </row>
    <row r="1547" spans="1:3" x14ac:dyDescent="0.25">
      <c r="A1547" s="29" t="s">
        <v>2619</v>
      </c>
      <c r="B1547" s="29" t="s">
        <v>309</v>
      </c>
      <c r="C1547" s="29" t="s">
        <v>2620</v>
      </c>
    </row>
    <row r="1548" spans="1:3" x14ac:dyDescent="0.25">
      <c r="A1548" s="29" t="s">
        <v>2621</v>
      </c>
      <c r="B1548" s="29" t="s">
        <v>309</v>
      </c>
      <c r="C1548" s="29" t="s">
        <v>2622</v>
      </c>
    </row>
    <row r="1549" spans="1:3" x14ac:dyDescent="0.25">
      <c r="A1549" s="29" t="s">
        <v>2623</v>
      </c>
      <c r="B1549" s="29" t="s">
        <v>309</v>
      </c>
      <c r="C1549" s="29" t="s">
        <v>2624</v>
      </c>
    </row>
    <row r="1550" spans="1:3" x14ac:dyDescent="0.25">
      <c r="A1550" s="29" t="s">
        <v>2625</v>
      </c>
      <c r="B1550" s="29" t="s">
        <v>309</v>
      </c>
      <c r="C1550" s="29" t="s">
        <v>2626</v>
      </c>
    </row>
    <row r="1551" spans="1:3" x14ac:dyDescent="0.25">
      <c r="A1551" s="29" t="s">
        <v>2627</v>
      </c>
      <c r="B1551" s="29" t="s">
        <v>309</v>
      </c>
      <c r="C1551" s="29" t="s">
        <v>2628</v>
      </c>
    </row>
    <row r="1552" spans="1:3" x14ac:dyDescent="0.25">
      <c r="A1552" s="29" t="s">
        <v>2629</v>
      </c>
      <c r="B1552" s="29" t="s">
        <v>309</v>
      </c>
      <c r="C1552" s="29" t="s">
        <v>2630</v>
      </c>
    </row>
    <row r="1553" spans="1:3" x14ac:dyDescent="0.25">
      <c r="A1553" s="29" t="s">
        <v>2631</v>
      </c>
      <c r="B1553" s="29" t="s">
        <v>309</v>
      </c>
      <c r="C1553" s="29" t="s">
        <v>2632</v>
      </c>
    </row>
    <row r="1554" spans="1:3" x14ac:dyDescent="0.25">
      <c r="A1554" s="29" t="s">
        <v>2633</v>
      </c>
      <c r="B1554" s="29" t="s">
        <v>309</v>
      </c>
      <c r="C1554" s="29" t="s">
        <v>2634</v>
      </c>
    </row>
    <row r="1555" spans="1:3" x14ac:dyDescent="0.25">
      <c r="A1555" s="29" t="s">
        <v>2635</v>
      </c>
      <c r="B1555" s="29" t="s">
        <v>309</v>
      </c>
      <c r="C1555" s="29" t="s">
        <v>2636</v>
      </c>
    </row>
    <row r="1556" spans="1:3" x14ac:dyDescent="0.25">
      <c r="A1556" s="29" t="s">
        <v>2637</v>
      </c>
      <c r="B1556" s="29" t="s">
        <v>309</v>
      </c>
      <c r="C1556" s="29" t="s">
        <v>2638</v>
      </c>
    </row>
    <row r="1557" spans="1:3" x14ac:dyDescent="0.25">
      <c r="A1557" s="29" t="s">
        <v>2639</v>
      </c>
      <c r="B1557" s="29" t="s">
        <v>309</v>
      </c>
      <c r="C1557" s="29" t="s">
        <v>2640</v>
      </c>
    </row>
    <row r="1558" spans="1:3" x14ac:dyDescent="0.25">
      <c r="A1558" s="29" t="s">
        <v>2641</v>
      </c>
      <c r="B1558" s="29" t="s">
        <v>309</v>
      </c>
      <c r="C1558" s="29" t="s">
        <v>2642</v>
      </c>
    </row>
    <row r="1559" spans="1:3" x14ac:dyDescent="0.25">
      <c r="A1559" s="29" t="s">
        <v>2643</v>
      </c>
      <c r="B1559" s="29" t="s">
        <v>309</v>
      </c>
      <c r="C1559" s="29" t="s">
        <v>2644</v>
      </c>
    </row>
    <row r="1560" spans="1:3" x14ac:dyDescent="0.25">
      <c r="A1560" s="29" t="s">
        <v>2645</v>
      </c>
      <c r="B1560" s="29" t="s">
        <v>309</v>
      </c>
      <c r="C1560" s="29" t="s">
        <v>2646</v>
      </c>
    </row>
    <row r="1561" spans="1:3" x14ac:dyDescent="0.25">
      <c r="A1561" s="29" t="s">
        <v>2647</v>
      </c>
      <c r="B1561" s="29" t="s">
        <v>309</v>
      </c>
      <c r="C1561" s="29" t="s">
        <v>2648</v>
      </c>
    </row>
    <row r="1562" spans="1:3" x14ac:dyDescent="0.25">
      <c r="A1562" s="29" t="s">
        <v>2649</v>
      </c>
      <c r="B1562" s="29" t="s">
        <v>309</v>
      </c>
      <c r="C1562" s="29" t="s">
        <v>2650</v>
      </c>
    </row>
    <row r="1563" spans="1:3" x14ac:dyDescent="0.25">
      <c r="A1563" s="29" t="s">
        <v>2651</v>
      </c>
      <c r="B1563" s="29" t="s">
        <v>309</v>
      </c>
      <c r="C1563" s="29" t="s">
        <v>2652</v>
      </c>
    </row>
    <row r="1564" spans="1:3" x14ac:dyDescent="0.25">
      <c r="A1564" s="29" t="s">
        <v>2653</v>
      </c>
      <c r="B1564" s="29" t="s">
        <v>309</v>
      </c>
      <c r="C1564" s="29" t="s">
        <v>2654</v>
      </c>
    </row>
    <row r="1565" spans="1:3" x14ac:dyDescent="0.25">
      <c r="A1565" s="29" t="s">
        <v>2655</v>
      </c>
      <c r="B1565" s="29" t="s">
        <v>309</v>
      </c>
      <c r="C1565" s="29" t="s">
        <v>2656</v>
      </c>
    </row>
    <row r="1566" spans="1:3" x14ac:dyDescent="0.25">
      <c r="A1566" s="29" t="s">
        <v>2657</v>
      </c>
      <c r="B1566" s="29" t="s">
        <v>309</v>
      </c>
      <c r="C1566" s="29" t="s">
        <v>2658</v>
      </c>
    </row>
    <row r="1567" spans="1:3" x14ac:dyDescent="0.25">
      <c r="A1567" s="29" t="s">
        <v>2659</v>
      </c>
      <c r="B1567" s="29" t="s">
        <v>309</v>
      </c>
      <c r="C1567" s="29" t="s">
        <v>2660</v>
      </c>
    </row>
    <row r="1568" spans="1:3" x14ac:dyDescent="0.25">
      <c r="A1568" s="29" t="s">
        <v>2661</v>
      </c>
      <c r="B1568" s="29" t="s">
        <v>309</v>
      </c>
      <c r="C1568" s="29" t="s">
        <v>2662</v>
      </c>
    </row>
    <row r="1569" spans="1:3" x14ac:dyDescent="0.25">
      <c r="A1569" s="29" t="s">
        <v>2663</v>
      </c>
      <c r="B1569" s="29" t="s">
        <v>309</v>
      </c>
      <c r="C1569" s="29" t="s">
        <v>2664</v>
      </c>
    </row>
    <row r="1570" spans="1:3" x14ac:dyDescent="0.25">
      <c r="A1570" s="29" t="s">
        <v>2665</v>
      </c>
      <c r="B1570" s="29" t="s">
        <v>309</v>
      </c>
      <c r="C1570" s="29" t="s">
        <v>2666</v>
      </c>
    </row>
    <row r="1571" spans="1:3" x14ac:dyDescent="0.25">
      <c r="A1571" s="29" t="s">
        <v>2667</v>
      </c>
      <c r="B1571" s="29" t="s">
        <v>309</v>
      </c>
      <c r="C1571" s="29" t="s">
        <v>2668</v>
      </c>
    </row>
    <row r="1572" spans="1:3" x14ac:dyDescent="0.25">
      <c r="A1572" s="29" t="s">
        <v>2669</v>
      </c>
      <c r="B1572" s="29" t="s">
        <v>309</v>
      </c>
      <c r="C1572" s="29" t="s">
        <v>2670</v>
      </c>
    </row>
    <row r="1573" spans="1:3" x14ac:dyDescent="0.25">
      <c r="A1573" s="29" t="s">
        <v>2671</v>
      </c>
      <c r="B1573" s="29" t="s">
        <v>309</v>
      </c>
      <c r="C1573" s="29" t="s">
        <v>2672</v>
      </c>
    </row>
    <row r="1574" spans="1:3" x14ac:dyDescent="0.25">
      <c r="A1574" s="29" t="s">
        <v>2673</v>
      </c>
      <c r="B1574" s="29" t="s">
        <v>309</v>
      </c>
      <c r="C1574" s="29" t="s">
        <v>2674</v>
      </c>
    </row>
    <row r="1575" spans="1:3" x14ac:dyDescent="0.25">
      <c r="A1575" s="29" t="s">
        <v>2675</v>
      </c>
      <c r="B1575" s="29" t="s">
        <v>309</v>
      </c>
      <c r="C1575" s="29" t="s">
        <v>2676</v>
      </c>
    </row>
    <row r="1576" spans="1:3" x14ac:dyDescent="0.25">
      <c r="A1576" s="29" t="s">
        <v>2677</v>
      </c>
      <c r="B1576" s="29" t="s">
        <v>309</v>
      </c>
      <c r="C1576" s="29" t="s">
        <v>2678</v>
      </c>
    </row>
    <row r="1577" spans="1:3" x14ac:dyDescent="0.25">
      <c r="A1577" s="29" t="s">
        <v>2679</v>
      </c>
      <c r="B1577" s="29" t="s">
        <v>309</v>
      </c>
      <c r="C1577" s="29" t="s">
        <v>2680</v>
      </c>
    </row>
    <row r="1578" spans="1:3" x14ac:dyDescent="0.25">
      <c r="A1578" s="29" t="s">
        <v>2681</v>
      </c>
      <c r="B1578" s="29" t="s">
        <v>309</v>
      </c>
      <c r="C1578" s="29" t="s">
        <v>2682</v>
      </c>
    </row>
    <row r="1579" spans="1:3" x14ac:dyDescent="0.25">
      <c r="A1579" s="29" t="s">
        <v>2683</v>
      </c>
      <c r="B1579" s="29" t="s">
        <v>309</v>
      </c>
      <c r="C1579" s="29" t="s">
        <v>2684</v>
      </c>
    </row>
    <row r="1580" spans="1:3" x14ac:dyDescent="0.25">
      <c r="A1580" s="29" t="s">
        <v>2685</v>
      </c>
      <c r="B1580" s="29" t="s">
        <v>309</v>
      </c>
      <c r="C1580" s="29" t="s">
        <v>2686</v>
      </c>
    </row>
    <row r="1581" spans="1:3" x14ac:dyDescent="0.25">
      <c r="A1581" s="29" t="s">
        <v>2687</v>
      </c>
      <c r="B1581" s="29" t="s">
        <v>309</v>
      </c>
      <c r="C1581" s="29" t="s">
        <v>2688</v>
      </c>
    </row>
    <row r="1582" spans="1:3" x14ac:dyDescent="0.25">
      <c r="A1582" s="29" t="s">
        <v>2689</v>
      </c>
      <c r="B1582" s="29" t="s">
        <v>309</v>
      </c>
      <c r="C1582" s="29" t="s">
        <v>2690</v>
      </c>
    </row>
    <row r="1583" spans="1:3" x14ac:dyDescent="0.25">
      <c r="A1583" s="29" t="s">
        <v>2691</v>
      </c>
      <c r="B1583" s="29" t="s">
        <v>309</v>
      </c>
      <c r="C1583" s="29" t="s">
        <v>2692</v>
      </c>
    </row>
    <row r="1584" spans="1:3" x14ac:dyDescent="0.25">
      <c r="A1584" s="29" t="s">
        <v>2693</v>
      </c>
      <c r="B1584" s="29" t="s">
        <v>309</v>
      </c>
      <c r="C1584" s="29" t="s">
        <v>2694</v>
      </c>
    </row>
    <row r="1585" spans="1:3" x14ac:dyDescent="0.25">
      <c r="A1585" s="29" t="s">
        <v>2695</v>
      </c>
      <c r="B1585" s="29" t="s">
        <v>309</v>
      </c>
      <c r="C1585" s="29" t="s">
        <v>2696</v>
      </c>
    </row>
    <row r="1586" spans="1:3" x14ac:dyDescent="0.25">
      <c r="A1586" s="29" t="s">
        <v>2697</v>
      </c>
      <c r="B1586" s="29" t="s">
        <v>309</v>
      </c>
      <c r="C1586" s="29" t="s">
        <v>2698</v>
      </c>
    </row>
    <row r="1587" spans="1:3" x14ac:dyDescent="0.25">
      <c r="A1587" s="29" t="s">
        <v>2699</v>
      </c>
      <c r="B1587" s="29" t="s">
        <v>309</v>
      </c>
      <c r="C1587" s="29" t="s">
        <v>2700</v>
      </c>
    </row>
    <row r="1588" spans="1:3" x14ac:dyDescent="0.25">
      <c r="A1588" s="29" t="s">
        <v>2701</v>
      </c>
      <c r="B1588" s="29" t="s">
        <v>309</v>
      </c>
      <c r="C1588" s="29" t="s">
        <v>2702</v>
      </c>
    </row>
    <row r="1589" spans="1:3" x14ac:dyDescent="0.25">
      <c r="A1589" s="29" t="s">
        <v>2703</v>
      </c>
      <c r="B1589" s="29" t="s">
        <v>309</v>
      </c>
      <c r="C1589" s="29" t="s">
        <v>2704</v>
      </c>
    </row>
    <row r="1590" spans="1:3" x14ac:dyDescent="0.25">
      <c r="A1590" s="29" t="s">
        <v>2705</v>
      </c>
      <c r="B1590" s="29" t="s">
        <v>309</v>
      </c>
      <c r="C1590" s="29" t="s">
        <v>2706</v>
      </c>
    </row>
    <row r="1591" spans="1:3" x14ac:dyDescent="0.25">
      <c r="A1591" s="29" t="s">
        <v>2707</v>
      </c>
      <c r="B1591" s="29" t="s">
        <v>309</v>
      </c>
      <c r="C1591" s="29" t="s">
        <v>2708</v>
      </c>
    </row>
    <row r="1592" spans="1:3" x14ac:dyDescent="0.25">
      <c r="A1592" s="29" t="s">
        <v>2709</v>
      </c>
      <c r="B1592" s="29" t="s">
        <v>309</v>
      </c>
      <c r="C1592" s="29" t="s">
        <v>2710</v>
      </c>
    </row>
    <row r="1593" spans="1:3" x14ac:dyDescent="0.25">
      <c r="A1593" s="29" t="s">
        <v>2711</v>
      </c>
      <c r="B1593" s="29" t="s">
        <v>309</v>
      </c>
      <c r="C1593" s="29" t="s">
        <v>2712</v>
      </c>
    </row>
    <row r="1594" spans="1:3" x14ac:dyDescent="0.25">
      <c r="A1594" s="29" t="s">
        <v>2713</v>
      </c>
      <c r="B1594" s="29" t="s">
        <v>309</v>
      </c>
      <c r="C1594" s="29" t="s">
        <v>2714</v>
      </c>
    </row>
    <row r="1595" spans="1:3" x14ac:dyDescent="0.25">
      <c r="A1595" s="29" t="s">
        <v>2715</v>
      </c>
      <c r="B1595" s="29" t="s">
        <v>309</v>
      </c>
      <c r="C1595" s="29" t="s">
        <v>2716</v>
      </c>
    </row>
    <row r="1596" spans="1:3" x14ac:dyDescent="0.25">
      <c r="A1596" s="29" t="s">
        <v>2717</v>
      </c>
      <c r="B1596" s="29" t="s">
        <v>309</v>
      </c>
      <c r="C1596" s="29" t="s">
        <v>2718</v>
      </c>
    </row>
    <row r="1597" spans="1:3" x14ac:dyDescent="0.25">
      <c r="A1597" s="29" t="s">
        <v>2719</v>
      </c>
      <c r="B1597" s="29" t="s">
        <v>309</v>
      </c>
      <c r="C1597" s="29" t="s">
        <v>2720</v>
      </c>
    </row>
    <row r="1598" spans="1:3" x14ac:dyDescent="0.25">
      <c r="A1598" s="29" t="s">
        <v>2721</v>
      </c>
      <c r="B1598" s="29" t="s">
        <v>309</v>
      </c>
      <c r="C1598" s="29" t="s">
        <v>2722</v>
      </c>
    </row>
    <row r="1599" spans="1:3" x14ac:dyDescent="0.25">
      <c r="A1599" s="29" t="s">
        <v>2723</v>
      </c>
      <c r="B1599" s="29" t="s">
        <v>309</v>
      </c>
      <c r="C1599" s="29" t="s">
        <v>2724</v>
      </c>
    </row>
    <row r="1600" spans="1:3" x14ac:dyDescent="0.25">
      <c r="A1600" s="29" t="s">
        <v>2725</v>
      </c>
      <c r="B1600" s="29" t="s">
        <v>309</v>
      </c>
      <c r="C1600" s="29" t="s">
        <v>2726</v>
      </c>
    </row>
    <row r="1601" spans="1:3" x14ac:dyDescent="0.25">
      <c r="A1601" s="29" t="s">
        <v>2727</v>
      </c>
      <c r="B1601" s="29" t="s">
        <v>309</v>
      </c>
      <c r="C1601" s="29" t="s">
        <v>2728</v>
      </c>
    </row>
    <row r="1602" spans="1:3" x14ac:dyDescent="0.25">
      <c r="A1602" s="29" t="s">
        <v>2729</v>
      </c>
      <c r="B1602" s="29" t="s">
        <v>309</v>
      </c>
      <c r="C1602" s="29" t="s">
        <v>2730</v>
      </c>
    </row>
    <row r="1603" spans="1:3" x14ac:dyDescent="0.25">
      <c r="A1603" s="29" t="s">
        <v>2731</v>
      </c>
      <c r="B1603" s="29" t="s">
        <v>309</v>
      </c>
      <c r="C1603" s="29" t="s">
        <v>2732</v>
      </c>
    </row>
    <row r="1604" spans="1:3" x14ac:dyDescent="0.25">
      <c r="A1604" s="29" t="s">
        <v>2733</v>
      </c>
      <c r="B1604" s="29" t="s">
        <v>309</v>
      </c>
      <c r="C1604" s="29" t="s">
        <v>2734</v>
      </c>
    </row>
    <row r="1605" spans="1:3" x14ac:dyDescent="0.25">
      <c r="A1605" s="29" t="s">
        <v>2735</v>
      </c>
      <c r="B1605" s="29" t="s">
        <v>309</v>
      </c>
      <c r="C1605" s="29" t="s">
        <v>2736</v>
      </c>
    </row>
    <row r="1606" spans="1:3" x14ac:dyDescent="0.25">
      <c r="A1606" s="29" t="s">
        <v>2737</v>
      </c>
      <c r="B1606" s="29" t="s">
        <v>309</v>
      </c>
      <c r="C1606" s="29" t="s">
        <v>2738</v>
      </c>
    </row>
    <row r="1607" spans="1:3" x14ac:dyDescent="0.25">
      <c r="A1607" s="29" t="s">
        <v>2739</v>
      </c>
      <c r="B1607" s="29" t="s">
        <v>309</v>
      </c>
      <c r="C1607" s="29" t="s">
        <v>2740</v>
      </c>
    </row>
    <row r="1608" spans="1:3" x14ac:dyDescent="0.25">
      <c r="A1608" s="29" t="s">
        <v>2741</v>
      </c>
      <c r="B1608" s="29" t="s">
        <v>309</v>
      </c>
      <c r="C1608" s="29" t="s">
        <v>2742</v>
      </c>
    </row>
    <row r="1609" spans="1:3" x14ac:dyDescent="0.25">
      <c r="A1609" s="29" t="s">
        <v>2743</v>
      </c>
      <c r="B1609" s="29" t="s">
        <v>309</v>
      </c>
      <c r="C1609" s="29" t="s">
        <v>2744</v>
      </c>
    </row>
    <row r="1610" spans="1:3" x14ac:dyDescent="0.25">
      <c r="A1610" s="29" t="s">
        <v>2745</v>
      </c>
      <c r="B1610" s="29" t="s">
        <v>309</v>
      </c>
      <c r="C1610" s="29" t="s">
        <v>2746</v>
      </c>
    </row>
    <row r="1611" spans="1:3" x14ac:dyDescent="0.25">
      <c r="A1611" s="29" t="s">
        <v>2747</v>
      </c>
      <c r="B1611" s="29" t="s">
        <v>309</v>
      </c>
      <c r="C1611" s="29" t="s">
        <v>2748</v>
      </c>
    </row>
    <row r="1612" spans="1:3" x14ac:dyDescent="0.25">
      <c r="A1612" s="29" t="s">
        <v>2749</v>
      </c>
      <c r="B1612" s="29" t="s">
        <v>309</v>
      </c>
      <c r="C1612" s="29" t="s">
        <v>2750</v>
      </c>
    </row>
    <row r="1613" spans="1:3" x14ac:dyDescent="0.25">
      <c r="A1613" s="29" t="s">
        <v>2751</v>
      </c>
      <c r="B1613" s="29" t="s">
        <v>309</v>
      </c>
      <c r="C1613" s="29" t="s">
        <v>2752</v>
      </c>
    </row>
    <row r="1614" spans="1:3" x14ac:dyDescent="0.25">
      <c r="A1614" s="29" t="s">
        <v>2753</v>
      </c>
      <c r="B1614" s="29" t="s">
        <v>309</v>
      </c>
      <c r="C1614" s="29" t="s">
        <v>2754</v>
      </c>
    </row>
    <row r="1615" spans="1:3" x14ac:dyDescent="0.25">
      <c r="A1615" s="29" t="s">
        <v>2755</v>
      </c>
      <c r="B1615" s="29" t="s">
        <v>309</v>
      </c>
      <c r="C1615" s="29" t="s">
        <v>2756</v>
      </c>
    </row>
    <row r="1616" spans="1:3" x14ac:dyDescent="0.25">
      <c r="A1616" s="29" t="s">
        <v>2757</v>
      </c>
      <c r="B1616" s="29" t="s">
        <v>309</v>
      </c>
      <c r="C1616" s="29" t="s">
        <v>2758</v>
      </c>
    </row>
    <row r="1617" spans="1:3" x14ac:dyDescent="0.25">
      <c r="A1617" s="29" t="s">
        <v>2759</v>
      </c>
      <c r="B1617" s="29" t="s">
        <v>309</v>
      </c>
      <c r="C1617" s="29" t="s">
        <v>2760</v>
      </c>
    </row>
    <row r="1618" spans="1:3" x14ac:dyDescent="0.25">
      <c r="A1618" s="29" t="s">
        <v>2761</v>
      </c>
      <c r="B1618" s="29" t="s">
        <v>309</v>
      </c>
      <c r="C1618" s="29" t="s">
        <v>2762</v>
      </c>
    </row>
    <row r="1619" spans="1:3" x14ac:dyDescent="0.25">
      <c r="A1619" s="29" t="s">
        <v>2763</v>
      </c>
      <c r="B1619" s="29" t="s">
        <v>309</v>
      </c>
      <c r="C1619" s="29" t="s">
        <v>2764</v>
      </c>
    </row>
    <row r="1620" spans="1:3" x14ac:dyDescent="0.25">
      <c r="A1620" s="29" t="s">
        <v>2765</v>
      </c>
      <c r="B1620" s="29" t="s">
        <v>309</v>
      </c>
      <c r="C1620" s="29" t="s">
        <v>2766</v>
      </c>
    </row>
    <row r="1621" spans="1:3" x14ac:dyDescent="0.25">
      <c r="A1621" s="29" t="s">
        <v>2767</v>
      </c>
      <c r="B1621" s="29" t="s">
        <v>309</v>
      </c>
      <c r="C1621" s="29" t="s">
        <v>2768</v>
      </c>
    </row>
    <row r="1622" spans="1:3" x14ac:dyDescent="0.25">
      <c r="A1622" s="29" t="s">
        <v>2769</v>
      </c>
      <c r="B1622" s="29" t="s">
        <v>309</v>
      </c>
      <c r="C1622" s="29" t="s">
        <v>2770</v>
      </c>
    </row>
    <row r="1623" spans="1:3" x14ac:dyDescent="0.25">
      <c r="A1623" s="29" t="s">
        <v>2771</v>
      </c>
      <c r="B1623" s="29" t="s">
        <v>309</v>
      </c>
      <c r="C1623" s="29" t="s">
        <v>2772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filterMode="1">
    <tabColor theme="0"/>
    <pageSetUpPr fitToPage="1"/>
  </sheetPr>
  <dimension ref="A1:M111"/>
  <sheetViews>
    <sheetView view="pageBreakPreview" zoomScale="60" zoomScaleNormal="75" workbookViewId="0">
      <selection activeCell="H53" sqref="H53"/>
    </sheetView>
  </sheetViews>
  <sheetFormatPr baseColWidth="10" defaultRowHeight="15.75" x14ac:dyDescent="0.25"/>
  <cols>
    <col min="1" max="2" width="12.5703125" style="1" customWidth="1"/>
    <col min="3" max="3" width="33" style="1" customWidth="1"/>
    <col min="4" max="4" width="30.85546875" style="1" customWidth="1"/>
    <col min="5" max="5" width="18.42578125" style="1" hidden="1" customWidth="1"/>
    <col min="6" max="6" width="26.140625" style="1" hidden="1" customWidth="1"/>
    <col min="7" max="8" width="13.28515625" style="1" hidden="1" customWidth="1"/>
    <col min="9" max="9" width="11.85546875" style="1" hidden="1" customWidth="1"/>
    <col min="10" max="12" width="29.42578125" style="15" customWidth="1"/>
    <col min="13" max="13" width="14" style="42" customWidth="1"/>
  </cols>
  <sheetData>
    <row r="1" spans="1:13" ht="23.25" x14ac:dyDescent="0.35">
      <c r="A1" s="3" t="s">
        <v>2801</v>
      </c>
      <c r="B1" s="3"/>
      <c r="C1" s="3"/>
      <c r="D1" s="3"/>
      <c r="J1" s="35"/>
      <c r="K1" s="15" t="s">
        <v>283</v>
      </c>
    </row>
    <row r="2" spans="1:13" x14ac:dyDescent="0.25">
      <c r="A2" s="4"/>
      <c r="B2" s="4"/>
      <c r="C2" s="4"/>
      <c r="D2" s="4"/>
      <c r="J2" s="36"/>
      <c r="K2" s="15" t="s">
        <v>284</v>
      </c>
    </row>
    <row r="3" spans="1:13" ht="40.5" customHeight="1" x14ac:dyDescent="0.25">
      <c r="A3" s="4" t="s">
        <v>2</v>
      </c>
      <c r="B3" s="4"/>
      <c r="C3" s="4"/>
      <c r="D3" s="4"/>
      <c r="G3" s="44"/>
      <c r="H3" s="44"/>
      <c r="J3" s="55" t="s">
        <v>2800</v>
      </c>
      <c r="K3" s="56"/>
      <c r="L3" s="56"/>
    </row>
    <row r="4" spans="1:13" x14ac:dyDescent="0.25">
      <c r="A4" s="4"/>
      <c r="B4" s="4"/>
      <c r="C4" s="4"/>
      <c r="D4" s="4"/>
    </row>
    <row r="5" spans="1:13" ht="45" x14ac:dyDescent="0.25">
      <c r="A5" s="2" t="s">
        <v>6</v>
      </c>
      <c r="B5" s="2" t="s">
        <v>303</v>
      </c>
      <c r="C5" s="2" t="s">
        <v>7</v>
      </c>
      <c r="D5" s="2" t="s">
        <v>8</v>
      </c>
      <c r="E5" s="2" t="s">
        <v>0</v>
      </c>
      <c r="F5" s="2" t="s">
        <v>1</v>
      </c>
      <c r="G5" s="2" t="s">
        <v>67</v>
      </c>
      <c r="H5" s="2" t="s">
        <v>66</v>
      </c>
      <c r="I5" s="2" t="s">
        <v>40</v>
      </c>
      <c r="J5" s="16" t="s">
        <v>9</v>
      </c>
      <c r="K5" s="16" t="s">
        <v>10</v>
      </c>
      <c r="L5" s="16" t="s">
        <v>23</v>
      </c>
    </row>
    <row r="6" spans="1:13" ht="42.75" hidden="1" customHeight="1" x14ac:dyDescent="0.25">
      <c r="A6" s="20" t="s">
        <v>133</v>
      </c>
      <c r="B6" s="22" t="s">
        <v>283</v>
      </c>
      <c r="C6" s="6" t="s">
        <v>89</v>
      </c>
      <c r="D6" s="6" t="s">
        <v>60</v>
      </c>
      <c r="E6" s="20"/>
      <c r="F6" s="20"/>
      <c r="G6" s="7"/>
      <c r="H6" s="9"/>
      <c r="I6" s="7"/>
      <c r="J6" s="17"/>
      <c r="K6" s="17"/>
      <c r="L6" s="17"/>
      <c r="M6" s="42" t="str">
        <f>IF(AND(J6="",K6="",L6="",I6=""),"","x")</f>
        <v/>
      </c>
    </row>
    <row r="7" spans="1:13" ht="42.75" hidden="1" customHeight="1" x14ac:dyDescent="0.25">
      <c r="A7" s="43" t="s">
        <v>134</v>
      </c>
      <c r="B7" s="23" t="s">
        <v>284</v>
      </c>
      <c r="C7" s="6" t="s">
        <v>91</v>
      </c>
      <c r="D7" s="6" t="s">
        <v>60</v>
      </c>
      <c r="E7" s="20"/>
      <c r="F7" s="28"/>
      <c r="G7" s="7"/>
      <c r="H7" s="9"/>
      <c r="I7" s="7"/>
      <c r="J7" s="17"/>
      <c r="K7" s="17"/>
      <c r="L7" s="17"/>
      <c r="M7" s="42" t="str">
        <f t="shared" ref="M7:M70" si="0">IF(AND(J7="",K7="",L7="",I7=""),"","x")</f>
        <v/>
      </c>
    </row>
    <row r="8" spans="1:13" ht="42.75" hidden="1" customHeight="1" x14ac:dyDescent="0.25">
      <c r="A8" s="43" t="s">
        <v>135</v>
      </c>
      <c r="B8" s="22" t="s">
        <v>284</v>
      </c>
      <c r="C8" s="6" t="s">
        <v>91</v>
      </c>
      <c r="D8" s="6" t="s">
        <v>60</v>
      </c>
      <c r="E8" s="20"/>
      <c r="F8" s="20"/>
      <c r="G8" s="7"/>
      <c r="H8" s="9"/>
      <c r="I8" s="7"/>
      <c r="J8" s="17"/>
      <c r="K8" s="17"/>
      <c r="L8" s="17"/>
      <c r="M8" s="42" t="str">
        <f t="shared" si="0"/>
        <v/>
      </c>
    </row>
    <row r="9" spans="1:13" ht="42.75" hidden="1" customHeight="1" x14ac:dyDescent="0.25">
      <c r="A9" s="20" t="s">
        <v>136</v>
      </c>
      <c r="B9" s="23" t="s">
        <v>283</v>
      </c>
      <c r="C9" s="6" t="s">
        <v>128</v>
      </c>
      <c r="D9" s="6" t="s">
        <v>60</v>
      </c>
      <c r="E9" s="20"/>
      <c r="F9" s="28"/>
      <c r="G9" s="7"/>
      <c r="H9" s="9"/>
      <c r="I9" s="7"/>
      <c r="J9" s="17"/>
      <c r="K9" s="17"/>
      <c r="L9" s="17"/>
      <c r="M9" s="42" t="str">
        <f t="shared" si="0"/>
        <v/>
      </c>
    </row>
    <row r="10" spans="1:13" ht="42.75" hidden="1" customHeight="1" x14ac:dyDescent="0.25">
      <c r="A10" s="20" t="s">
        <v>276</v>
      </c>
      <c r="B10" s="22" t="s">
        <v>283</v>
      </c>
      <c r="C10" s="6" t="s">
        <v>277</v>
      </c>
      <c r="D10" s="6" t="s">
        <v>60</v>
      </c>
      <c r="E10" s="20"/>
      <c r="F10" s="20"/>
      <c r="G10" s="7"/>
      <c r="H10" s="9"/>
      <c r="I10" s="7"/>
      <c r="J10" s="17"/>
      <c r="K10" s="17"/>
      <c r="L10" s="17"/>
      <c r="M10" s="42" t="str">
        <f t="shared" si="0"/>
        <v/>
      </c>
    </row>
    <row r="11" spans="1:13" ht="42.75" hidden="1" customHeight="1" x14ac:dyDescent="0.25">
      <c r="A11" s="20" t="s">
        <v>137</v>
      </c>
      <c r="B11" s="23" t="s">
        <v>283</v>
      </c>
      <c r="C11" s="6" t="s">
        <v>98</v>
      </c>
      <c r="D11" s="6" t="s">
        <v>60</v>
      </c>
      <c r="E11" s="20"/>
      <c r="F11" s="28"/>
      <c r="G11" s="7"/>
      <c r="H11" s="9"/>
      <c r="I11" s="7"/>
      <c r="J11" s="17"/>
      <c r="K11" s="17"/>
      <c r="L11" s="17"/>
      <c r="M11" s="42" t="str">
        <f t="shared" si="0"/>
        <v/>
      </c>
    </row>
    <row r="12" spans="1:13" ht="42.75" hidden="1" customHeight="1" x14ac:dyDescent="0.25">
      <c r="A12" s="20" t="s">
        <v>138</v>
      </c>
      <c r="B12" s="22" t="s">
        <v>284</v>
      </c>
      <c r="C12" s="6" t="s">
        <v>130</v>
      </c>
      <c r="D12" s="6" t="s">
        <v>60</v>
      </c>
      <c r="E12" s="20"/>
      <c r="F12" s="20"/>
      <c r="G12" s="7"/>
      <c r="H12" s="9"/>
      <c r="I12" s="7"/>
      <c r="J12" s="17"/>
      <c r="K12" s="17"/>
      <c r="L12" s="17"/>
      <c r="M12" s="42" t="str">
        <f t="shared" si="0"/>
        <v/>
      </c>
    </row>
    <row r="13" spans="1:13" ht="42.75" hidden="1" customHeight="1" x14ac:dyDescent="0.25">
      <c r="A13" s="43" t="s">
        <v>140</v>
      </c>
      <c r="B13" s="22" t="s">
        <v>284</v>
      </c>
      <c r="C13" s="6" t="s">
        <v>84</v>
      </c>
      <c r="D13" s="6" t="s">
        <v>60</v>
      </c>
      <c r="E13" s="20"/>
      <c r="F13" s="20"/>
      <c r="G13" s="7"/>
      <c r="H13" s="9"/>
      <c r="I13" s="7"/>
      <c r="J13" s="17"/>
      <c r="K13" s="17"/>
      <c r="L13" s="17"/>
      <c r="M13" s="42" t="str">
        <f t="shared" si="0"/>
        <v/>
      </c>
    </row>
    <row r="14" spans="1:13" ht="42.75" hidden="1" customHeight="1" x14ac:dyDescent="0.25">
      <c r="A14" s="43" t="s">
        <v>2778</v>
      </c>
      <c r="B14" s="22" t="s">
        <v>284</v>
      </c>
      <c r="C14" s="6" t="s">
        <v>84</v>
      </c>
      <c r="D14" s="6" t="s">
        <v>60</v>
      </c>
      <c r="E14" s="20"/>
      <c r="F14" s="20"/>
      <c r="G14" s="7"/>
      <c r="H14" s="9"/>
      <c r="I14" s="7"/>
      <c r="J14" s="17"/>
      <c r="K14" s="17"/>
      <c r="L14" s="17"/>
      <c r="M14" s="42" t="str">
        <f t="shared" si="0"/>
        <v/>
      </c>
    </row>
    <row r="15" spans="1:13" ht="42.75" hidden="1" customHeight="1" x14ac:dyDescent="0.25">
      <c r="A15" s="43" t="s">
        <v>58</v>
      </c>
      <c r="B15" s="23" t="s">
        <v>284</v>
      </c>
      <c r="C15" s="6" t="s">
        <v>59</v>
      </c>
      <c r="D15" s="6" t="s">
        <v>60</v>
      </c>
      <c r="E15" s="20"/>
      <c r="F15" s="28"/>
      <c r="G15" s="7"/>
      <c r="H15" s="9"/>
      <c r="I15" s="7"/>
      <c r="J15" s="17"/>
      <c r="K15" s="17"/>
      <c r="L15" s="17"/>
      <c r="M15" s="42" t="str">
        <f t="shared" si="0"/>
        <v/>
      </c>
    </row>
    <row r="16" spans="1:13" ht="42.75" hidden="1" customHeight="1" x14ac:dyDescent="0.25">
      <c r="A16" s="20" t="s">
        <v>274</v>
      </c>
      <c r="B16" s="22" t="s">
        <v>283</v>
      </c>
      <c r="C16" s="6" t="s">
        <v>275</v>
      </c>
      <c r="D16" s="6" t="s">
        <v>60</v>
      </c>
      <c r="E16" s="20"/>
      <c r="F16" s="20"/>
      <c r="G16" s="7"/>
      <c r="H16" s="9"/>
      <c r="I16" s="7"/>
      <c r="J16" s="17"/>
      <c r="K16" s="17"/>
      <c r="L16" s="17"/>
      <c r="M16" s="42" t="str">
        <f t="shared" si="0"/>
        <v/>
      </c>
    </row>
    <row r="17" spans="1:13" ht="42.75" hidden="1" customHeight="1" x14ac:dyDescent="0.25">
      <c r="A17" s="20" t="s">
        <v>95</v>
      </c>
      <c r="B17" s="23" t="s">
        <v>283</v>
      </c>
      <c r="C17" s="6" t="s">
        <v>129</v>
      </c>
      <c r="D17" s="6" t="s">
        <v>60</v>
      </c>
      <c r="E17" s="20"/>
      <c r="F17" s="28"/>
      <c r="G17" s="7"/>
      <c r="H17" s="9"/>
      <c r="I17" s="7"/>
      <c r="J17" s="17"/>
      <c r="K17" s="17"/>
      <c r="L17" s="17"/>
      <c r="M17" s="42" t="str">
        <f t="shared" si="0"/>
        <v/>
      </c>
    </row>
    <row r="18" spans="1:13" ht="42.75" hidden="1" customHeight="1" x14ac:dyDescent="0.25">
      <c r="A18" s="20" t="s">
        <v>254</v>
      </c>
      <c r="B18" s="22" t="s">
        <v>284</v>
      </c>
      <c r="C18" s="6" t="s">
        <v>53</v>
      </c>
      <c r="D18" s="6" t="s">
        <v>42</v>
      </c>
      <c r="E18" s="20"/>
      <c r="F18" s="41"/>
      <c r="G18" s="7"/>
      <c r="H18" s="9"/>
      <c r="I18" s="7"/>
      <c r="J18" s="17"/>
      <c r="K18" s="17"/>
      <c r="L18" s="17"/>
      <c r="M18" s="42" t="str">
        <f t="shared" si="0"/>
        <v/>
      </c>
    </row>
    <row r="19" spans="1:13" ht="42.75" hidden="1" customHeight="1" x14ac:dyDescent="0.25">
      <c r="A19" s="20" t="s">
        <v>141</v>
      </c>
      <c r="B19" s="23" t="s">
        <v>284</v>
      </c>
      <c r="C19" s="6" t="s">
        <v>52</v>
      </c>
      <c r="D19" s="6" t="s">
        <v>42</v>
      </c>
      <c r="E19" s="20"/>
      <c r="F19" s="37"/>
      <c r="G19" s="7"/>
      <c r="H19" s="9"/>
      <c r="I19" s="7"/>
      <c r="J19" s="17"/>
      <c r="K19" s="17"/>
      <c r="L19" s="17"/>
      <c r="M19" s="42" t="str">
        <f t="shared" si="0"/>
        <v/>
      </c>
    </row>
    <row r="20" spans="1:13" ht="42.75" hidden="1" customHeight="1" x14ac:dyDescent="0.25">
      <c r="A20" s="20" t="s">
        <v>142</v>
      </c>
      <c r="B20" s="22" t="s">
        <v>283</v>
      </c>
      <c r="C20" s="6" t="s">
        <v>41</v>
      </c>
      <c r="D20" s="6" t="s">
        <v>42</v>
      </c>
      <c r="E20" s="20"/>
      <c r="F20" s="20"/>
      <c r="G20" s="7"/>
      <c r="H20" s="9"/>
      <c r="I20" s="7"/>
      <c r="J20" s="17"/>
      <c r="K20" s="17"/>
      <c r="L20" s="17"/>
      <c r="M20" s="42" t="str">
        <f t="shared" si="0"/>
        <v/>
      </c>
    </row>
    <row r="21" spans="1:13" ht="42.75" hidden="1" customHeight="1" x14ac:dyDescent="0.25">
      <c r="A21" s="20" t="s">
        <v>125</v>
      </c>
      <c r="B21" s="23" t="s">
        <v>284</v>
      </c>
      <c r="C21" s="6" t="s">
        <v>126</v>
      </c>
      <c r="D21" s="6" t="s">
        <v>42</v>
      </c>
      <c r="E21" s="20"/>
      <c r="F21" s="28"/>
      <c r="G21" s="7"/>
      <c r="H21" s="9"/>
      <c r="I21" s="7"/>
      <c r="J21" s="17"/>
      <c r="K21" s="17"/>
      <c r="L21" s="17"/>
      <c r="M21" s="42" t="str">
        <f t="shared" si="0"/>
        <v/>
      </c>
    </row>
    <row r="22" spans="1:13" ht="42.75" hidden="1" customHeight="1" x14ac:dyDescent="0.25">
      <c r="A22" s="20" t="s">
        <v>257</v>
      </c>
      <c r="B22" s="22" t="s">
        <v>284</v>
      </c>
      <c r="C22" s="6" t="s">
        <v>258</v>
      </c>
      <c r="D22" s="6" t="s">
        <v>42</v>
      </c>
      <c r="E22" s="20"/>
      <c r="F22" s="20"/>
      <c r="G22" s="7"/>
      <c r="H22" s="9"/>
      <c r="I22" s="7"/>
      <c r="J22" s="17"/>
      <c r="K22" s="17"/>
      <c r="L22" s="17"/>
      <c r="M22" s="42" t="str">
        <f t="shared" si="0"/>
        <v/>
      </c>
    </row>
    <row r="23" spans="1:13" ht="42.75" hidden="1" customHeight="1" x14ac:dyDescent="0.25">
      <c r="A23" s="43" t="s">
        <v>123</v>
      </c>
      <c r="B23" s="23" t="s">
        <v>284</v>
      </c>
      <c r="C23" s="6" t="s">
        <v>131</v>
      </c>
      <c r="D23" s="6" t="s">
        <v>42</v>
      </c>
      <c r="E23" s="20"/>
      <c r="F23" s="28"/>
      <c r="G23" s="7"/>
      <c r="H23" s="9"/>
      <c r="I23" s="7"/>
      <c r="J23" s="17"/>
      <c r="K23" s="17"/>
      <c r="L23" s="17"/>
      <c r="M23" s="42" t="str">
        <f t="shared" si="0"/>
        <v/>
      </c>
    </row>
    <row r="24" spans="1:13" ht="42.75" hidden="1" customHeight="1" x14ac:dyDescent="0.25">
      <c r="A24" s="20" t="s">
        <v>120</v>
      </c>
      <c r="B24" s="22" t="s">
        <v>283</v>
      </c>
      <c r="C24" s="6" t="s">
        <v>121</v>
      </c>
      <c r="D24" s="6" t="s">
        <v>42</v>
      </c>
      <c r="E24" s="20"/>
      <c r="F24" s="20"/>
      <c r="G24" s="7"/>
      <c r="H24" s="9"/>
      <c r="I24" s="7"/>
      <c r="J24" s="17"/>
      <c r="K24" s="17"/>
      <c r="L24" s="17"/>
      <c r="M24" s="42" t="str">
        <f t="shared" si="0"/>
        <v/>
      </c>
    </row>
    <row r="25" spans="1:13" ht="42.75" hidden="1" customHeight="1" x14ac:dyDescent="0.25">
      <c r="A25" s="20" t="s">
        <v>117</v>
      </c>
      <c r="B25" s="23" t="s">
        <v>283</v>
      </c>
      <c r="C25" s="6" t="s">
        <v>118</v>
      </c>
      <c r="D25" s="6" t="s">
        <v>42</v>
      </c>
      <c r="E25" s="20"/>
      <c r="F25" s="28"/>
      <c r="G25" s="7"/>
      <c r="H25" s="9"/>
      <c r="I25" s="7"/>
      <c r="J25" s="17"/>
      <c r="K25" s="17"/>
      <c r="L25" s="17"/>
      <c r="M25" s="42" t="str">
        <f t="shared" si="0"/>
        <v/>
      </c>
    </row>
    <row r="26" spans="1:13" ht="42.75" hidden="1" customHeight="1" x14ac:dyDescent="0.25">
      <c r="A26" s="20" t="s">
        <v>114</v>
      </c>
      <c r="B26" s="22" t="s">
        <v>283</v>
      </c>
      <c r="C26" s="6" t="s">
        <v>115</v>
      </c>
      <c r="D26" s="6" t="s">
        <v>42</v>
      </c>
      <c r="E26" s="20"/>
      <c r="F26" s="20"/>
      <c r="G26" s="7"/>
      <c r="H26" s="9"/>
      <c r="I26" s="7"/>
      <c r="J26" s="17"/>
      <c r="K26" s="17"/>
      <c r="L26" s="17"/>
      <c r="M26" s="42" t="str">
        <f t="shared" si="0"/>
        <v/>
      </c>
    </row>
    <row r="27" spans="1:13" ht="42.75" hidden="1" customHeight="1" x14ac:dyDescent="0.25">
      <c r="A27" s="20" t="s">
        <v>111</v>
      </c>
      <c r="B27" s="23" t="s">
        <v>283</v>
      </c>
      <c r="C27" s="6" t="s">
        <v>112</v>
      </c>
      <c r="D27" s="6" t="s">
        <v>42</v>
      </c>
      <c r="E27" s="20"/>
      <c r="F27" s="28"/>
      <c r="G27" s="7"/>
      <c r="H27" s="9"/>
      <c r="I27" s="7"/>
      <c r="J27" s="17"/>
      <c r="K27" s="17"/>
      <c r="L27" s="17"/>
      <c r="M27" s="42" t="str">
        <f t="shared" si="0"/>
        <v/>
      </c>
    </row>
    <row r="28" spans="1:13" ht="42.75" hidden="1" customHeight="1" x14ac:dyDescent="0.25">
      <c r="A28" s="20" t="s">
        <v>255</v>
      </c>
      <c r="B28" s="22" t="s">
        <v>284</v>
      </c>
      <c r="C28" s="6" t="s">
        <v>256</v>
      </c>
      <c r="D28" s="6" t="s">
        <v>42</v>
      </c>
      <c r="E28" s="20"/>
      <c r="F28" s="39"/>
      <c r="G28" s="7"/>
      <c r="H28" s="9"/>
      <c r="I28" s="7"/>
      <c r="J28" s="17"/>
      <c r="K28" s="17"/>
      <c r="L28" s="17"/>
      <c r="M28" s="42" t="str">
        <f t="shared" si="0"/>
        <v/>
      </c>
    </row>
    <row r="29" spans="1:13" ht="42.75" hidden="1" customHeight="1" x14ac:dyDescent="0.25">
      <c r="A29" s="20" t="s">
        <v>108</v>
      </c>
      <c r="B29" s="23" t="s">
        <v>283</v>
      </c>
      <c r="C29" s="6" t="s">
        <v>109</v>
      </c>
      <c r="D29" s="6" t="s">
        <v>42</v>
      </c>
      <c r="E29" s="20"/>
      <c r="F29" s="37"/>
      <c r="G29" s="7"/>
      <c r="H29" s="9"/>
      <c r="I29" s="7"/>
      <c r="J29" s="17"/>
      <c r="K29" s="17"/>
      <c r="L29" s="17"/>
      <c r="M29" s="42" t="str">
        <f t="shared" si="0"/>
        <v/>
      </c>
    </row>
    <row r="30" spans="1:13" ht="42.75" hidden="1" customHeight="1" x14ac:dyDescent="0.25">
      <c r="A30" s="20" t="s">
        <v>105</v>
      </c>
      <c r="B30" s="22" t="s">
        <v>283</v>
      </c>
      <c r="C30" s="6" t="s">
        <v>106</v>
      </c>
      <c r="D30" s="6" t="s">
        <v>42</v>
      </c>
      <c r="E30" s="20"/>
      <c r="F30" s="20"/>
      <c r="G30" s="7"/>
      <c r="H30" s="9"/>
      <c r="I30" s="7"/>
      <c r="J30" s="17"/>
      <c r="K30" s="17"/>
      <c r="L30" s="17"/>
      <c r="M30" s="42" t="str">
        <f t="shared" si="0"/>
        <v/>
      </c>
    </row>
    <row r="31" spans="1:13" ht="42.75" hidden="1" customHeight="1" x14ac:dyDescent="0.25">
      <c r="A31" s="20" t="s">
        <v>280</v>
      </c>
      <c r="B31" s="23" t="s">
        <v>283</v>
      </c>
      <c r="C31" s="6" t="s">
        <v>306</v>
      </c>
      <c r="D31" s="6" t="s">
        <v>42</v>
      </c>
      <c r="E31" s="20"/>
      <c r="F31" s="28"/>
      <c r="G31" s="7"/>
      <c r="H31" s="9"/>
      <c r="I31" s="7"/>
      <c r="J31" s="17"/>
      <c r="K31" s="17"/>
      <c r="L31" s="17"/>
      <c r="M31" s="42" t="str">
        <f t="shared" si="0"/>
        <v/>
      </c>
    </row>
    <row r="32" spans="1:13" ht="42.75" hidden="1" customHeight="1" x14ac:dyDescent="0.25">
      <c r="A32" s="20" t="s">
        <v>45</v>
      </c>
      <c r="B32" s="22" t="s">
        <v>283</v>
      </c>
      <c r="C32" s="6" t="s">
        <v>307</v>
      </c>
      <c r="D32" s="6" t="s">
        <v>42</v>
      </c>
      <c r="E32" s="20"/>
      <c r="F32" s="20"/>
      <c r="G32" s="7"/>
      <c r="H32" s="9"/>
      <c r="I32" s="7"/>
      <c r="J32" s="17"/>
      <c r="K32" s="17"/>
      <c r="L32" s="17"/>
      <c r="M32" s="42" t="str">
        <f t="shared" si="0"/>
        <v/>
      </c>
    </row>
    <row r="33" spans="1:13" ht="42.75" hidden="1" customHeight="1" x14ac:dyDescent="0.25">
      <c r="A33" s="20" t="s">
        <v>281</v>
      </c>
      <c r="B33" s="23" t="s">
        <v>283</v>
      </c>
      <c r="C33" s="6" t="s">
        <v>304</v>
      </c>
      <c r="D33" s="6" t="s">
        <v>42</v>
      </c>
      <c r="E33" s="20"/>
      <c r="F33" s="28"/>
      <c r="G33" s="7"/>
      <c r="H33" s="9"/>
      <c r="I33" s="7"/>
      <c r="J33" s="17"/>
      <c r="K33" s="17"/>
      <c r="L33" s="17"/>
      <c r="M33" s="42" t="str">
        <f t="shared" si="0"/>
        <v/>
      </c>
    </row>
    <row r="34" spans="1:13" ht="42.75" hidden="1" customHeight="1" x14ac:dyDescent="0.25">
      <c r="A34" s="20" t="s">
        <v>282</v>
      </c>
      <c r="B34" s="22" t="s">
        <v>283</v>
      </c>
      <c r="C34" s="6" t="s">
        <v>305</v>
      </c>
      <c r="D34" s="6" t="s">
        <v>42</v>
      </c>
      <c r="E34" s="20"/>
      <c r="F34" s="20"/>
      <c r="G34" s="7"/>
      <c r="H34" s="9"/>
      <c r="I34" s="7"/>
      <c r="J34" s="17"/>
      <c r="K34" s="17"/>
      <c r="L34" s="17"/>
      <c r="M34" s="42" t="str">
        <f t="shared" si="0"/>
        <v/>
      </c>
    </row>
    <row r="35" spans="1:13" ht="42.75" hidden="1" customHeight="1" x14ac:dyDescent="0.25">
      <c r="A35" s="43" t="s">
        <v>49</v>
      </c>
      <c r="B35" s="23" t="s">
        <v>284</v>
      </c>
      <c r="C35" s="6" t="s">
        <v>50</v>
      </c>
      <c r="D35" s="6" t="s">
        <v>42</v>
      </c>
      <c r="E35" s="20"/>
      <c r="F35" s="28"/>
      <c r="G35" s="7"/>
      <c r="H35" s="9"/>
      <c r="I35" s="7"/>
      <c r="J35" s="17"/>
      <c r="K35" s="17"/>
      <c r="L35" s="17"/>
      <c r="M35" s="42" t="str">
        <f t="shared" si="0"/>
        <v/>
      </c>
    </row>
    <row r="36" spans="1:13" ht="42.75" hidden="1" customHeight="1" x14ac:dyDescent="0.25">
      <c r="A36" s="20" t="s">
        <v>47</v>
      </c>
      <c r="B36" s="22" t="s">
        <v>283</v>
      </c>
      <c r="C36" s="6" t="s">
        <v>48</v>
      </c>
      <c r="D36" s="6" t="s">
        <v>42</v>
      </c>
      <c r="E36" s="20"/>
      <c r="F36" s="20"/>
      <c r="G36" s="7"/>
      <c r="H36" s="9"/>
      <c r="I36" s="7"/>
      <c r="J36" s="17"/>
      <c r="K36" s="17"/>
      <c r="L36" s="17"/>
      <c r="M36" s="42" t="str">
        <f t="shared" si="0"/>
        <v/>
      </c>
    </row>
    <row r="37" spans="1:13" ht="42.75" hidden="1" customHeight="1" x14ac:dyDescent="0.25">
      <c r="A37" s="20" t="s">
        <v>150</v>
      </c>
      <c r="B37" s="23" t="s">
        <v>284</v>
      </c>
      <c r="C37" s="6" t="s">
        <v>157</v>
      </c>
      <c r="D37" s="6" t="s">
        <v>151</v>
      </c>
      <c r="E37" s="20"/>
      <c r="F37" s="28"/>
      <c r="G37" s="7"/>
      <c r="H37" s="9"/>
      <c r="I37" s="7"/>
      <c r="J37" s="17"/>
      <c r="K37" s="17"/>
      <c r="L37" s="17"/>
      <c r="M37" s="42" t="str">
        <f t="shared" si="0"/>
        <v/>
      </c>
    </row>
    <row r="38" spans="1:13" ht="42.75" hidden="1" customHeight="1" x14ac:dyDescent="0.25">
      <c r="A38" s="20" t="s">
        <v>149</v>
      </c>
      <c r="B38" s="22" t="s">
        <v>284</v>
      </c>
      <c r="C38" s="6" t="s">
        <v>159</v>
      </c>
      <c r="D38" s="6" t="s">
        <v>151</v>
      </c>
      <c r="E38" s="20"/>
      <c r="F38" s="20"/>
      <c r="G38" s="7"/>
      <c r="H38" s="9"/>
      <c r="I38" s="7"/>
      <c r="J38" s="17"/>
      <c r="K38" s="17"/>
      <c r="L38" s="17"/>
      <c r="M38" s="42" t="str">
        <f t="shared" si="0"/>
        <v/>
      </c>
    </row>
    <row r="39" spans="1:13" ht="42.75" hidden="1" customHeight="1" x14ac:dyDescent="0.25">
      <c r="A39" s="43" t="s">
        <v>152</v>
      </c>
      <c r="B39" s="23" t="s">
        <v>284</v>
      </c>
      <c r="C39" s="6" t="s">
        <v>11</v>
      </c>
      <c r="D39" s="6" t="s">
        <v>151</v>
      </c>
      <c r="E39" s="20"/>
      <c r="F39" s="38"/>
      <c r="G39" s="7"/>
      <c r="H39" s="9"/>
      <c r="I39" s="7"/>
      <c r="J39" s="17"/>
      <c r="K39" s="17"/>
      <c r="L39" s="17"/>
      <c r="M39" s="42" t="str">
        <f t="shared" si="0"/>
        <v/>
      </c>
    </row>
    <row r="40" spans="1:13" ht="42.75" hidden="1" customHeight="1" x14ac:dyDescent="0.25">
      <c r="A40" s="43" t="s">
        <v>298</v>
      </c>
      <c r="B40" s="22" t="s">
        <v>284</v>
      </c>
      <c r="C40" s="6" t="s">
        <v>11</v>
      </c>
      <c r="D40" s="6" t="s">
        <v>151</v>
      </c>
      <c r="E40" s="20"/>
      <c r="F40" s="39"/>
      <c r="G40" s="7"/>
      <c r="H40" s="9"/>
      <c r="I40" s="7"/>
      <c r="J40" s="17"/>
      <c r="K40" s="17"/>
      <c r="L40" s="17" t="s">
        <v>2791</v>
      </c>
    </row>
    <row r="41" spans="1:13" ht="42.75" hidden="1" customHeight="1" x14ac:dyDescent="0.25">
      <c r="A41" s="20" t="s">
        <v>153</v>
      </c>
      <c r="B41" s="23" t="s">
        <v>284</v>
      </c>
      <c r="C41" s="6" t="s">
        <v>160</v>
      </c>
      <c r="D41" s="6" t="s">
        <v>151</v>
      </c>
      <c r="E41" s="20"/>
      <c r="F41" s="28"/>
      <c r="G41" s="7"/>
      <c r="H41" s="9"/>
      <c r="I41" s="7"/>
      <c r="J41" s="17"/>
      <c r="K41" s="17"/>
      <c r="L41" s="17"/>
      <c r="M41" s="42" t="str">
        <f t="shared" si="0"/>
        <v/>
      </c>
    </row>
    <row r="42" spans="1:13" ht="42.75" hidden="1" customHeight="1" x14ac:dyDescent="0.25">
      <c r="A42" s="20" t="s">
        <v>154</v>
      </c>
      <c r="B42" s="22" t="s">
        <v>284</v>
      </c>
      <c r="C42" s="6" t="s">
        <v>161</v>
      </c>
      <c r="D42" s="6" t="s">
        <v>151</v>
      </c>
      <c r="E42" s="20"/>
      <c r="F42" s="20"/>
      <c r="G42" s="7"/>
      <c r="H42" s="9"/>
      <c r="I42" s="7"/>
      <c r="J42" s="17"/>
      <c r="K42" s="17"/>
      <c r="L42" s="17"/>
      <c r="M42" s="42" t="str">
        <f t="shared" si="0"/>
        <v/>
      </c>
    </row>
    <row r="43" spans="1:13" ht="42.75" hidden="1" customHeight="1" x14ac:dyDescent="0.25">
      <c r="A43" s="20" t="s">
        <v>148</v>
      </c>
      <c r="B43" s="23" t="s">
        <v>284</v>
      </c>
      <c r="C43" s="6" t="s">
        <v>162</v>
      </c>
      <c r="D43" s="6" t="s">
        <v>151</v>
      </c>
      <c r="E43" s="20"/>
      <c r="F43" s="37"/>
      <c r="G43" s="7"/>
      <c r="H43" s="9"/>
      <c r="I43" s="7"/>
      <c r="J43" s="17"/>
      <c r="K43" s="17"/>
      <c r="L43" s="17"/>
      <c r="M43" s="42" t="str">
        <f t="shared" si="0"/>
        <v/>
      </c>
    </row>
    <row r="44" spans="1:13" ht="42.75" hidden="1" customHeight="1" x14ac:dyDescent="0.25">
      <c r="A44" s="20" t="s">
        <v>155</v>
      </c>
      <c r="B44" s="22" t="s">
        <v>284</v>
      </c>
      <c r="C44" s="6" t="s">
        <v>163</v>
      </c>
      <c r="D44" s="6" t="s">
        <v>151</v>
      </c>
      <c r="E44" s="20"/>
      <c r="F44" s="20"/>
      <c r="G44" s="7"/>
      <c r="H44" s="9"/>
      <c r="I44" s="7"/>
      <c r="J44" s="17"/>
      <c r="K44" s="17"/>
      <c r="L44" s="17"/>
      <c r="M44" s="42" t="str">
        <f t="shared" si="0"/>
        <v/>
      </c>
    </row>
    <row r="45" spans="1:13" ht="42.75" hidden="1" customHeight="1" x14ac:dyDescent="0.25">
      <c r="A45" s="20" t="s">
        <v>156</v>
      </c>
      <c r="B45" s="23" t="s">
        <v>283</v>
      </c>
      <c r="C45" s="6" t="s">
        <v>164</v>
      </c>
      <c r="D45" s="6" t="s">
        <v>151</v>
      </c>
      <c r="E45" s="20"/>
      <c r="F45" s="40"/>
      <c r="G45" s="7"/>
      <c r="H45" s="9"/>
      <c r="I45" s="7"/>
      <c r="J45" s="17"/>
      <c r="K45" s="17"/>
      <c r="L45" s="17"/>
      <c r="M45" s="42" t="str">
        <f t="shared" si="0"/>
        <v/>
      </c>
    </row>
    <row r="46" spans="1:13" ht="42.75" hidden="1" customHeight="1" x14ac:dyDescent="0.25">
      <c r="A46" s="43" t="s">
        <v>16</v>
      </c>
      <c r="B46" s="22" t="s">
        <v>284</v>
      </c>
      <c r="C46" s="6" t="s">
        <v>17</v>
      </c>
      <c r="D46" s="6" t="s">
        <v>12</v>
      </c>
      <c r="E46" s="20"/>
      <c r="F46" s="39"/>
      <c r="G46" s="7"/>
      <c r="H46" s="9"/>
      <c r="I46" s="7"/>
      <c r="J46" s="17"/>
      <c r="K46" s="17"/>
      <c r="L46" s="17"/>
      <c r="M46" s="42" t="str">
        <f t="shared" si="0"/>
        <v/>
      </c>
    </row>
    <row r="47" spans="1:13" ht="42.75" hidden="1" customHeight="1" x14ac:dyDescent="0.25">
      <c r="A47" s="43" t="s">
        <v>297</v>
      </c>
      <c r="B47" s="23" t="s">
        <v>284</v>
      </c>
      <c r="C47" s="6" t="s">
        <v>17</v>
      </c>
      <c r="D47" s="6" t="s">
        <v>12</v>
      </c>
      <c r="E47" s="20"/>
      <c r="F47" s="37"/>
      <c r="G47" s="7"/>
      <c r="H47" s="9"/>
      <c r="I47" s="7"/>
      <c r="J47" s="17"/>
      <c r="K47" s="17"/>
      <c r="L47" s="17"/>
      <c r="M47" s="42" t="str">
        <f t="shared" si="0"/>
        <v/>
      </c>
    </row>
    <row r="48" spans="1:13" ht="42.75" hidden="1" customHeight="1" x14ac:dyDescent="0.25">
      <c r="A48" s="20" t="s">
        <v>19</v>
      </c>
      <c r="B48" s="22" t="s">
        <v>284</v>
      </c>
      <c r="C48" s="6" t="s">
        <v>20</v>
      </c>
      <c r="D48" s="6" t="s">
        <v>12</v>
      </c>
      <c r="E48" s="20"/>
      <c r="F48" s="20"/>
      <c r="G48" s="7"/>
      <c r="H48" s="9"/>
      <c r="I48" s="7"/>
      <c r="J48" s="17"/>
      <c r="K48" s="17"/>
      <c r="L48" s="17"/>
      <c r="M48" s="42" t="str">
        <f t="shared" si="0"/>
        <v/>
      </c>
    </row>
    <row r="49" spans="1:13" ht="42.75" hidden="1" customHeight="1" x14ac:dyDescent="0.25">
      <c r="A49" s="20" t="s">
        <v>3</v>
      </c>
      <c r="B49" s="23" t="s">
        <v>284</v>
      </c>
      <c r="C49" s="6" t="s">
        <v>11</v>
      </c>
      <c r="D49" s="6" t="s">
        <v>12</v>
      </c>
      <c r="E49" s="20"/>
      <c r="F49" s="37"/>
      <c r="G49" s="7"/>
      <c r="H49" s="9"/>
      <c r="I49" s="7"/>
      <c r="J49" s="17"/>
      <c r="K49" s="17"/>
      <c r="L49" s="17"/>
      <c r="M49" s="42" t="str">
        <f t="shared" si="0"/>
        <v/>
      </c>
    </row>
    <row r="50" spans="1:13" ht="42.75" hidden="1" customHeight="1" x14ac:dyDescent="0.25">
      <c r="A50" s="20" t="s">
        <v>36</v>
      </c>
      <c r="B50" s="22" t="s">
        <v>284</v>
      </c>
      <c r="C50" s="6" t="s">
        <v>37</v>
      </c>
      <c r="D50" s="6" t="s">
        <v>12</v>
      </c>
      <c r="E50" s="20"/>
      <c r="F50" s="20"/>
      <c r="G50" s="7"/>
      <c r="H50" s="9"/>
      <c r="I50" s="7"/>
      <c r="J50" s="17"/>
      <c r="K50" s="17"/>
      <c r="L50" s="17"/>
      <c r="M50" s="42" t="str">
        <f t="shared" si="0"/>
        <v/>
      </c>
    </row>
    <row r="51" spans="1:13" ht="42.75" hidden="1" customHeight="1" x14ac:dyDescent="0.25">
      <c r="A51" s="20" t="s">
        <v>32</v>
      </c>
      <c r="B51" s="23" t="s">
        <v>284</v>
      </c>
      <c r="C51" s="6" t="s">
        <v>33</v>
      </c>
      <c r="D51" s="6" t="s">
        <v>12</v>
      </c>
      <c r="E51" s="20"/>
      <c r="F51" s="28"/>
      <c r="G51" s="7"/>
      <c r="H51" s="9"/>
      <c r="I51" s="7"/>
      <c r="J51" s="17"/>
      <c r="K51" s="17"/>
      <c r="L51" s="17"/>
      <c r="M51" s="42" t="str">
        <f t="shared" si="0"/>
        <v/>
      </c>
    </row>
    <row r="52" spans="1:13" ht="42.75" hidden="1" customHeight="1" x14ac:dyDescent="0.25">
      <c r="A52" s="20" t="s">
        <v>24</v>
      </c>
      <c r="B52" s="22" t="s">
        <v>284</v>
      </c>
      <c r="C52" s="6" t="s">
        <v>25</v>
      </c>
      <c r="D52" s="6" t="s">
        <v>12</v>
      </c>
      <c r="E52" s="20"/>
      <c r="F52" s="20"/>
      <c r="G52" s="7"/>
      <c r="H52" s="9"/>
      <c r="I52" s="7"/>
      <c r="J52" s="17"/>
      <c r="K52" s="17"/>
      <c r="L52" s="17"/>
      <c r="M52" s="42" t="str">
        <f t="shared" si="0"/>
        <v/>
      </c>
    </row>
    <row r="53" spans="1:13" ht="42.75" hidden="1" customHeight="1" x14ac:dyDescent="0.25">
      <c r="A53" s="43" t="s">
        <v>28</v>
      </c>
      <c r="B53" s="23" t="s">
        <v>284</v>
      </c>
      <c r="C53" s="6" t="s">
        <v>29</v>
      </c>
      <c r="D53" s="6" t="s">
        <v>12</v>
      </c>
      <c r="E53" s="20"/>
      <c r="F53" s="28"/>
      <c r="G53" s="7"/>
      <c r="H53" s="9"/>
      <c r="I53" s="7"/>
      <c r="J53" s="17"/>
      <c r="K53" s="17"/>
      <c r="L53" s="17"/>
      <c r="M53" s="42" t="str">
        <f t="shared" si="0"/>
        <v/>
      </c>
    </row>
    <row r="54" spans="1:13" ht="42.75" hidden="1" customHeight="1" x14ac:dyDescent="0.25">
      <c r="A54" s="20" t="s">
        <v>13</v>
      </c>
      <c r="B54" s="22" t="s">
        <v>284</v>
      </c>
      <c r="C54" s="6" t="s">
        <v>11</v>
      </c>
      <c r="D54" s="6" t="s">
        <v>12</v>
      </c>
      <c r="E54" s="20"/>
      <c r="F54" s="39"/>
      <c r="G54" s="7"/>
      <c r="H54" s="9"/>
      <c r="I54" s="7"/>
      <c r="J54" s="17"/>
      <c r="K54" s="17"/>
      <c r="L54" s="17"/>
      <c r="M54" s="42" t="str">
        <f t="shared" si="0"/>
        <v/>
      </c>
    </row>
    <row r="55" spans="1:13" ht="42.75" hidden="1" customHeight="1" x14ac:dyDescent="0.25">
      <c r="A55" s="20" t="s">
        <v>174</v>
      </c>
      <c r="B55" s="23" t="s">
        <v>283</v>
      </c>
      <c r="C55" s="6" t="s">
        <v>177</v>
      </c>
      <c r="D55" s="6" t="s">
        <v>175</v>
      </c>
      <c r="E55" s="20"/>
      <c r="F55" s="28"/>
      <c r="G55" s="7"/>
      <c r="H55" s="9"/>
      <c r="I55" s="7"/>
      <c r="J55" s="17"/>
      <c r="K55" s="17"/>
      <c r="L55" s="17"/>
      <c r="M55" s="42" t="str">
        <f t="shared" si="0"/>
        <v/>
      </c>
    </row>
    <row r="56" spans="1:13" ht="42.75" hidden="1" customHeight="1" x14ac:dyDescent="0.25">
      <c r="A56" s="43" t="s">
        <v>173</v>
      </c>
      <c r="B56" s="22" t="s">
        <v>284</v>
      </c>
      <c r="C56" s="6" t="s">
        <v>158</v>
      </c>
      <c r="D56" s="6" t="s">
        <v>175</v>
      </c>
      <c r="E56" s="20"/>
      <c r="F56" s="20"/>
      <c r="G56" s="7"/>
      <c r="H56" s="9"/>
      <c r="I56" s="7"/>
      <c r="J56" s="17"/>
      <c r="K56" s="17"/>
      <c r="L56" s="17"/>
      <c r="M56" s="42" t="str">
        <f t="shared" si="0"/>
        <v/>
      </c>
    </row>
    <row r="57" spans="1:13" ht="42.75" hidden="1" customHeight="1" x14ac:dyDescent="0.25">
      <c r="A57" s="43" t="s">
        <v>299</v>
      </c>
      <c r="B57" s="23" t="s">
        <v>284</v>
      </c>
      <c r="C57" s="6" t="s">
        <v>158</v>
      </c>
      <c r="D57" s="6" t="s">
        <v>175</v>
      </c>
      <c r="E57" s="20"/>
      <c r="F57" s="28"/>
      <c r="G57" s="7"/>
      <c r="H57" s="9"/>
      <c r="I57" s="7"/>
      <c r="J57" s="17"/>
      <c r="K57" s="17"/>
      <c r="L57" s="17"/>
      <c r="M57" s="42" t="str">
        <f t="shared" si="0"/>
        <v/>
      </c>
    </row>
    <row r="58" spans="1:13" ht="42.75" hidden="1" customHeight="1" x14ac:dyDescent="0.25">
      <c r="A58" s="20" t="s">
        <v>172</v>
      </c>
      <c r="B58" s="22" t="s">
        <v>283</v>
      </c>
      <c r="C58" s="6" t="s">
        <v>176</v>
      </c>
      <c r="D58" s="6" t="s">
        <v>175</v>
      </c>
      <c r="E58" s="20"/>
      <c r="F58" s="20"/>
      <c r="G58" s="7"/>
      <c r="H58" s="9"/>
      <c r="I58" s="7"/>
      <c r="J58" s="17"/>
      <c r="K58" s="17"/>
      <c r="L58" s="17"/>
      <c r="M58" s="42" t="str">
        <f>IF(AND(J58="",K58="",L58="",I58=""),"","x")</f>
        <v/>
      </c>
    </row>
    <row r="59" spans="1:13" ht="42.75" hidden="1" customHeight="1" x14ac:dyDescent="0.25">
      <c r="A59" s="20" t="s">
        <v>54</v>
      </c>
      <c r="B59" s="23" t="s">
        <v>284</v>
      </c>
      <c r="C59" s="6" t="s">
        <v>55</v>
      </c>
      <c r="D59" s="6" t="s">
        <v>56</v>
      </c>
      <c r="E59" s="20"/>
      <c r="F59" s="37"/>
      <c r="G59" s="7"/>
      <c r="H59" s="9"/>
      <c r="I59" s="7"/>
      <c r="J59" s="17"/>
      <c r="K59" s="17"/>
      <c r="L59" s="17"/>
      <c r="M59" s="42" t="str">
        <f t="shared" si="0"/>
        <v/>
      </c>
    </row>
    <row r="60" spans="1:13" ht="42.75" hidden="1" customHeight="1" x14ac:dyDescent="0.25">
      <c r="A60" s="43" t="s">
        <v>100</v>
      </c>
      <c r="B60" s="22" t="s">
        <v>284</v>
      </c>
      <c r="C60" s="6" t="s">
        <v>11</v>
      </c>
      <c r="D60" s="6" t="s">
        <v>56</v>
      </c>
      <c r="E60" s="20"/>
      <c r="F60" s="20"/>
      <c r="G60" s="7"/>
      <c r="H60" s="9"/>
      <c r="I60" s="7"/>
      <c r="J60" s="17"/>
      <c r="K60" s="17"/>
      <c r="L60" s="17"/>
      <c r="M60" s="42" t="str">
        <f t="shared" si="0"/>
        <v/>
      </c>
    </row>
    <row r="61" spans="1:13" ht="42.75" hidden="1" customHeight="1" x14ac:dyDescent="0.25">
      <c r="A61" s="20" t="s">
        <v>147</v>
      </c>
      <c r="B61" s="23" t="s">
        <v>283</v>
      </c>
      <c r="C61" s="6" t="s">
        <v>195</v>
      </c>
      <c r="D61" s="6" t="s">
        <v>56</v>
      </c>
      <c r="E61" s="20"/>
      <c r="F61" s="28"/>
      <c r="G61" s="7"/>
      <c r="H61" s="9"/>
      <c r="I61" s="7"/>
      <c r="J61" s="17"/>
      <c r="K61" s="17"/>
      <c r="L61" s="17"/>
      <c r="M61" s="42" t="str">
        <f t="shared" si="0"/>
        <v/>
      </c>
    </row>
    <row r="62" spans="1:13" ht="42.75" hidden="1" customHeight="1" x14ac:dyDescent="0.25">
      <c r="A62" s="20" t="s">
        <v>196</v>
      </c>
      <c r="B62" s="22" t="s">
        <v>284</v>
      </c>
      <c r="C62" s="6" t="s">
        <v>199</v>
      </c>
      <c r="D62" s="6" t="s">
        <v>56</v>
      </c>
      <c r="E62" s="20"/>
      <c r="F62" s="20"/>
      <c r="G62" s="7"/>
      <c r="H62" s="9"/>
      <c r="I62" s="7"/>
      <c r="J62" s="17"/>
      <c r="K62" s="17"/>
      <c r="L62" s="17"/>
      <c r="M62" s="42" t="str">
        <f t="shared" si="0"/>
        <v/>
      </c>
    </row>
    <row r="63" spans="1:13" ht="42.75" hidden="1" customHeight="1" x14ac:dyDescent="0.25">
      <c r="A63" s="20" t="s">
        <v>197</v>
      </c>
      <c r="B63" s="23" t="s">
        <v>283</v>
      </c>
      <c r="C63" s="6" t="s">
        <v>200</v>
      </c>
      <c r="D63" s="6" t="s">
        <v>56</v>
      </c>
      <c r="E63" s="20"/>
      <c r="F63" s="28"/>
      <c r="G63" s="7"/>
      <c r="H63" s="9"/>
      <c r="I63" s="7"/>
      <c r="J63" s="17"/>
      <c r="K63" s="17"/>
      <c r="L63" s="17"/>
      <c r="M63" s="42" t="str">
        <f t="shared" si="0"/>
        <v/>
      </c>
    </row>
    <row r="64" spans="1:13" ht="42.75" hidden="1" customHeight="1" x14ac:dyDescent="0.25">
      <c r="A64" s="43" t="s">
        <v>198</v>
      </c>
      <c r="B64" s="22" t="s">
        <v>284</v>
      </c>
      <c r="C64" s="6" t="s">
        <v>59</v>
      </c>
      <c r="D64" s="6" t="s">
        <v>56</v>
      </c>
      <c r="E64" s="20"/>
      <c r="F64" s="20"/>
      <c r="G64" s="7"/>
      <c r="H64" s="9"/>
      <c r="I64" s="7"/>
      <c r="J64" s="17"/>
      <c r="K64" s="17"/>
      <c r="L64" s="17"/>
      <c r="M64" s="42" t="str">
        <f t="shared" si="0"/>
        <v/>
      </c>
    </row>
    <row r="65" spans="1:13" ht="42.75" hidden="1" customHeight="1" x14ac:dyDescent="0.25">
      <c r="A65" s="43" t="s">
        <v>301</v>
      </c>
      <c r="B65" s="23" t="s">
        <v>284</v>
      </c>
      <c r="C65" s="6" t="s">
        <v>59</v>
      </c>
      <c r="D65" s="6" t="s">
        <v>56</v>
      </c>
      <c r="E65" s="20"/>
      <c r="F65" s="28"/>
      <c r="G65" s="7"/>
      <c r="H65" s="9"/>
      <c r="I65" s="7"/>
      <c r="J65" s="17"/>
      <c r="K65" s="17"/>
      <c r="L65" s="17"/>
      <c r="M65" s="42" t="str">
        <f t="shared" si="0"/>
        <v/>
      </c>
    </row>
    <row r="66" spans="1:13" ht="42.75" hidden="1" customHeight="1" x14ac:dyDescent="0.25">
      <c r="A66" s="20" t="s">
        <v>293</v>
      </c>
      <c r="B66" s="22" t="s">
        <v>283</v>
      </c>
      <c r="C66" s="6" t="s">
        <v>302</v>
      </c>
      <c r="D66" s="6" t="s">
        <v>56</v>
      </c>
      <c r="E66" s="20"/>
      <c r="F66" s="20"/>
      <c r="G66" s="7"/>
      <c r="H66" s="9"/>
      <c r="I66" s="7"/>
      <c r="J66" s="17"/>
      <c r="K66" s="17"/>
      <c r="L66" s="17"/>
      <c r="M66" s="42" t="str">
        <f t="shared" si="0"/>
        <v/>
      </c>
    </row>
    <row r="67" spans="1:13" ht="42.75" hidden="1" customHeight="1" x14ac:dyDescent="0.25">
      <c r="A67" s="20" t="s">
        <v>186</v>
      </c>
      <c r="B67" s="23" t="s">
        <v>284</v>
      </c>
      <c r="C67" s="6" t="s">
        <v>188</v>
      </c>
      <c r="D67" s="6" t="s">
        <v>190</v>
      </c>
      <c r="E67" s="20"/>
      <c r="F67" s="28"/>
      <c r="G67" s="7"/>
      <c r="H67" s="9"/>
      <c r="I67" s="7"/>
      <c r="J67" s="17"/>
      <c r="K67" s="17"/>
      <c r="L67" s="17"/>
      <c r="M67" s="42" t="str">
        <f t="shared" si="0"/>
        <v/>
      </c>
    </row>
    <row r="68" spans="1:13" ht="42.75" hidden="1" customHeight="1" x14ac:dyDescent="0.25">
      <c r="A68" s="20" t="s">
        <v>187</v>
      </c>
      <c r="B68" s="23" t="s">
        <v>284</v>
      </c>
      <c r="C68" s="6" t="s">
        <v>189</v>
      </c>
      <c r="D68" s="6" t="s">
        <v>190</v>
      </c>
      <c r="E68" s="20"/>
      <c r="F68" s="20"/>
      <c r="G68" s="7"/>
      <c r="H68" s="9"/>
      <c r="I68" s="7"/>
      <c r="J68" s="17"/>
      <c r="K68" s="17"/>
      <c r="L68" s="17"/>
      <c r="M68" s="42" t="str">
        <f t="shared" si="0"/>
        <v/>
      </c>
    </row>
    <row r="69" spans="1:13" ht="42.75" hidden="1" customHeight="1" x14ac:dyDescent="0.25">
      <c r="A69" s="43" t="s">
        <v>178</v>
      </c>
      <c r="B69" s="23" t="s">
        <v>284</v>
      </c>
      <c r="C69" s="6" t="s">
        <v>11</v>
      </c>
      <c r="D69" s="6" t="s">
        <v>190</v>
      </c>
      <c r="E69" s="20"/>
      <c r="F69" s="28"/>
      <c r="G69" s="7"/>
      <c r="H69" s="9"/>
      <c r="I69" s="7"/>
      <c r="J69" s="17"/>
      <c r="K69" s="17"/>
      <c r="L69" s="17"/>
      <c r="M69" s="42" t="str">
        <f t="shared" si="0"/>
        <v/>
      </c>
    </row>
    <row r="70" spans="1:13" ht="42.75" hidden="1" customHeight="1" x14ac:dyDescent="0.25">
      <c r="A70" s="20" t="s">
        <v>259</v>
      </c>
      <c r="B70" s="22" t="s">
        <v>283</v>
      </c>
      <c r="C70" s="6" t="s">
        <v>260</v>
      </c>
      <c r="D70" s="6" t="s">
        <v>87</v>
      </c>
      <c r="E70" s="20"/>
      <c r="F70" s="20"/>
      <c r="G70" s="7"/>
      <c r="H70" s="9"/>
      <c r="I70" s="7"/>
      <c r="J70" s="17"/>
      <c r="K70" s="17"/>
      <c r="L70" s="17"/>
      <c r="M70" s="42" t="str">
        <f t="shared" si="0"/>
        <v/>
      </c>
    </row>
    <row r="71" spans="1:13" ht="42.75" hidden="1" customHeight="1" x14ac:dyDescent="0.25">
      <c r="A71" s="43" t="s">
        <v>85</v>
      </c>
      <c r="B71" s="23" t="s">
        <v>284</v>
      </c>
      <c r="C71" s="6" t="s">
        <v>86</v>
      </c>
      <c r="D71" s="6" t="s">
        <v>87</v>
      </c>
      <c r="E71" s="20"/>
      <c r="F71" s="28"/>
      <c r="G71" s="7"/>
      <c r="H71" s="9"/>
      <c r="I71" s="7"/>
      <c r="J71" s="17"/>
      <c r="K71" s="17"/>
      <c r="L71" s="17"/>
      <c r="M71" s="42" t="str">
        <f t="shared" ref="M71:M111" si="1">IF(AND(J71="",K71="",L71="",I71=""),"","x")</f>
        <v/>
      </c>
    </row>
    <row r="72" spans="1:13" ht="42.75" hidden="1" customHeight="1" x14ac:dyDescent="0.25">
      <c r="A72" s="43" t="s">
        <v>294</v>
      </c>
      <c r="B72" s="22" t="s">
        <v>284</v>
      </c>
      <c r="C72" s="6" t="s">
        <v>295</v>
      </c>
      <c r="D72" s="6" t="s">
        <v>87</v>
      </c>
      <c r="E72" s="20"/>
      <c r="F72" s="39"/>
      <c r="G72" s="7"/>
      <c r="H72" s="9"/>
      <c r="I72" s="7"/>
      <c r="J72" s="17"/>
      <c r="K72" s="17"/>
      <c r="L72" s="17"/>
      <c r="M72" s="42" t="str">
        <f t="shared" si="1"/>
        <v/>
      </c>
    </row>
    <row r="73" spans="1:13" ht="42.75" hidden="1" customHeight="1" x14ac:dyDescent="0.25">
      <c r="A73" s="20" t="s">
        <v>167</v>
      </c>
      <c r="B73" s="23" t="s">
        <v>283</v>
      </c>
      <c r="C73" s="6" t="s">
        <v>168</v>
      </c>
      <c r="D73" s="6" t="s">
        <v>64</v>
      </c>
      <c r="E73" s="20"/>
      <c r="F73" s="28"/>
      <c r="G73" s="7"/>
      <c r="H73" s="9"/>
      <c r="I73" s="7"/>
      <c r="J73" s="17"/>
      <c r="K73" s="17"/>
      <c r="L73" s="17"/>
      <c r="M73" s="42" t="str">
        <f t="shared" si="1"/>
        <v/>
      </c>
    </row>
    <row r="74" spans="1:13" ht="42.75" hidden="1" customHeight="1" x14ac:dyDescent="0.25">
      <c r="A74" s="20" t="s">
        <v>179</v>
      </c>
      <c r="B74" s="22" t="s">
        <v>284</v>
      </c>
      <c r="C74" s="6" t="s">
        <v>73</v>
      </c>
      <c r="D74" s="6" t="s">
        <v>64</v>
      </c>
      <c r="E74" s="20"/>
      <c r="F74" s="20"/>
      <c r="G74" s="7"/>
      <c r="H74" s="9"/>
      <c r="I74" s="7"/>
      <c r="J74" s="17"/>
      <c r="K74" s="17"/>
      <c r="L74" s="17"/>
      <c r="M74" s="42" t="str">
        <f t="shared" si="1"/>
        <v/>
      </c>
    </row>
    <row r="75" spans="1:13" ht="42.75" hidden="1" customHeight="1" x14ac:dyDescent="0.25">
      <c r="A75" s="53" t="s">
        <v>180</v>
      </c>
      <c r="B75" s="23" t="s">
        <v>284</v>
      </c>
      <c r="C75" s="6" t="s">
        <v>169</v>
      </c>
      <c r="D75" s="6" t="s">
        <v>64</v>
      </c>
      <c r="E75" s="20"/>
      <c r="F75" s="28"/>
      <c r="G75" s="7"/>
      <c r="H75" s="9"/>
      <c r="I75" s="7"/>
      <c r="J75" s="17"/>
      <c r="K75" s="17"/>
      <c r="L75" s="17"/>
      <c r="M75" s="42" t="str">
        <f t="shared" si="1"/>
        <v/>
      </c>
    </row>
    <row r="76" spans="1:13" ht="42.75" hidden="1" customHeight="1" x14ac:dyDescent="0.25">
      <c r="A76" s="43" t="s">
        <v>181</v>
      </c>
      <c r="B76" s="22" t="s">
        <v>284</v>
      </c>
      <c r="C76" s="6" t="s">
        <v>269</v>
      </c>
      <c r="D76" s="6" t="s">
        <v>64</v>
      </c>
      <c r="E76" s="20"/>
      <c r="F76" s="39"/>
      <c r="G76" s="7"/>
      <c r="H76" s="9"/>
      <c r="I76" s="7"/>
      <c r="J76" s="17"/>
      <c r="K76" s="17"/>
      <c r="L76" s="17"/>
      <c r="M76" s="42" t="str">
        <f t="shared" si="1"/>
        <v/>
      </c>
    </row>
    <row r="77" spans="1:13" ht="42.75" hidden="1" customHeight="1" x14ac:dyDescent="0.25">
      <c r="A77" s="43" t="s">
        <v>267</v>
      </c>
      <c r="B77" s="23" t="s">
        <v>284</v>
      </c>
      <c r="C77" s="6" t="s">
        <v>268</v>
      </c>
      <c r="D77" s="6" t="s">
        <v>64</v>
      </c>
      <c r="E77" s="20"/>
      <c r="F77" s="37"/>
      <c r="G77" s="7"/>
      <c r="H77" s="9"/>
      <c r="I77" s="7"/>
      <c r="J77" s="17"/>
      <c r="K77" s="17"/>
      <c r="L77" s="17"/>
      <c r="M77" s="42" t="str">
        <f t="shared" si="1"/>
        <v/>
      </c>
    </row>
    <row r="78" spans="1:13" ht="42.75" hidden="1" customHeight="1" x14ac:dyDescent="0.25">
      <c r="A78" s="43" t="s">
        <v>185</v>
      </c>
      <c r="B78" s="22" t="s">
        <v>284</v>
      </c>
      <c r="C78" s="6" t="s">
        <v>266</v>
      </c>
      <c r="D78" s="6" t="s">
        <v>64</v>
      </c>
      <c r="E78" s="20"/>
      <c r="F78" s="20"/>
      <c r="G78" s="7"/>
      <c r="H78" s="9"/>
      <c r="I78" s="7"/>
      <c r="J78" s="17"/>
      <c r="K78" s="17"/>
      <c r="L78" s="17"/>
      <c r="M78" s="42" t="str">
        <f t="shared" si="1"/>
        <v/>
      </c>
    </row>
    <row r="79" spans="1:13" ht="42.75" customHeight="1" x14ac:dyDescent="0.25">
      <c r="A79" s="20" t="s">
        <v>182</v>
      </c>
      <c r="B79" s="23" t="s">
        <v>284</v>
      </c>
      <c r="C79" s="6" t="s">
        <v>75</v>
      </c>
      <c r="D79" s="6" t="s">
        <v>64</v>
      </c>
      <c r="E79" s="20"/>
      <c r="F79" s="28"/>
      <c r="G79" s="7"/>
      <c r="H79" s="9"/>
      <c r="I79" s="7"/>
      <c r="J79" s="17" t="s">
        <v>2827</v>
      </c>
      <c r="K79" s="17"/>
      <c r="L79" s="17" t="s">
        <v>2826</v>
      </c>
      <c r="M79" s="42" t="str">
        <f t="shared" si="1"/>
        <v>x</v>
      </c>
    </row>
    <row r="80" spans="1:13" ht="42.75" hidden="1" customHeight="1" x14ac:dyDescent="0.25">
      <c r="A80" s="20" t="s">
        <v>183</v>
      </c>
      <c r="B80" s="22" t="s">
        <v>284</v>
      </c>
      <c r="C80" s="6" t="s">
        <v>77</v>
      </c>
      <c r="D80" s="6" t="s">
        <v>64</v>
      </c>
      <c r="E80" s="20"/>
      <c r="F80" s="20"/>
      <c r="G80" s="7"/>
      <c r="H80" s="9"/>
      <c r="I80" s="7"/>
      <c r="J80" s="17"/>
      <c r="K80" s="17"/>
      <c r="L80" s="17"/>
      <c r="M80" s="42" t="str">
        <f t="shared" si="1"/>
        <v/>
      </c>
    </row>
    <row r="81" spans="1:13" ht="42.75" hidden="1" customHeight="1" x14ac:dyDescent="0.25">
      <c r="A81" s="20" t="s">
        <v>184</v>
      </c>
      <c r="B81" s="23" t="s">
        <v>283</v>
      </c>
      <c r="C81" s="6" t="s">
        <v>273</v>
      </c>
      <c r="D81" s="6" t="s">
        <v>64</v>
      </c>
      <c r="E81" s="20"/>
      <c r="F81" s="28"/>
      <c r="G81" s="7"/>
      <c r="H81" s="9"/>
      <c r="I81" s="7"/>
      <c r="J81" s="17"/>
      <c r="K81" s="17"/>
      <c r="L81" s="17"/>
      <c r="M81" s="42" t="str">
        <f t="shared" si="1"/>
        <v/>
      </c>
    </row>
    <row r="82" spans="1:13" ht="42.75" hidden="1" customHeight="1" x14ac:dyDescent="0.25">
      <c r="A82" s="20" t="s">
        <v>170</v>
      </c>
      <c r="B82" s="22" t="s">
        <v>283</v>
      </c>
      <c r="C82" s="6" t="s">
        <v>272</v>
      </c>
      <c r="D82" s="6" t="s">
        <v>64</v>
      </c>
      <c r="E82" s="20"/>
      <c r="F82" s="20"/>
      <c r="G82" s="7"/>
      <c r="H82" s="9"/>
      <c r="I82" s="7"/>
      <c r="J82" s="17"/>
      <c r="K82" s="17"/>
      <c r="L82" s="17"/>
      <c r="M82" s="42" t="str">
        <f t="shared" si="1"/>
        <v/>
      </c>
    </row>
    <row r="83" spans="1:13" ht="42.75" hidden="1" customHeight="1" x14ac:dyDescent="0.25">
      <c r="A83" s="20" t="s">
        <v>296</v>
      </c>
      <c r="B83" s="23" t="s">
        <v>283</v>
      </c>
      <c r="C83" s="6" t="s">
        <v>272</v>
      </c>
      <c r="D83" s="6"/>
      <c r="E83" s="20"/>
      <c r="F83" s="28"/>
      <c r="G83" s="7"/>
      <c r="H83" s="9"/>
      <c r="I83" s="7"/>
      <c r="J83" s="17"/>
      <c r="K83" s="17"/>
      <c r="L83" s="17"/>
      <c r="M83" s="42" t="str">
        <f t="shared" si="1"/>
        <v/>
      </c>
    </row>
    <row r="84" spans="1:13" ht="42.75" hidden="1" customHeight="1" x14ac:dyDescent="0.25">
      <c r="A84" s="20" t="s">
        <v>68</v>
      </c>
      <c r="B84" s="22" t="s">
        <v>284</v>
      </c>
      <c r="C84" s="6" t="s">
        <v>69</v>
      </c>
      <c r="D84" s="6" t="s">
        <v>64</v>
      </c>
      <c r="E84" s="20"/>
      <c r="F84" s="20"/>
      <c r="G84" s="7"/>
      <c r="H84" s="9"/>
      <c r="I84" s="7"/>
      <c r="J84" s="17"/>
      <c r="K84" s="17"/>
      <c r="L84" s="17"/>
      <c r="M84" s="42" t="str">
        <f t="shared" si="1"/>
        <v/>
      </c>
    </row>
    <row r="85" spans="1:13" ht="42.75" hidden="1" customHeight="1" x14ac:dyDescent="0.25">
      <c r="A85" s="20" t="s">
        <v>70</v>
      </c>
      <c r="B85" s="23" t="s">
        <v>284</v>
      </c>
      <c r="C85" s="6" t="s">
        <v>71</v>
      </c>
      <c r="D85" s="6" t="s">
        <v>64</v>
      </c>
      <c r="E85" s="20"/>
      <c r="F85" s="28"/>
      <c r="G85" s="7"/>
      <c r="H85" s="9"/>
      <c r="I85" s="7"/>
      <c r="J85" s="17"/>
      <c r="K85" s="17"/>
      <c r="L85" s="17"/>
      <c r="M85" s="42" t="str">
        <f t="shared" si="1"/>
        <v/>
      </c>
    </row>
    <row r="86" spans="1:13" ht="42.75" hidden="1" customHeight="1" x14ac:dyDescent="0.25">
      <c r="A86" s="20" t="s">
        <v>171</v>
      </c>
      <c r="B86" s="22" t="s">
        <v>283</v>
      </c>
      <c r="C86" s="6" t="s">
        <v>261</v>
      </c>
      <c r="D86" s="6" t="s">
        <v>64</v>
      </c>
      <c r="E86" s="20"/>
      <c r="F86" s="20"/>
      <c r="G86" s="7"/>
      <c r="H86" s="9"/>
      <c r="I86" s="7"/>
      <c r="J86" s="17"/>
      <c r="K86" s="17"/>
      <c r="L86" s="17"/>
      <c r="M86" s="42" t="str">
        <f t="shared" si="1"/>
        <v/>
      </c>
    </row>
    <row r="87" spans="1:13" ht="42.75" hidden="1" customHeight="1" x14ac:dyDescent="0.25">
      <c r="A87" s="20" t="s">
        <v>264</v>
      </c>
      <c r="B87" s="23" t="s">
        <v>283</v>
      </c>
      <c r="C87" s="6" t="s">
        <v>265</v>
      </c>
      <c r="D87" s="6" t="s">
        <v>64</v>
      </c>
      <c r="E87" s="20"/>
      <c r="F87" s="28"/>
      <c r="G87" s="7"/>
      <c r="H87" s="9"/>
      <c r="I87" s="7"/>
      <c r="J87" s="17"/>
      <c r="K87" s="17"/>
      <c r="L87" s="17"/>
      <c r="M87" s="42" t="str">
        <f t="shared" si="1"/>
        <v/>
      </c>
    </row>
    <row r="88" spans="1:13" ht="42.75" hidden="1" customHeight="1" x14ac:dyDescent="0.25">
      <c r="A88" s="20" t="s">
        <v>262</v>
      </c>
      <c r="B88" s="22" t="s">
        <v>283</v>
      </c>
      <c r="C88" s="6" t="s">
        <v>263</v>
      </c>
      <c r="D88" s="6" t="s">
        <v>64</v>
      </c>
      <c r="E88" s="20"/>
      <c r="F88" s="20"/>
      <c r="G88" s="7"/>
      <c r="H88" s="9"/>
      <c r="I88" s="7"/>
      <c r="J88" s="17"/>
      <c r="K88" s="17"/>
      <c r="L88" s="17"/>
      <c r="M88" s="42" t="str">
        <f t="shared" si="1"/>
        <v/>
      </c>
    </row>
    <row r="89" spans="1:13" ht="42.75" hidden="1" customHeight="1" x14ac:dyDescent="0.25">
      <c r="A89" s="20" t="s">
        <v>193</v>
      </c>
      <c r="B89" s="23" t="s">
        <v>283</v>
      </c>
      <c r="C89" s="6" t="s">
        <v>194</v>
      </c>
      <c r="D89" s="6" t="s">
        <v>64</v>
      </c>
      <c r="E89" s="20"/>
      <c r="F89" s="28"/>
      <c r="G89" s="7"/>
      <c r="H89" s="9"/>
      <c r="I89" s="7"/>
      <c r="J89" s="17"/>
      <c r="K89" s="17"/>
      <c r="L89" s="17"/>
      <c r="M89" s="42" t="str">
        <f t="shared" si="1"/>
        <v/>
      </c>
    </row>
    <row r="90" spans="1:13" s="52" customFormat="1" ht="42.75" hidden="1" customHeight="1" x14ac:dyDescent="0.25">
      <c r="A90" s="45" t="s">
        <v>300</v>
      </c>
      <c r="B90" s="46" t="s">
        <v>283</v>
      </c>
      <c r="C90" s="47" t="s">
        <v>194</v>
      </c>
      <c r="D90" s="47" t="s">
        <v>64</v>
      </c>
      <c r="E90" s="45"/>
      <c r="F90" s="45"/>
      <c r="G90" s="48"/>
      <c r="H90" s="49"/>
      <c r="I90" s="48"/>
      <c r="J90" s="50"/>
      <c r="K90" s="50"/>
      <c r="L90" s="50"/>
      <c r="M90" s="51" t="str">
        <f t="shared" si="1"/>
        <v/>
      </c>
    </row>
    <row r="91" spans="1:13" ht="42.75" hidden="1" customHeight="1" x14ac:dyDescent="0.25">
      <c r="A91" s="20" t="s">
        <v>245</v>
      </c>
      <c r="B91" s="23" t="s">
        <v>283</v>
      </c>
      <c r="C91" s="6" t="s">
        <v>246</v>
      </c>
      <c r="D91" s="6" t="s">
        <v>64</v>
      </c>
      <c r="E91" s="20"/>
      <c r="F91" s="28"/>
      <c r="G91" s="7"/>
      <c r="H91" s="9"/>
      <c r="I91" s="7"/>
      <c r="J91" s="17"/>
      <c r="K91" s="17"/>
      <c r="L91" s="17"/>
      <c r="M91" s="42" t="str">
        <f t="shared" si="1"/>
        <v/>
      </c>
    </row>
    <row r="92" spans="1:13" ht="42.75" hidden="1" customHeight="1" x14ac:dyDescent="0.25">
      <c r="A92" s="43" t="s">
        <v>191</v>
      </c>
      <c r="B92" s="22" t="s">
        <v>284</v>
      </c>
      <c r="C92" s="6" t="s">
        <v>192</v>
      </c>
      <c r="D92" s="6" t="s">
        <v>64</v>
      </c>
      <c r="E92" s="20"/>
      <c r="F92" s="20"/>
      <c r="G92" s="7"/>
      <c r="H92" s="9"/>
      <c r="I92" s="7"/>
      <c r="J92" s="17"/>
      <c r="K92" s="17"/>
      <c r="L92" s="17"/>
      <c r="M92" s="42" t="str">
        <f t="shared" si="1"/>
        <v/>
      </c>
    </row>
    <row r="93" spans="1:13" ht="42.75" hidden="1" customHeight="1" x14ac:dyDescent="0.25">
      <c r="A93" s="53" t="s">
        <v>79</v>
      </c>
      <c r="B93" s="23" t="s">
        <v>284</v>
      </c>
      <c r="C93" s="6" t="s">
        <v>80</v>
      </c>
      <c r="D93" s="6" t="s">
        <v>64</v>
      </c>
      <c r="E93" s="20"/>
      <c r="F93" s="28"/>
      <c r="G93" s="7"/>
      <c r="H93" s="9"/>
      <c r="I93" s="7"/>
      <c r="J93" s="17"/>
      <c r="L93" s="17"/>
    </row>
    <row r="94" spans="1:13" ht="42.75" customHeight="1" x14ac:dyDescent="0.25">
      <c r="A94" s="53" t="s">
        <v>62</v>
      </c>
      <c r="B94" s="22" t="s">
        <v>284</v>
      </c>
      <c r="C94" s="6" t="s">
        <v>2790</v>
      </c>
      <c r="D94" s="6" t="s">
        <v>64</v>
      </c>
      <c r="E94" s="20"/>
      <c r="F94" s="20"/>
      <c r="G94" s="7"/>
      <c r="H94" s="9"/>
      <c r="I94" s="7"/>
      <c r="J94" s="17"/>
      <c r="K94" s="17"/>
      <c r="L94" s="17"/>
      <c r="M94" s="42" t="s">
        <v>291</v>
      </c>
    </row>
    <row r="95" spans="1:13" ht="42.75" hidden="1" customHeight="1" x14ac:dyDescent="0.25">
      <c r="A95" s="20" t="s">
        <v>165</v>
      </c>
      <c r="B95" s="23" t="s">
        <v>283</v>
      </c>
      <c r="C95" s="6" t="s">
        <v>166</v>
      </c>
      <c r="D95" s="6" t="s">
        <v>64</v>
      </c>
      <c r="E95" s="20"/>
      <c r="F95" s="28"/>
      <c r="G95" s="7"/>
      <c r="H95" s="9"/>
      <c r="I95" s="7"/>
      <c r="J95" s="17"/>
      <c r="K95" s="17"/>
      <c r="L95" s="17"/>
      <c r="M95" s="42" t="str">
        <f t="shared" si="1"/>
        <v/>
      </c>
    </row>
    <row r="96" spans="1:13" ht="42.75" hidden="1" customHeight="1" x14ac:dyDescent="0.25">
      <c r="A96" s="20" t="s">
        <v>239</v>
      </c>
      <c r="B96" s="22" t="s">
        <v>283</v>
      </c>
      <c r="C96" s="6" t="s">
        <v>252</v>
      </c>
      <c r="D96" s="6" t="s">
        <v>64</v>
      </c>
      <c r="E96" s="20"/>
      <c r="F96" s="20"/>
      <c r="G96" s="7"/>
      <c r="H96" s="9"/>
      <c r="I96" s="7"/>
      <c r="J96" s="17"/>
      <c r="K96" s="17"/>
      <c r="L96" s="17"/>
      <c r="M96" s="42" t="str">
        <f t="shared" si="1"/>
        <v/>
      </c>
    </row>
    <row r="97" spans="1:13" ht="42.75" hidden="1" customHeight="1" x14ac:dyDescent="0.25">
      <c r="A97" s="20" t="s">
        <v>240</v>
      </c>
      <c r="B97" s="23" t="s">
        <v>283</v>
      </c>
      <c r="C97" s="6" t="s">
        <v>249</v>
      </c>
      <c r="D97" s="6" t="s">
        <v>64</v>
      </c>
      <c r="E97" s="20"/>
      <c r="F97" s="28"/>
      <c r="G97" s="7"/>
      <c r="H97" s="9"/>
      <c r="I97" s="7"/>
      <c r="J97" s="17"/>
      <c r="K97" s="17"/>
      <c r="L97" s="17"/>
      <c r="M97" s="42" t="str">
        <f t="shared" si="1"/>
        <v/>
      </c>
    </row>
    <row r="98" spans="1:13" ht="42.75" hidden="1" customHeight="1" x14ac:dyDescent="0.25">
      <c r="A98" s="20" t="s">
        <v>241</v>
      </c>
      <c r="B98" s="22" t="s">
        <v>283</v>
      </c>
      <c r="C98" s="6" t="s">
        <v>242</v>
      </c>
      <c r="D98" s="6" t="s">
        <v>64</v>
      </c>
      <c r="E98" s="20"/>
      <c r="F98" s="20"/>
      <c r="G98" s="7"/>
      <c r="H98" s="9"/>
      <c r="I98" s="7"/>
      <c r="J98" s="17"/>
      <c r="K98" s="17"/>
      <c r="L98" s="17"/>
      <c r="M98" s="42" t="str">
        <f t="shared" si="1"/>
        <v/>
      </c>
    </row>
    <row r="99" spans="1:13" ht="42.75" hidden="1" customHeight="1" x14ac:dyDescent="0.25">
      <c r="A99" s="20" t="s">
        <v>207</v>
      </c>
      <c r="B99" s="23" t="s">
        <v>284</v>
      </c>
      <c r="C99" s="6" t="s">
        <v>290</v>
      </c>
      <c r="D99" s="6" t="s">
        <v>143</v>
      </c>
      <c r="E99" s="20"/>
      <c r="F99" s="28"/>
      <c r="G99" s="7"/>
      <c r="H99" s="9"/>
      <c r="I99" s="7"/>
      <c r="J99" s="17"/>
      <c r="K99" s="17"/>
      <c r="L99" s="17"/>
      <c r="M99" s="42" t="str">
        <f t="shared" si="1"/>
        <v/>
      </c>
    </row>
    <row r="100" spans="1:13" ht="42.75" hidden="1" customHeight="1" x14ac:dyDescent="0.25">
      <c r="A100" s="20" t="s">
        <v>208</v>
      </c>
      <c r="B100" s="22" t="s">
        <v>283</v>
      </c>
      <c r="C100" s="6" t="s">
        <v>234</v>
      </c>
      <c r="D100" s="6" t="s">
        <v>143</v>
      </c>
      <c r="E100" s="20"/>
      <c r="F100" s="20"/>
      <c r="G100" s="7"/>
      <c r="H100" s="9"/>
      <c r="I100" s="7"/>
      <c r="J100" s="17"/>
      <c r="K100" s="17"/>
      <c r="L100" s="17"/>
      <c r="M100" s="42" t="str">
        <f t="shared" si="1"/>
        <v/>
      </c>
    </row>
    <row r="101" spans="1:13" ht="42.75" hidden="1" customHeight="1" x14ac:dyDescent="0.25">
      <c r="A101" s="20" t="s">
        <v>209</v>
      </c>
      <c r="B101" s="23" t="s">
        <v>283</v>
      </c>
      <c r="C101" s="6" t="s">
        <v>217</v>
      </c>
      <c r="D101" s="6" t="s">
        <v>143</v>
      </c>
      <c r="E101" s="20"/>
      <c r="F101" s="37"/>
      <c r="G101" s="7"/>
      <c r="H101" s="9"/>
      <c r="I101" s="7"/>
      <c r="J101" s="17"/>
      <c r="K101" s="17"/>
      <c r="L101" s="17"/>
      <c r="M101" s="42" t="str">
        <f t="shared" si="1"/>
        <v/>
      </c>
    </row>
    <row r="102" spans="1:13" ht="42.75" hidden="1" customHeight="1" x14ac:dyDescent="0.25">
      <c r="A102" s="43" t="s">
        <v>102</v>
      </c>
      <c r="B102" s="22" t="s">
        <v>284</v>
      </c>
      <c r="C102" s="6" t="s">
        <v>103</v>
      </c>
      <c r="D102" s="6" t="s">
        <v>143</v>
      </c>
      <c r="E102" s="20"/>
      <c r="F102" s="20"/>
      <c r="G102" s="7"/>
      <c r="H102" s="9"/>
      <c r="I102" s="7"/>
      <c r="J102" s="17"/>
      <c r="K102" s="17"/>
      <c r="L102" s="17"/>
      <c r="M102" s="42" t="str">
        <f t="shared" si="1"/>
        <v/>
      </c>
    </row>
    <row r="103" spans="1:13" ht="42.75" hidden="1" customHeight="1" x14ac:dyDescent="0.25">
      <c r="A103" s="43" t="s">
        <v>211</v>
      </c>
      <c r="B103" s="23" t="s">
        <v>284</v>
      </c>
      <c r="C103" s="6" t="s">
        <v>11</v>
      </c>
      <c r="D103" s="6" t="s">
        <v>143</v>
      </c>
      <c r="E103" s="20"/>
      <c r="F103" s="28"/>
      <c r="G103" s="7"/>
      <c r="H103" s="9"/>
      <c r="I103" s="7"/>
      <c r="J103" s="17"/>
      <c r="K103" s="17"/>
      <c r="L103" s="17"/>
      <c r="M103" s="42" t="str">
        <f t="shared" si="1"/>
        <v/>
      </c>
    </row>
    <row r="104" spans="1:13" ht="42.75" hidden="1" customHeight="1" x14ac:dyDescent="0.25">
      <c r="A104" s="20" t="s">
        <v>206</v>
      </c>
      <c r="B104" s="22" t="s">
        <v>283</v>
      </c>
      <c r="C104" s="6" t="s">
        <v>212</v>
      </c>
      <c r="D104" s="6" t="s">
        <v>143</v>
      </c>
      <c r="E104" s="20"/>
      <c r="F104" s="20"/>
      <c r="G104" s="7"/>
      <c r="H104" s="9"/>
      <c r="I104" s="7"/>
      <c r="J104" s="17"/>
      <c r="K104" s="17"/>
      <c r="L104" s="17"/>
      <c r="M104" s="42" t="str">
        <f t="shared" si="1"/>
        <v/>
      </c>
    </row>
    <row r="105" spans="1:13" ht="42.75" hidden="1" customHeight="1" x14ac:dyDescent="0.25">
      <c r="A105" s="43" t="s">
        <v>2797</v>
      </c>
      <c r="B105" s="22" t="s">
        <v>283</v>
      </c>
      <c r="C105" s="6" t="s">
        <v>2798</v>
      </c>
      <c r="D105" s="6" t="s">
        <v>64</v>
      </c>
      <c r="E105" s="54"/>
      <c r="F105" s="20"/>
      <c r="G105" s="7"/>
      <c r="H105" s="9"/>
      <c r="I105" s="7"/>
      <c r="J105" s="17"/>
      <c r="K105" s="17"/>
      <c r="L105" s="17"/>
      <c r="M105" s="42" t="str">
        <f t="shared" si="1"/>
        <v/>
      </c>
    </row>
    <row r="106" spans="1:13" ht="42.75" hidden="1" customHeight="1" x14ac:dyDescent="0.25">
      <c r="A106" s="43" t="s">
        <v>2799</v>
      </c>
      <c r="B106" s="20"/>
      <c r="C106" s="6" t="s">
        <v>2802</v>
      </c>
      <c r="D106" s="6" t="s">
        <v>64</v>
      </c>
      <c r="E106" s="20"/>
      <c r="F106" s="20"/>
      <c r="G106" s="7"/>
      <c r="H106" s="9"/>
      <c r="I106" s="7"/>
      <c r="J106" s="17"/>
      <c r="K106" s="17"/>
      <c r="L106" s="17"/>
      <c r="M106" s="42" t="str">
        <f t="shared" si="1"/>
        <v/>
      </c>
    </row>
    <row r="107" spans="1:13" ht="42.75" hidden="1" customHeight="1" x14ac:dyDescent="0.25">
      <c r="A107" s="43" t="s">
        <v>2799</v>
      </c>
      <c r="B107" s="20"/>
      <c r="C107" s="6" t="s">
        <v>2803</v>
      </c>
      <c r="D107" s="6" t="s">
        <v>64</v>
      </c>
      <c r="E107" s="20"/>
      <c r="F107" s="20"/>
      <c r="G107" s="7"/>
      <c r="H107" s="9"/>
      <c r="I107" s="7"/>
      <c r="J107" s="17"/>
      <c r="K107" s="17"/>
      <c r="L107" s="17"/>
      <c r="M107" s="42" t="str">
        <f t="shared" si="1"/>
        <v/>
      </c>
    </row>
    <row r="108" spans="1:13" ht="42.75" hidden="1" customHeight="1" x14ac:dyDescent="0.25">
      <c r="A108" s="20"/>
      <c r="B108" s="22"/>
      <c r="C108" s="6"/>
      <c r="D108" s="6"/>
      <c r="E108" s="20"/>
      <c r="F108" s="20"/>
      <c r="G108" s="7"/>
      <c r="H108" s="9"/>
      <c r="I108" s="7"/>
      <c r="J108" s="17"/>
      <c r="K108" s="17"/>
      <c r="L108" s="17"/>
      <c r="M108" s="42" t="str">
        <f t="shared" si="1"/>
        <v/>
      </c>
    </row>
    <row r="109" spans="1:13" ht="42.75" hidden="1" customHeight="1" x14ac:dyDescent="0.25">
      <c r="A109" s="20"/>
      <c r="B109" s="22"/>
      <c r="C109" s="6"/>
      <c r="D109" s="6"/>
      <c r="E109" s="20"/>
      <c r="F109" s="20"/>
      <c r="G109" s="7"/>
      <c r="H109" s="9"/>
      <c r="I109" s="7"/>
      <c r="J109" s="17"/>
      <c r="K109" s="17"/>
      <c r="L109" s="17"/>
      <c r="M109" s="42" t="str">
        <f t="shared" si="1"/>
        <v/>
      </c>
    </row>
    <row r="110" spans="1:13" ht="42.75" hidden="1" customHeight="1" x14ac:dyDescent="0.25">
      <c r="A110" s="20"/>
      <c r="B110" s="22"/>
      <c r="C110" s="6"/>
      <c r="D110" s="6"/>
      <c r="E110" s="20"/>
      <c r="F110" s="20"/>
      <c r="G110" s="7"/>
      <c r="H110" s="9"/>
      <c r="I110" s="7"/>
      <c r="J110" s="17"/>
      <c r="K110" s="17"/>
      <c r="L110" s="17"/>
      <c r="M110" s="42" t="str">
        <f t="shared" si="1"/>
        <v/>
      </c>
    </row>
    <row r="111" spans="1:13" ht="42.75" hidden="1" customHeight="1" x14ac:dyDescent="0.25">
      <c r="A111" s="20"/>
      <c r="B111" s="22"/>
      <c r="C111" s="6"/>
      <c r="D111" s="6"/>
      <c r="E111" s="20"/>
      <c r="F111" s="20"/>
      <c r="G111" s="7"/>
      <c r="H111" s="9"/>
      <c r="I111" s="7"/>
      <c r="J111" s="17"/>
      <c r="K111" s="17"/>
      <c r="L111" s="17"/>
      <c r="M111" s="42" t="str">
        <f t="shared" si="1"/>
        <v/>
      </c>
    </row>
  </sheetData>
  <autoFilter ref="A5:M111" xr:uid="{00000000-0009-0000-0000-000006000000}">
    <filterColumn colId="12">
      <customFilters>
        <customFilter operator="notEqual" val=" "/>
      </customFilters>
    </filterColumn>
  </autoFilter>
  <conditionalFormatting sqref="B6:B111">
    <cfRule type="cellIs" dxfId="227" priority="1" operator="equal">
      <formula>"colonne"</formula>
    </cfRule>
    <cfRule type="cellIs" dxfId="226" priority="2" operator="equal">
      <formula>"bac"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80" orientation="landscape" r:id="rId1"/>
  <headerFooter>
    <oddHeader>&amp;CCommunauté de communes du lac d'Aiguebelette
&amp;"-,Gras"Fiche d'intervention Containers collectifs à ordures ménagères - Date : &amp;A</oddHeader>
    <oddFooter>&amp;REdition du &amp;D</oddFooter>
  </headerFooter>
  <rowBreaks count="1" manualBreakCount="1">
    <brk id="82" max="1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filterMode="1">
    <tabColor theme="0"/>
    <pageSetUpPr fitToPage="1"/>
  </sheetPr>
  <dimension ref="A1:N111"/>
  <sheetViews>
    <sheetView view="pageBreakPreview" zoomScale="60" zoomScaleNormal="75" workbookViewId="0">
      <selection activeCell="H53" sqref="H53"/>
    </sheetView>
  </sheetViews>
  <sheetFormatPr baseColWidth="10" defaultRowHeight="15.75" x14ac:dyDescent="0.25"/>
  <cols>
    <col min="1" max="2" width="12.5703125" style="1" customWidth="1"/>
    <col min="3" max="3" width="33" style="1" customWidth="1"/>
    <col min="4" max="4" width="30.85546875" style="1" customWidth="1"/>
    <col min="5" max="5" width="18.42578125" style="1" hidden="1" customWidth="1"/>
    <col min="6" max="6" width="26.140625" style="1" hidden="1" customWidth="1"/>
    <col min="7" max="8" width="13.28515625" style="1" hidden="1" customWidth="1"/>
    <col min="9" max="9" width="11.85546875" style="1" hidden="1" customWidth="1"/>
    <col min="10" max="12" width="29.42578125" style="15" customWidth="1"/>
    <col min="13" max="13" width="14" style="42" customWidth="1"/>
  </cols>
  <sheetData>
    <row r="1" spans="1:13" ht="23.25" x14ac:dyDescent="0.35">
      <c r="A1" s="3" t="s">
        <v>2801</v>
      </c>
      <c r="B1" s="3"/>
      <c r="C1" s="3"/>
      <c r="D1" s="3"/>
      <c r="J1" s="35"/>
      <c r="K1" s="15" t="s">
        <v>283</v>
      </c>
    </row>
    <row r="2" spans="1:13" x14ac:dyDescent="0.25">
      <c r="A2" s="4"/>
      <c r="B2" s="4"/>
      <c r="C2" s="4"/>
      <c r="D2" s="4"/>
      <c r="J2" s="36"/>
      <c r="K2" s="15" t="s">
        <v>284</v>
      </c>
    </row>
    <row r="3" spans="1:13" ht="40.5" customHeight="1" x14ac:dyDescent="0.25">
      <c r="A3" s="4" t="s">
        <v>2</v>
      </c>
      <c r="B3" s="4"/>
      <c r="C3" s="4"/>
      <c r="D3" s="4"/>
      <c r="G3" s="44"/>
      <c r="H3" s="44"/>
      <c r="J3" s="55" t="s">
        <v>2800</v>
      </c>
      <c r="K3" s="56"/>
      <c r="L3" s="56"/>
    </row>
    <row r="4" spans="1:13" x14ac:dyDescent="0.25">
      <c r="A4" s="4"/>
      <c r="B4" s="4"/>
      <c r="C4" s="4"/>
      <c r="D4" s="4"/>
    </row>
    <row r="5" spans="1:13" ht="45" x14ac:dyDescent="0.25">
      <c r="A5" s="2" t="s">
        <v>6</v>
      </c>
      <c r="B5" s="2" t="s">
        <v>303</v>
      </c>
      <c r="C5" s="2" t="s">
        <v>7</v>
      </c>
      <c r="D5" s="2" t="s">
        <v>8</v>
      </c>
      <c r="E5" s="2" t="s">
        <v>0</v>
      </c>
      <c r="F5" s="2" t="s">
        <v>1</v>
      </c>
      <c r="G5" s="2" t="s">
        <v>67</v>
      </c>
      <c r="H5" s="2" t="s">
        <v>66</v>
      </c>
      <c r="I5" s="2" t="s">
        <v>40</v>
      </c>
      <c r="J5" s="16" t="s">
        <v>9</v>
      </c>
      <c r="K5" s="16" t="s">
        <v>10</v>
      </c>
      <c r="L5" s="16" t="s">
        <v>23</v>
      </c>
    </row>
    <row r="6" spans="1:13" ht="42.75" hidden="1" customHeight="1" x14ac:dyDescent="0.25">
      <c r="A6" s="20" t="s">
        <v>133</v>
      </c>
      <c r="B6" s="22" t="s">
        <v>283</v>
      </c>
      <c r="C6" s="6" t="s">
        <v>89</v>
      </c>
      <c r="D6" s="6" t="s">
        <v>60</v>
      </c>
      <c r="E6" s="20"/>
      <c r="F6" s="20"/>
      <c r="G6" s="7"/>
      <c r="H6" s="9"/>
      <c r="I6" s="7"/>
      <c r="J6" s="17"/>
      <c r="K6" s="17"/>
      <c r="L6" s="17"/>
      <c r="M6" s="42" t="str">
        <f>IF(AND(J6="",K6="",L6="",I6=""),"","x")</f>
        <v/>
      </c>
    </row>
    <row r="7" spans="1:13" ht="42.75" hidden="1" customHeight="1" x14ac:dyDescent="0.25">
      <c r="A7" s="43" t="s">
        <v>134</v>
      </c>
      <c r="B7" s="23" t="s">
        <v>284</v>
      </c>
      <c r="C7" s="6" t="s">
        <v>91</v>
      </c>
      <c r="D7" s="6" t="s">
        <v>60</v>
      </c>
      <c r="E7" s="20"/>
      <c r="F7" s="28"/>
      <c r="G7" s="7"/>
      <c r="H7" s="9"/>
      <c r="I7" s="7"/>
      <c r="J7" s="17"/>
      <c r="K7" s="17"/>
      <c r="L7" s="17"/>
      <c r="M7" s="42" t="str">
        <f t="shared" ref="M7:M70" si="0">IF(AND(J7="",K7="",L7="",I7=""),"","x")</f>
        <v/>
      </c>
    </row>
    <row r="8" spans="1:13" ht="42.75" hidden="1" customHeight="1" x14ac:dyDescent="0.25">
      <c r="A8" s="43" t="s">
        <v>135</v>
      </c>
      <c r="B8" s="22" t="s">
        <v>284</v>
      </c>
      <c r="C8" s="6" t="s">
        <v>91</v>
      </c>
      <c r="D8" s="6" t="s">
        <v>60</v>
      </c>
      <c r="E8" s="20"/>
      <c r="F8" s="20"/>
      <c r="G8" s="7"/>
      <c r="H8" s="9"/>
      <c r="I8" s="7"/>
      <c r="J8" s="17"/>
      <c r="K8" s="17"/>
      <c r="L8" s="17"/>
      <c r="M8" s="42" t="str">
        <f t="shared" si="0"/>
        <v/>
      </c>
    </row>
    <row r="9" spans="1:13" ht="42.75" hidden="1" customHeight="1" x14ac:dyDescent="0.25">
      <c r="A9" s="20" t="s">
        <v>136</v>
      </c>
      <c r="B9" s="23" t="s">
        <v>283</v>
      </c>
      <c r="C9" s="6" t="s">
        <v>128</v>
      </c>
      <c r="D9" s="6" t="s">
        <v>60</v>
      </c>
      <c r="E9" s="20"/>
      <c r="F9" s="28"/>
      <c r="G9" s="7"/>
      <c r="H9" s="9"/>
      <c r="I9" s="7"/>
      <c r="J9" s="17"/>
      <c r="K9" s="17"/>
      <c r="L9" s="17"/>
      <c r="M9" s="42" t="str">
        <f t="shared" si="0"/>
        <v/>
      </c>
    </row>
    <row r="10" spans="1:13" ht="42.75" hidden="1" customHeight="1" x14ac:dyDescent="0.25">
      <c r="A10" s="20" t="s">
        <v>276</v>
      </c>
      <c r="B10" s="22" t="s">
        <v>283</v>
      </c>
      <c r="C10" s="6" t="s">
        <v>277</v>
      </c>
      <c r="D10" s="6" t="s">
        <v>60</v>
      </c>
      <c r="E10" s="20"/>
      <c r="F10" s="20"/>
      <c r="G10" s="7"/>
      <c r="H10" s="9"/>
      <c r="I10" s="7"/>
      <c r="J10" s="17"/>
      <c r="K10" s="17"/>
      <c r="L10" s="17"/>
      <c r="M10" s="42" t="str">
        <f t="shared" si="0"/>
        <v/>
      </c>
    </row>
    <row r="11" spans="1:13" ht="42.75" hidden="1" customHeight="1" x14ac:dyDescent="0.25">
      <c r="A11" s="20" t="s">
        <v>137</v>
      </c>
      <c r="B11" s="23" t="s">
        <v>283</v>
      </c>
      <c r="C11" s="6" t="s">
        <v>98</v>
      </c>
      <c r="D11" s="6" t="s">
        <v>60</v>
      </c>
      <c r="E11" s="20"/>
      <c r="F11" s="28"/>
      <c r="G11" s="7"/>
      <c r="H11" s="9"/>
      <c r="I11" s="7"/>
      <c r="J11" s="17"/>
      <c r="K11" s="17"/>
      <c r="L11" s="17"/>
      <c r="M11" s="42" t="str">
        <f t="shared" si="0"/>
        <v/>
      </c>
    </row>
    <row r="12" spans="1:13" ht="42.75" hidden="1" customHeight="1" x14ac:dyDescent="0.25">
      <c r="A12" s="20" t="s">
        <v>138</v>
      </c>
      <c r="B12" s="22" t="s">
        <v>284</v>
      </c>
      <c r="C12" s="6" t="s">
        <v>130</v>
      </c>
      <c r="D12" s="6" t="s">
        <v>60</v>
      </c>
      <c r="E12" s="20"/>
      <c r="F12" s="20"/>
      <c r="G12" s="7"/>
      <c r="H12" s="9"/>
      <c r="I12" s="7"/>
      <c r="J12" s="17"/>
      <c r="K12" s="17"/>
      <c r="L12" s="17"/>
      <c r="M12" s="42" t="str">
        <f t="shared" si="0"/>
        <v/>
      </c>
    </row>
    <row r="13" spans="1:13" ht="42.75" hidden="1" customHeight="1" x14ac:dyDescent="0.25">
      <c r="A13" s="43" t="s">
        <v>140</v>
      </c>
      <c r="B13" s="22" t="s">
        <v>284</v>
      </c>
      <c r="C13" s="6" t="s">
        <v>84</v>
      </c>
      <c r="D13" s="6" t="s">
        <v>60</v>
      </c>
      <c r="E13" s="20"/>
      <c r="F13" s="20"/>
      <c r="G13" s="7"/>
      <c r="H13" s="9"/>
      <c r="I13" s="7"/>
      <c r="J13" s="17"/>
      <c r="K13" s="17"/>
      <c r="L13" s="17"/>
      <c r="M13" s="42" t="str">
        <f t="shared" si="0"/>
        <v/>
      </c>
    </row>
    <row r="14" spans="1:13" ht="42.75" hidden="1" customHeight="1" x14ac:dyDescent="0.25">
      <c r="A14" s="43" t="s">
        <v>2778</v>
      </c>
      <c r="B14" s="22" t="s">
        <v>284</v>
      </c>
      <c r="C14" s="6" t="s">
        <v>84</v>
      </c>
      <c r="D14" s="6" t="s">
        <v>60</v>
      </c>
      <c r="E14" s="20"/>
      <c r="F14" s="20"/>
      <c r="G14" s="7"/>
      <c r="H14" s="9"/>
      <c r="I14" s="7"/>
      <c r="J14" s="17"/>
      <c r="K14" s="17"/>
      <c r="L14" s="17"/>
      <c r="M14" s="42" t="str">
        <f t="shared" si="0"/>
        <v/>
      </c>
    </row>
    <row r="15" spans="1:13" ht="42.75" hidden="1" customHeight="1" x14ac:dyDescent="0.25">
      <c r="A15" s="43" t="s">
        <v>58</v>
      </c>
      <c r="B15" s="23" t="s">
        <v>284</v>
      </c>
      <c r="C15" s="6" t="s">
        <v>59</v>
      </c>
      <c r="D15" s="6" t="s">
        <v>60</v>
      </c>
      <c r="E15" s="20"/>
      <c r="F15" s="28"/>
      <c r="G15" s="7"/>
      <c r="H15" s="9"/>
      <c r="I15" s="7"/>
      <c r="J15" s="17"/>
      <c r="K15" s="17"/>
      <c r="L15" s="17"/>
      <c r="M15" s="42" t="str">
        <f t="shared" si="0"/>
        <v/>
      </c>
    </row>
    <row r="16" spans="1:13" ht="42.75" hidden="1" customHeight="1" x14ac:dyDescent="0.25">
      <c r="A16" s="20" t="s">
        <v>274</v>
      </c>
      <c r="B16" s="22" t="s">
        <v>283</v>
      </c>
      <c r="C16" s="6" t="s">
        <v>275</v>
      </c>
      <c r="D16" s="6" t="s">
        <v>60</v>
      </c>
      <c r="E16" s="20"/>
      <c r="F16" s="20"/>
      <c r="G16" s="7"/>
      <c r="H16" s="9"/>
      <c r="I16" s="7"/>
      <c r="J16" s="17"/>
      <c r="K16" s="17"/>
      <c r="L16" s="17"/>
      <c r="M16" s="42" t="str">
        <f t="shared" si="0"/>
        <v/>
      </c>
    </row>
    <row r="17" spans="1:13" ht="42.75" hidden="1" customHeight="1" x14ac:dyDescent="0.25">
      <c r="A17" s="20" t="s">
        <v>95</v>
      </c>
      <c r="B17" s="23" t="s">
        <v>283</v>
      </c>
      <c r="C17" s="6" t="s">
        <v>129</v>
      </c>
      <c r="D17" s="6" t="s">
        <v>60</v>
      </c>
      <c r="E17" s="20"/>
      <c r="F17" s="28"/>
      <c r="G17" s="7"/>
      <c r="H17" s="9"/>
      <c r="I17" s="7"/>
      <c r="J17" s="17"/>
      <c r="K17" s="17"/>
      <c r="L17" s="17"/>
      <c r="M17" s="42" t="str">
        <f t="shared" si="0"/>
        <v/>
      </c>
    </row>
    <row r="18" spans="1:13" ht="42.75" hidden="1" customHeight="1" x14ac:dyDescent="0.25">
      <c r="A18" s="20" t="s">
        <v>254</v>
      </c>
      <c r="B18" s="22" t="s">
        <v>284</v>
      </c>
      <c r="C18" s="6" t="s">
        <v>53</v>
      </c>
      <c r="D18" s="6" t="s">
        <v>42</v>
      </c>
      <c r="E18" s="20"/>
      <c r="F18" s="41"/>
      <c r="G18" s="7"/>
      <c r="H18" s="9"/>
      <c r="I18" s="7"/>
      <c r="J18" s="17"/>
      <c r="K18" s="17"/>
      <c r="L18" s="17"/>
      <c r="M18" s="42" t="str">
        <f t="shared" si="0"/>
        <v/>
      </c>
    </row>
    <row r="19" spans="1:13" ht="42.75" hidden="1" customHeight="1" x14ac:dyDescent="0.25">
      <c r="A19" s="20" t="s">
        <v>141</v>
      </c>
      <c r="B19" s="23" t="s">
        <v>284</v>
      </c>
      <c r="C19" s="6" t="s">
        <v>52</v>
      </c>
      <c r="D19" s="6" t="s">
        <v>42</v>
      </c>
      <c r="E19" s="20"/>
      <c r="F19" s="37"/>
      <c r="G19" s="7"/>
      <c r="H19" s="9"/>
      <c r="I19" s="7"/>
      <c r="J19" s="17"/>
      <c r="K19" s="17"/>
      <c r="L19" s="17"/>
      <c r="M19" s="42" t="str">
        <f t="shared" si="0"/>
        <v/>
      </c>
    </row>
    <row r="20" spans="1:13" ht="42.75" hidden="1" customHeight="1" x14ac:dyDescent="0.25">
      <c r="A20" s="20" t="s">
        <v>142</v>
      </c>
      <c r="B20" s="22" t="s">
        <v>283</v>
      </c>
      <c r="C20" s="6" t="s">
        <v>41</v>
      </c>
      <c r="D20" s="6" t="s">
        <v>42</v>
      </c>
      <c r="E20" s="20"/>
      <c r="F20" s="20"/>
      <c r="G20" s="7"/>
      <c r="H20" s="9"/>
      <c r="I20" s="7"/>
      <c r="J20" s="17"/>
      <c r="K20" s="17"/>
      <c r="L20" s="17"/>
      <c r="M20" s="42" t="str">
        <f t="shared" si="0"/>
        <v/>
      </c>
    </row>
    <row r="21" spans="1:13" ht="42.75" hidden="1" customHeight="1" x14ac:dyDescent="0.25">
      <c r="A21" s="20" t="s">
        <v>125</v>
      </c>
      <c r="B21" s="23" t="s">
        <v>284</v>
      </c>
      <c r="C21" s="6" t="s">
        <v>126</v>
      </c>
      <c r="D21" s="6" t="s">
        <v>42</v>
      </c>
      <c r="E21" s="20"/>
      <c r="F21" s="28"/>
      <c r="G21" s="7"/>
      <c r="H21" s="9"/>
      <c r="I21" s="7"/>
      <c r="J21" s="17"/>
      <c r="K21" s="17"/>
      <c r="L21" s="17"/>
      <c r="M21" s="42" t="str">
        <f t="shared" si="0"/>
        <v/>
      </c>
    </row>
    <row r="22" spans="1:13" ht="42.75" hidden="1" customHeight="1" x14ac:dyDescent="0.25">
      <c r="A22" s="20" t="s">
        <v>257</v>
      </c>
      <c r="B22" s="22" t="s">
        <v>284</v>
      </c>
      <c r="C22" s="6" t="s">
        <v>258</v>
      </c>
      <c r="D22" s="6" t="s">
        <v>42</v>
      </c>
      <c r="E22" s="20"/>
      <c r="F22" s="20"/>
      <c r="G22" s="7"/>
      <c r="H22" s="9"/>
      <c r="I22" s="7"/>
      <c r="J22" s="17"/>
      <c r="K22" s="17"/>
      <c r="L22" s="17"/>
      <c r="M22" s="42" t="str">
        <f t="shared" si="0"/>
        <v/>
      </c>
    </row>
    <row r="23" spans="1:13" ht="42.75" hidden="1" customHeight="1" x14ac:dyDescent="0.25">
      <c r="A23" s="43" t="s">
        <v>123</v>
      </c>
      <c r="B23" s="23" t="s">
        <v>284</v>
      </c>
      <c r="C23" s="6" t="s">
        <v>131</v>
      </c>
      <c r="D23" s="6" t="s">
        <v>42</v>
      </c>
      <c r="E23" s="20"/>
      <c r="F23" s="28"/>
      <c r="G23" s="7"/>
      <c r="H23" s="9"/>
      <c r="I23" s="7"/>
      <c r="J23" s="17"/>
      <c r="K23" s="17"/>
      <c r="L23" s="17"/>
      <c r="M23" s="42" t="str">
        <f t="shared" si="0"/>
        <v/>
      </c>
    </row>
    <row r="24" spans="1:13" ht="42.75" hidden="1" customHeight="1" x14ac:dyDescent="0.25">
      <c r="A24" s="20" t="s">
        <v>120</v>
      </c>
      <c r="B24" s="22" t="s">
        <v>283</v>
      </c>
      <c r="C24" s="6" t="s">
        <v>121</v>
      </c>
      <c r="D24" s="6" t="s">
        <v>42</v>
      </c>
      <c r="E24" s="20"/>
      <c r="F24" s="20"/>
      <c r="G24" s="7"/>
      <c r="H24" s="9"/>
      <c r="I24" s="7"/>
      <c r="J24" s="17"/>
      <c r="K24" s="17"/>
      <c r="L24" s="17"/>
      <c r="M24" s="42" t="str">
        <f t="shared" si="0"/>
        <v/>
      </c>
    </row>
    <row r="25" spans="1:13" ht="42.75" hidden="1" customHeight="1" x14ac:dyDescent="0.25">
      <c r="A25" s="20" t="s">
        <v>117</v>
      </c>
      <c r="B25" s="23" t="s">
        <v>283</v>
      </c>
      <c r="C25" s="6" t="s">
        <v>118</v>
      </c>
      <c r="D25" s="6" t="s">
        <v>42</v>
      </c>
      <c r="E25" s="20"/>
      <c r="F25" s="28"/>
      <c r="G25" s="7"/>
      <c r="H25" s="9"/>
      <c r="I25" s="7"/>
      <c r="J25" s="17"/>
      <c r="K25" s="17"/>
      <c r="L25" s="17"/>
      <c r="M25" s="42" t="str">
        <f t="shared" si="0"/>
        <v/>
      </c>
    </row>
    <row r="26" spans="1:13" ht="42.75" hidden="1" customHeight="1" x14ac:dyDescent="0.25">
      <c r="A26" s="20" t="s">
        <v>114</v>
      </c>
      <c r="B26" s="22" t="s">
        <v>283</v>
      </c>
      <c r="C26" s="6" t="s">
        <v>115</v>
      </c>
      <c r="D26" s="6" t="s">
        <v>42</v>
      </c>
      <c r="E26" s="20"/>
      <c r="F26" s="20"/>
      <c r="G26" s="7"/>
      <c r="H26" s="9"/>
      <c r="I26" s="7"/>
      <c r="J26" s="17"/>
      <c r="K26" s="17"/>
      <c r="L26" s="17"/>
      <c r="M26" s="42" t="str">
        <f t="shared" si="0"/>
        <v/>
      </c>
    </row>
    <row r="27" spans="1:13" ht="42.75" hidden="1" customHeight="1" x14ac:dyDescent="0.25">
      <c r="A27" s="20" t="s">
        <v>111</v>
      </c>
      <c r="B27" s="23" t="s">
        <v>283</v>
      </c>
      <c r="C27" s="6" t="s">
        <v>112</v>
      </c>
      <c r="D27" s="6" t="s">
        <v>42</v>
      </c>
      <c r="E27" s="20"/>
      <c r="F27" s="28"/>
      <c r="G27" s="7"/>
      <c r="H27" s="9"/>
      <c r="I27" s="7"/>
      <c r="J27" s="17"/>
      <c r="K27" s="17"/>
      <c r="L27" s="17"/>
      <c r="M27" s="42" t="str">
        <f t="shared" si="0"/>
        <v/>
      </c>
    </row>
    <row r="28" spans="1:13" ht="42.75" hidden="1" customHeight="1" x14ac:dyDescent="0.25">
      <c r="A28" s="20" t="s">
        <v>255</v>
      </c>
      <c r="B28" s="22" t="s">
        <v>284</v>
      </c>
      <c r="C28" s="6" t="s">
        <v>256</v>
      </c>
      <c r="D28" s="6" t="s">
        <v>42</v>
      </c>
      <c r="E28" s="20"/>
      <c r="F28" s="39"/>
      <c r="G28" s="7"/>
      <c r="H28" s="9"/>
      <c r="I28" s="7"/>
      <c r="J28" s="17"/>
      <c r="K28" s="17"/>
      <c r="L28" s="17"/>
      <c r="M28" s="42" t="str">
        <f t="shared" si="0"/>
        <v/>
      </c>
    </row>
    <row r="29" spans="1:13" ht="42.75" hidden="1" customHeight="1" x14ac:dyDescent="0.25">
      <c r="A29" s="20" t="s">
        <v>108</v>
      </c>
      <c r="B29" s="23" t="s">
        <v>283</v>
      </c>
      <c r="C29" s="6" t="s">
        <v>109</v>
      </c>
      <c r="D29" s="6" t="s">
        <v>42</v>
      </c>
      <c r="E29" s="20"/>
      <c r="F29" s="37"/>
      <c r="G29" s="7"/>
      <c r="H29" s="9"/>
      <c r="I29" s="7"/>
      <c r="J29" s="17"/>
      <c r="K29" s="17"/>
      <c r="L29" s="17"/>
      <c r="M29" s="42" t="str">
        <f t="shared" si="0"/>
        <v/>
      </c>
    </row>
    <row r="30" spans="1:13" ht="42.75" hidden="1" customHeight="1" x14ac:dyDescent="0.25">
      <c r="A30" s="20" t="s">
        <v>105</v>
      </c>
      <c r="B30" s="22" t="s">
        <v>283</v>
      </c>
      <c r="C30" s="6" t="s">
        <v>106</v>
      </c>
      <c r="D30" s="6" t="s">
        <v>42</v>
      </c>
      <c r="E30" s="20"/>
      <c r="F30" s="20"/>
      <c r="G30" s="7"/>
      <c r="H30" s="9"/>
      <c r="I30" s="7"/>
      <c r="J30" s="17"/>
      <c r="K30" s="17"/>
      <c r="L30" s="17"/>
      <c r="M30" s="42" t="str">
        <f t="shared" si="0"/>
        <v/>
      </c>
    </row>
    <row r="31" spans="1:13" ht="42.75" hidden="1" customHeight="1" x14ac:dyDescent="0.25">
      <c r="A31" s="20" t="s">
        <v>280</v>
      </c>
      <c r="B31" s="23" t="s">
        <v>283</v>
      </c>
      <c r="C31" s="6" t="s">
        <v>306</v>
      </c>
      <c r="D31" s="6" t="s">
        <v>42</v>
      </c>
      <c r="E31" s="20"/>
      <c r="F31" s="28"/>
      <c r="G31" s="7"/>
      <c r="H31" s="9"/>
      <c r="I31" s="7"/>
      <c r="J31" s="17"/>
      <c r="K31" s="17"/>
      <c r="L31" s="17"/>
      <c r="M31" s="42" t="str">
        <f t="shared" si="0"/>
        <v/>
      </c>
    </row>
    <row r="32" spans="1:13" ht="42.75" hidden="1" customHeight="1" x14ac:dyDescent="0.25">
      <c r="A32" s="20" t="s">
        <v>45</v>
      </c>
      <c r="B32" s="22" t="s">
        <v>283</v>
      </c>
      <c r="C32" s="6" t="s">
        <v>307</v>
      </c>
      <c r="D32" s="6" t="s">
        <v>42</v>
      </c>
      <c r="E32" s="20"/>
      <c r="F32" s="20"/>
      <c r="G32" s="7"/>
      <c r="H32" s="9"/>
      <c r="I32" s="7"/>
      <c r="J32" s="17"/>
      <c r="K32" s="17"/>
      <c r="L32" s="17"/>
      <c r="M32" s="42" t="str">
        <f t="shared" si="0"/>
        <v/>
      </c>
    </row>
    <row r="33" spans="1:13" ht="42.75" hidden="1" customHeight="1" x14ac:dyDescent="0.25">
      <c r="A33" s="20" t="s">
        <v>281</v>
      </c>
      <c r="B33" s="23" t="s">
        <v>283</v>
      </c>
      <c r="C33" s="6" t="s">
        <v>304</v>
      </c>
      <c r="D33" s="6" t="s">
        <v>42</v>
      </c>
      <c r="E33" s="20"/>
      <c r="F33" s="28"/>
      <c r="G33" s="7"/>
      <c r="H33" s="9"/>
      <c r="I33" s="7"/>
      <c r="J33" s="17"/>
      <c r="K33" s="17"/>
      <c r="L33" s="17"/>
      <c r="M33" s="42" t="str">
        <f t="shared" si="0"/>
        <v/>
      </c>
    </row>
    <row r="34" spans="1:13" ht="42.75" hidden="1" customHeight="1" x14ac:dyDescent="0.25">
      <c r="A34" s="20" t="s">
        <v>282</v>
      </c>
      <c r="B34" s="22" t="s">
        <v>283</v>
      </c>
      <c r="C34" s="6" t="s">
        <v>305</v>
      </c>
      <c r="D34" s="6" t="s">
        <v>42</v>
      </c>
      <c r="E34" s="20"/>
      <c r="F34" s="20"/>
      <c r="G34" s="7"/>
      <c r="H34" s="9"/>
      <c r="I34" s="7"/>
      <c r="J34" s="17"/>
      <c r="K34" s="17"/>
      <c r="L34" s="17"/>
      <c r="M34" s="42" t="str">
        <f t="shared" si="0"/>
        <v/>
      </c>
    </row>
    <row r="35" spans="1:13" ht="42.75" hidden="1" customHeight="1" x14ac:dyDescent="0.25">
      <c r="A35" s="43" t="s">
        <v>49</v>
      </c>
      <c r="B35" s="23" t="s">
        <v>284</v>
      </c>
      <c r="C35" s="6" t="s">
        <v>50</v>
      </c>
      <c r="D35" s="6" t="s">
        <v>42</v>
      </c>
      <c r="E35" s="20"/>
      <c r="F35" s="28"/>
      <c r="G35" s="7"/>
      <c r="H35" s="9"/>
      <c r="I35" s="7"/>
      <c r="J35" s="17"/>
      <c r="K35" s="17"/>
      <c r="L35" s="17"/>
      <c r="M35" s="42" t="str">
        <f t="shared" si="0"/>
        <v/>
      </c>
    </row>
    <row r="36" spans="1:13" ht="42.75" hidden="1" customHeight="1" x14ac:dyDescent="0.25">
      <c r="A36" s="20" t="s">
        <v>47</v>
      </c>
      <c r="B36" s="22" t="s">
        <v>283</v>
      </c>
      <c r="C36" s="6" t="s">
        <v>48</v>
      </c>
      <c r="D36" s="6" t="s">
        <v>42</v>
      </c>
      <c r="E36" s="20"/>
      <c r="F36" s="20"/>
      <c r="G36" s="7"/>
      <c r="H36" s="9"/>
      <c r="I36" s="7"/>
      <c r="J36" s="17"/>
      <c r="K36" s="17"/>
      <c r="L36" s="17"/>
      <c r="M36" s="42" t="str">
        <f t="shared" si="0"/>
        <v/>
      </c>
    </row>
    <row r="37" spans="1:13" ht="42.75" hidden="1" customHeight="1" x14ac:dyDescent="0.25">
      <c r="A37" s="20" t="s">
        <v>150</v>
      </c>
      <c r="B37" s="23" t="s">
        <v>284</v>
      </c>
      <c r="C37" s="6" t="s">
        <v>157</v>
      </c>
      <c r="D37" s="6" t="s">
        <v>151</v>
      </c>
      <c r="E37" s="20"/>
      <c r="F37" s="28"/>
      <c r="G37" s="7"/>
      <c r="H37" s="9"/>
      <c r="I37" s="7"/>
      <c r="J37" s="17"/>
      <c r="K37" s="17"/>
      <c r="L37" s="17"/>
      <c r="M37" s="42" t="str">
        <f t="shared" si="0"/>
        <v/>
      </c>
    </row>
    <row r="38" spans="1:13" ht="42.75" hidden="1" customHeight="1" x14ac:dyDescent="0.25">
      <c r="A38" s="20" t="s">
        <v>149</v>
      </c>
      <c r="B38" s="22" t="s">
        <v>284</v>
      </c>
      <c r="C38" s="6" t="s">
        <v>159</v>
      </c>
      <c r="D38" s="6" t="s">
        <v>151</v>
      </c>
      <c r="E38" s="20"/>
      <c r="F38" s="20"/>
      <c r="G38" s="7"/>
      <c r="H38" s="9"/>
      <c r="I38" s="7"/>
      <c r="J38" s="17"/>
      <c r="K38" s="17"/>
      <c r="L38" s="17"/>
      <c r="M38" s="42" t="str">
        <f t="shared" si="0"/>
        <v/>
      </c>
    </row>
    <row r="39" spans="1:13" ht="42.75" hidden="1" customHeight="1" x14ac:dyDescent="0.25">
      <c r="A39" s="43" t="s">
        <v>152</v>
      </c>
      <c r="B39" s="23" t="s">
        <v>284</v>
      </c>
      <c r="C39" s="6" t="s">
        <v>11</v>
      </c>
      <c r="D39" s="6" t="s">
        <v>151</v>
      </c>
      <c r="E39" s="20"/>
      <c r="F39" s="38"/>
      <c r="G39" s="7"/>
      <c r="H39" s="9"/>
      <c r="I39" s="7"/>
      <c r="J39" s="17"/>
      <c r="K39" s="17"/>
      <c r="L39" s="17"/>
      <c r="M39" s="42" t="str">
        <f t="shared" si="0"/>
        <v/>
      </c>
    </row>
    <row r="40" spans="1:13" ht="42.75" hidden="1" customHeight="1" x14ac:dyDescent="0.25">
      <c r="A40" s="43" t="s">
        <v>298</v>
      </c>
      <c r="B40" s="22" t="s">
        <v>284</v>
      </c>
      <c r="C40" s="6" t="s">
        <v>11</v>
      </c>
      <c r="D40" s="6" t="s">
        <v>151</v>
      </c>
      <c r="E40" s="20"/>
      <c r="F40" s="39"/>
      <c r="G40" s="7"/>
      <c r="H40" s="9"/>
      <c r="I40" s="7"/>
      <c r="J40" s="17"/>
      <c r="K40" s="17"/>
      <c r="L40" s="17" t="s">
        <v>2791</v>
      </c>
    </row>
    <row r="41" spans="1:13" ht="42.75" hidden="1" customHeight="1" x14ac:dyDescent="0.25">
      <c r="A41" s="20" t="s">
        <v>153</v>
      </c>
      <c r="B41" s="23" t="s">
        <v>284</v>
      </c>
      <c r="C41" s="6" t="s">
        <v>160</v>
      </c>
      <c r="D41" s="6" t="s">
        <v>151</v>
      </c>
      <c r="E41" s="20"/>
      <c r="F41" s="28"/>
      <c r="G41" s="7"/>
      <c r="H41" s="9"/>
      <c r="I41" s="7"/>
      <c r="J41" s="17"/>
      <c r="K41" s="17"/>
      <c r="L41" s="17"/>
      <c r="M41" s="42" t="str">
        <f t="shared" si="0"/>
        <v/>
      </c>
    </row>
    <row r="42" spans="1:13" ht="42.75" hidden="1" customHeight="1" x14ac:dyDescent="0.25">
      <c r="A42" s="20" t="s">
        <v>154</v>
      </c>
      <c r="B42" s="22" t="s">
        <v>284</v>
      </c>
      <c r="C42" s="6" t="s">
        <v>161</v>
      </c>
      <c r="D42" s="6" t="s">
        <v>151</v>
      </c>
      <c r="E42" s="20"/>
      <c r="F42" s="20"/>
      <c r="G42" s="7"/>
      <c r="H42" s="9"/>
      <c r="I42" s="7"/>
      <c r="J42" s="17"/>
      <c r="K42" s="17"/>
      <c r="L42" s="17"/>
      <c r="M42" s="42" t="str">
        <f t="shared" si="0"/>
        <v/>
      </c>
    </row>
    <row r="43" spans="1:13" ht="42.75" hidden="1" customHeight="1" x14ac:dyDescent="0.25">
      <c r="A43" s="20" t="s">
        <v>148</v>
      </c>
      <c r="B43" s="23" t="s">
        <v>284</v>
      </c>
      <c r="C43" s="6" t="s">
        <v>162</v>
      </c>
      <c r="D43" s="6" t="s">
        <v>151</v>
      </c>
      <c r="E43" s="20"/>
      <c r="F43" s="37"/>
      <c r="G43" s="7"/>
      <c r="H43" s="9"/>
      <c r="I43" s="7"/>
      <c r="J43" s="17"/>
      <c r="K43" s="17"/>
      <c r="L43" s="17"/>
      <c r="M43" s="42" t="str">
        <f t="shared" si="0"/>
        <v/>
      </c>
    </row>
    <row r="44" spans="1:13" ht="42.75" hidden="1" customHeight="1" x14ac:dyDescent="0.25">
      <c r="A44" s="20" t="s">
        <v>155</v>
      </c>
      <c r="B44" s="22" t="s">
        <v>284</v>
      </c>
      <c r="C44" s="6" t="s">
        <v>163</v>
      </c>
      <c r="D44" s="6" t="s">
        <v>151</v>
      </c>
      <c r="E44" s="20"/>
      <c r="F44" s="20"/>
      <c r="G44" s="7"/>
      <c r="H44" s="9"/>
      <c r="I44" s="7"/>
      <c r="J44" s="17"/>
      <c r="K44" s="17"/>
      <c r="L44" s="17"/>
      <c r="M44" s="42" t="str">
        <f t="shared" si="0"/>
        <v/>
      </c>
    </row>
    <row r="45" spans="1:13" ht="42.75" hidden="1" customHeight="1" x14ac:dyDescent="0.25">
      <c r="A45" s="20" t="s">
        <v>156</v>
      </c>
      <c r="B45" s="23" t="s">
        <v>283</v>
      </c>
      <c r="C45" s="6" t="s">
        <v>164</v>
      </c>
      <c r="D45" s="6" t="s">
        <v>151</v>
      </c>
      <c r="E45" s="20"/>
      <c r="F45" s="40"/>
      <c r="G45" s="7"/>
      <c r="H45" s="9"/>
      <c r="I45" s="7"/>
      <c r="J45" s="17"/>
      <c r="K45" s="17"/>
      <c r="L45" s="17"/>
      <c r="M45" s="42" t="str">
        <f t="shared" si="0"/>
        <v/>
      </c>
    </row>
    <row r="46" spans="1:13" ht="42.75" hidden="1" customHeight="1" x14ac:dyDescent="0.25">
      <c r="A46" s="43" t="s">
        <v>16</v>
      </c>
      <c r="B46" s="22" t="s">
        <v>284</v>
      </c>
      <c r="C46" s="6" t="s">
        <v>17</v>
      </c>
      <c r="D46" s="6" t="s">
        <v>12</v>
      </c>
      <c r="E46" s="20"/>
      <c r="F46" s="39"/>
      <c r="G46" s="7"/>
      <c r="H46" s="9"/>
      <c r="I46" s="7"/>
      <c r="J46" s="17"/>
      <c r="K46" s="17"/>
      <c r="L46" s="17"/>
      <c r="M46" s="42" t="str">
        <f t="shared" si="0"/>
        <v/>
      </c>
    </row>
    <row r="47" spans="1:13" ht="42.75" hidden="1" customHeight="1" x14ac:dyDescent="0.25">
      <c r="A47" s="43" t="s">
        <v>297</v>
      </c>
      <c r="B47" s="23" t="s">
        <v>284</v>
      </c>
      <c r="C47" s="6" t="s">
        <v>17</v>
      </c>
      <c r="D47" s="6" t="s">
        <v>12</v>
      </c>
      <c r="E47" s="20"/>
      <c r="F47" s="37"/>
      <c r="G47" s="7"/>
      <c r="H47" s="9"/>
      <c r="I47" s="7"/>
      <c r="J47" s="17"/>
      <c r="K47" s="17"/>
      <c r="L47" s="17"/>
      <c r="M47" s="42" t="str">
        <f t="shared" si="0"/>
        <v/>
      </c>
    </row>
    <row r="48" spans="1:13" ht="42.75" hidden="1" customHeight="1" x14ac:dyDescent="0.25">
      <c r="A48" s="20" t="s">
        <v>19</v>
      </c>
      <c r="B48" s="22" t="s">
        <v>284</v>
      </c>
      <c r="C48" s="6" t="s">
        <v>20</v>
      </c>
      <c r="D48" s="6" t="s">
        <v>12</v>
      </c>
      <c r="E48" s="20"/>
      <c r="F48" s="20"/>
      <c r="G48" s="7"/>
      <c r="H48" s="9"/>
      <c r="I48" s="7"/>
      <c r="J48" s="17"/>
      <c r="K48" s="17"/>
      <c r="L48" s="17"/>
      <c r="M48" s="42" t="str">
        <f t="shared" si="0"/>
        <v/>
      </c>
    </row>
    <row r="49" spans="1:14" ht="42.75" hidden="1" customHeight="1" x14ac:dyDescent="0.25">
      <c r="A49" s="20" t="s">
        <v>3</v>
      </c>
      <c r="B49" s="23" t="s">
        <v>284</v>
      </c>
      <c r="C49" s="6" t="s">
        <v>11</v>
      </c>
      <c r="D49" s="6" t="s">
        <v>12</v>
      </c>
      <c r="E49" s="20"/>
      <c r="F49" s="37"/>
      <c r="G49" s="7"/>
      <c r="H49" s="9"/>
      <c r="I49" s="7"/>
      <c r="J49" s="17"/>
      <c r="K49" s="17"/>
      <c r="L49" s="17"/>
      <c r="M49" s="42" t="str">
        <f t="shared" si="0"/>
        <v/>
      </c>
    </row>
    <row r="50" spans="1:14" ht="42.75" hidden="1" customHeight="1" x14ac:dyDescent="0.25">
      <c r="A50" s="20" t="s">
        <v>36</v>
      </c>
      <c r="B50" s="22" t="s">
        <v>284</v>
      </c>
      <c r="C50" s="6" t="s">
        <v>37</v>
      </c>
      <c r="D50" s="6" t="s">
        <v>12</v>
      </c>
      <c r="E50" s="20"/>
      <c r="F50" s="20"/>
      <c r="G50" s="7"/>
      <c r="H50" s="9"/>
      <c r="I50" s="7"/>
      <c r="J50" s="17"/>
      <c r="K50" s="17"/>
      <c r="L50" s="17"/>
      <c r="M50" s="42" t="str">
        <f t="shared" si="0"/>
        <v/>
      </c>
    </row>
    <row r="51" spans="1:14" ht="42.75" customHeight="1" x14ac:dyDescent="0.25">
      <c r="A51" s="20" t="s">
        <v>32</v>
      </c>
      <c r="B51" s="23" t="s">
        <v>284</v>
      </c>
      <c r="C51" s="6" t="s">
        <v>33</v>
      </c>
      <c r="D51" s="6" t="s">
        <v>12</v>
      </c>
      <c r="E51" s="20"/>
      <c r="F51" s="28"/>
      <c r="G51" s="7"/>
      <c r="H51" s="9"/>
      <c r="I51" s="7"/>
      <c r="J51" s="17" t="s">
        <v>2830</v>
      </c>
      <c r="K51" s="17"/>
      <c r="L51" s="17"/>
      <c r="M51" s="42" t="str">
        <f t="shared" si="0"/>
        <v>x</v>
      </c>
      <c r="N51" t="s">
        <v>2829</v>
      </c>
    </row>
    <row r="52" spans="1:14" ht="42.75" hidden="1" customHeight="1" x14ac:dyDescent="0.25">
      <c r="A52" s="20" t="s">
        <v>24</v>
      </c>
      <c r="B52" s="22" t="s">
        <v>284</v>
      </c>
      <c r="C52" s="6" t="s">
        <v>25</v>
      </c>
      <c r="D52" s="6" t="s">
        <v>12</v>
      </c>
      <c r="E52" s="20"/>
      <c r="F52" s="20"/>
      <c r="G52" s="7"/>
      <c r="H52" s="9"/>
      <c r="I52" s="7"/>
      <c r="J52" s="17"/>
      <c r="K52" s="17"/>
      <c r="L52" s="17"/>
      <c r="M52" s="42" t="str">
        <f t="shared" si="0"/>
        <v/>
      </c>
    </row>
    <row r="53" spans="1:14" ht="42.75" hidden="1" customHeight="1" x14ac:dyDescent="0.25">
      <c r="A53" s="43" t="s">
        <v>28</v>
      </c>
      <c r="B53" s="23" t="s">
        <v>284</v>
      </c>
      <c r="C53" s="6" t="s">
        <v>29</v>
      </c>
      <c r="D53" s="6" t="s">
        <v>12</v>
      </c>
      <c r="E53" s="20"/>
      <c r="F53" s="28"/>
      <c r="G53" s="7"/>
      <c r="H53" s="9"/>
      <c r="I53" s="7"/>
      <c r="J53" s="17"/>
      <c r="K53" s="17"/>
      <c r="L53" s="17"/>
      <c r="M53" s="42" t="str">
        <f t="shared" si="0"/>
        <v/>
      </c>
    </row>
    <row r="54" spans="1:14" ht="42.75" hidden="1" customHeight="1" x14ac:dyDescent="0.25">
      <c r="A54" s="20" t="s">
        <v>13</v>
      </c>
      <c r="B54" s="22" t="s">
        <v>284</v>
      </c>
      <c r="C54" s="6" t="s">
        <v>11</v>
      </c>
      <c r="D54" s="6" t="s">
        <v>12</v>
      </c>
      <c r="E54" s="20"/>
      <c r="F54" s="39"/>
      <c r="G54" s="7"/>
      <c r="H54" s="9"/>
      <c r="I54" s="7"/>
      <c r="J54" s="17"/>
      <c r="K54" s="17"/>
      <c r="L54" s="17"/>
      <c r="M54" s="42" t="str">
        <f t="shared" si="0"/>
        <v/>
      </c>
    </row>
    <row r="55" spans="1:14" ht="42.75" hidden="1" customHeight="1" x14ac:dyDescent="0.25">
      <c r="A55" s="20" t="s">
        <v>174</v>
      </c>
      <c r="B55" s="23" t="s">
        <v>283</v>
      </c>
      <c r="C55" s="6" t="s">
        <v>177</v>
      </c>
      <c r="D55" s="6" t="s">
        <v>175</v>
      </c>
      <c r="E55" s="20"/>
      <c r="F55" s="28"/>
      <c r="G55" s="7"/>
      <c r="H55" s="9"/>
      <c r="I55" s="7"/>
      <c r="J55" s="17"/>
      <c r="K55" s="17"/>
      <c r="L55" s="17"/>
      <c r="M55" s="42" t="str">
        <f t="shared" si="0"/>
        <v/>
      </c>
    </row>
    <row r="56" spans="1:14" ht="42.75" hidden="1" customHeight="1" x14ac:dyDescent="0.25">
      <c r="A56" s="43" t="s">
        <v>173</v>
      </c>
      <c r="B56" s="22" t="s">
        <v>284</v>
      </c>
      <c r="C56" s="6" t="s">
        <v>158</v>
      </c>
      <c r="D56" s="6" t="s">
        <v>175</v>
      </c>
      <c r="E56" s="20"/>
      <c r="F56" s="20"/>
      <c r="G56" s="7"/>
      <c r="H56" s="9"/>
      <c r="I56" s="7"/>
      <c r="J56" s="17"/>
      <c r="K56" s="17"/>
      <c r="L56" s="17"/>
      <c r="M56" s="42" t="str">
        <f t="shared" si="0"/>
        <v/>
      </c>
    </row>
    <row r="57" spans="1:14" ht="42.75" hidden="1" customHeight="1" x14ac:dyDescent="0.25">
      <c r="A57" s="43" t="s">
        <v>299</v>
      </c>
      <c r="B57" s="23" t="s">
        <v>284</v>
      </c>
      <c r="C57" s="6" t="s">
        <v>158</v>
      </c>
      <c r="D57" s="6" t="s">
        <v>175</v>
      </c>
      <c r="E57" s="20"/>
      <c r="F57" s="28"/>
      <c r="G57" s="7"/>
      <c r="H57" s="9"/>
      <c r="I57" s="7"/>
      <c r="J57" s="17"/>
      <c r="K57" s="17"/>
      <c r="L57" s="17"/>
      <c r="M57" s="42" t="str">
        <f t="shared" si="0"/>
        <v/>
      </c>
    </row>
    <row r="58" spans="1:14" ht="42.75" hidden="1" customHeight="1" x14ac:dyDescent="0.25">
      <c r="A58" s="20" t="s">
        <v>172</v>
      </c>
      <c r="B58" s="22" t="s">
        <v>283</v>
      </c>
      <c r="C58" s="6" t="s">
        <v>176</v>
      </c>
      <c r="D58" s="6" t="s">
        <v>175</v>
      </c>
      <c r="E58" s="20"/>
      <c r="F58" s="20"/>
      <c r="G58" s="7"/>
      <c r="H58" s="9"/>
      <c r="I58" s="7"/>
      <c r="J58" s="17"/>
      <c r="K58" s="17"/>
      <c r="L58" s="17"/>
      <c r="M58" s="42" t="str">
        <f>IF(AND(J58="",K58="",L58="",I58=""),"","x")</f>
        <v/>
      </c>
    </row>
    <row r="59" spans="1:14" ht="42.75" hidden="1" customHeight="1" x14ac:dyDescent="0.25">
      <c r="A59" s="20" t="s">
        <v>54</v>
      </c>
      <c r="B59" s="23" t="s">
        <v>284</v>
      </c>
      <c r="C59" s="6" t="s">
        <v>55</v>
      </c>
      <c r="D59" s="6" t="s">
        <v>56</v>
      </c>
      <c r="E59" s="20"/>
      <c r="F59" s="37"/>
      <c r="G59" s="7"/>
      <c r="H59" s="9"/>
      <c r="I59" s="7"/>
      <c r="J59" s="17"/>
      <c r="K59" s="17"/>
      <c r="L59" s="17"/>
      <c r="M59" s="42" t="str">
        <f t="shared" si="0"/>
        <v/>
      </c>
    </row>
    <row r="60" spans="1:14" ht="42.75" hidden="1" customHeight="1" x14ac:dyDescent="0.25">
      <c r="A60" s="43" t="s">
        <v>100</v>
      </c>
      <c r="B60" s="22" t="s">
        <v>284</v>
      </c>
      <c r="C60" s="6" t="s">
        <v>11</v>
      </c>
      <c r="D60" s="6" t="s">
        <v>56</v>
      </c>
      <c r="E60" s="20"/>
      <c r="F60" s="20"/>
      <c r="G60" s="7"/>
      <c r="H60" s="9"/>
      <c r="I60" s="7"/>
      <c r="J60" s="17"/>
      <c r="K60" s="17"/>
      <c r="L60" s="17"/>
      <c r="M60" s="42" t="str">
        <f t="shared" si="0"/>
        <v/>
      </c>
    </row>
    <row r="61" spans="1:14" ht="42.75" customHeight="1" x14ac:dyDescent="0.25">
      <c r="A61" s="20" t="s">
        <v>147</v>
      </c>
      <c r="B61" s="23" t="s">
        <v>283</v>
      </c>
      <c r="C61" s="6" t="s">
        <v>195</v>
      </c>
      <c r="D61" s="6" t="s">
        <v>56</v>
      </c>
      <c r="E61" s="20"/>
      <c r="F61" s="28"/>
      <c r="G61" s="7"/>
      <c r="H61" s="9"/>
      <c r="I61" s="7"/>
      <c r="J61" s="17" t="s">
        <v>2828</v>
      </c>
      <c r="K61" s="17"/>
      <c r="L61" s="17"/>
      <c r="M61" s="42" t="str">
        <f t="shared" si="0"/>
        <v>x</v>
      </c>
    </row>
    <row r="62" spans="1:14" ht="42.75" hidden="1" customHeight="1" x14ac:dyDescent="0.25">
      <c r="A62" s="20" t="s">
        <v>196</v>
      </c>
      <c r="B62" s="22" t="s">
        <v>284</v>
      </c>
      <c r="C62" s="6" t="s">
        <v>199</v>
      </c>
      <c r="D62" s="6" t="s">
        <v>56</v>
      </c>
      <c r="E62" s="20"/>
      <c r="F62" s="20"/>
      <c r="G62" s="7"/>
      <c r="H62" s="9"/>
      <c r="I62" s="7"/>
      <c r="J62" s="17"/>
      <c r="K62" s="17"/>
      <c r="L62" s="17"/>
      <c r="M62" s="42" t="str">
        <f t="shared" si="0"/>
        <v/>
      </c>
    </row>
    <row r="63" spans="1:14" ht="42.75" hidden="1" customHeight="1" x14ac:dyDescent="0.25">
      <c r="A63" s="20" t="s">
        <v>197</v>
      </c>
      <c r="B63" s="23" t="s">
        <v>283</v>
      </c>
      <c r="C63" s="6" t="s">
        <v>200</v>
      </c>
      <c r="D63" s="6" t="s">
        <v>56</v>
      </c>
      <c r="E63" s="20"/>
      <c r="F63" s="28"/>
      <c r="G63" s="7"/>
      <c r="H63" s="9"/>
      <c r="I63" s="7"/>
      <c r="J63" s="17"/>
      <c r="K63" s="17"/>
      <c r="L63" s="17"/>
      <c r="M63" s="42" t="str">
        <f t="shared" si="0"/>
        <v/>
      </c>
    </row>
    <row r="64" spans="1:14" ht="42.75" hidden="1" customHeight="1" x14ac:dyDescent="0.25">
      <c r="A64" s="43" t="s">
        <v>198</v>
      </c>
      <c r="B64" s="22" t="s">
        <v>284</v>
      </c>
      <c r="C64" s="6" t="s">
        <v>59</v>
      </c>
      <c r="D64" s="6" t="s">
        <v>56</v>
      </c>
      <c r="E64" s="20"/>
      <c r="F64" s="20"/>
      <c r="G64" s="7"/>
      <c r="H64" s="9"/>
      <c r="I64" s="7"/>
      <c r="J64" s="17"/>
      <c r="K64" s="17"/>
      <c r="L64" s="17"/>
      <c r="M64" s="42" t="str">
        <f t="shared" si="0"/>
        <v/>
      </c>
    </row>
    <row r="65" spans="1:13" ht="42.75" hidden="1" customHeight="1" x14ac:dyDescent="0.25">
      <c r="A65" s="43" t="s">
        <v>301</v>
      </c>
      <c r="B65" s="23" t="s">
        <v>284</v>
      </c>
      <c r="C65" s="6" t="s">
        <v>59</v>
      </c>
      <c r="D65" s="6" t="s">
        <v>56</v>
      </c>
      <c r="E65" s="20"/>
      <c r="F65" s="28"/>
      <c r="G65" s="7"/>
      <c r="H65" s="9"/>
      <c r="I65" s="7"/>
      <c r="J65" s="17"/>
      <c r="K65" s="17"/>
      <c r="L65" s="17"/>
      <c r="M65" s="42" t="str">
        <f t="shared" si="0"/>
        <v/>
      </c>
    </row>
    <row r="66" spans="1:13" ht="42.75" hidden="1" customHeight="1" x14ac:dyDescent="0.25">
      <c r="A66" s="20" t="s">
        <v>293</v>
      </c>
      <c r="B66" s="22" t="s">
        <v>283</v>
      </c>
      <c r="C66" s="6" t="s">
        <v>302</v>
      </c>
      <c r="D66" s="6" t="s">
        <v>56</v>
      </c>
      <c r="E66" s="20"/>
      <c r="F66" s="20"/>
      <c r="G66" s="7"/>
      <c r="H66" s="9"/>
      <c r="I66" s="7"/>
      <c r="J66" s="17"/>
      <c r="K66" s="17"/>
      <c r="L66" s="17"/>
      <c r="M66" s="42" t="str">
        <f t="shared" si="0"/>
        <v/>
      </c>
    </row>
    <row r="67" spans="1:13" ht="42.75" hidden="1" customHeight="1" x14ac:dyDescent="0.25">
      <c r="A67" s="20" t="s">
        <v>186</v>
      </c>
      <c r="B67" s="23" t="s">
        <v>284</v>
      </c>
      <c r="C67" s="6" t="s">
        <v>188</v>
      </c>
      <c r="D67" s="6" t="s">
        <v>190</v>
      </c>
      <c r="E67" s="20"/>
      <c r="F67" s="28"/>
      <c r="G67" s="7"/>
      <c r="H67" s="9"/>
      <c r="I67" s="7"/>
      <c r="J67" s="17"/>
      <c r="K67" s="17"/>
      <c r="L67" s="17"/>
      <c r="M67" s="42" t="str">
        <f t="shared" si="0"/>
        <v/>
      </c>
    </row>
    <row r="68" spans="1:13" ht="42.75" hidden="1" customHeight="1" x14ac:dyDescent="0.25">
      <c r="A68" s="20" t="s">
        <v>187</v>
      </c>
      <c r="B68" s="23" t="s">
        <v>284</v>
      </c>
      <c r="C68" s="6" t="s">
        <v>189</v>
      </c>
      <c r="D68" s="6" t="s">
        <v>190</v>
      </c>
      <c r="E68" s="20"/>
      <c r="F68" s="20"/>
      <c r="G68" s="7"/>
      <c r="H68" s="9"/>
      <c r="I68" s="7"/>
      <c r="J68" s="17"/>
      <c r="K68" s="17"/>
      <c r="L68" s="17"/>
      <c r="M68" s="42" t="str">
        <f t="shared" si="0"/>
        <v/>
      </c>
    </row>
    <row r="69" spans="1:13" ht="42.75" hidden="1" customHeight="1" x14ac:dyDescent="0.25">
      <c r="A69" s="43" t="s">
        <v>178</v>
      </c>
      <c r="B69" s="23" t="s">
        <v>284</v>
      </c>
      <c r="C69" s="6" t="s">
        <v>11</v>
      </c>
      <c r="D69" s="6" t="s">
        <v>190</v>
      </c>
      <c r="E69" s="20"/>
      <c r="F69" s="28"/>
      <c r="G69" s="7"/>
      <c r="H69" s="9"/>
      <c r="I69" s="7"/>
      <c r="J69" s="17"/>
      <c r="K69" s="17"/>
      <c r="L69" s="17"/>
      <c r="M69" s="42" t="str">
        <f t="shared" si="0"/>
        <v/>
      </c>
    </row>
    <row r="70" spans="1:13" ht="42.75" hidden="1" customHeight="1" x14ac:dyDescent="0.25">
      <c r="A70" s="20" t="s">
        <v>259</v>
      </c>
      <c r="B70" s="22" t="s">
        <v>283</v>
      </c>
      <c r="C70" s="6" t="s">
        <v>260</v>
      </c>
      <c r="D70" s="6" t="s">
        <v>87</v>
      </c>
      <c r="E70" s="20"/>
      <c r="F70" s="20"/>
      <c r="G70" s="7"/>
      <c r="H70" s="9"/>
      <c r="I70" s="7"/>
      <c r="J70" s="17"/>
      <c r="K70" s="17"/>
      <c r="L70" s="17"/>
      <c r="M70" s="42" t="str">
        <f t="shared" si="0"/>
        <v/>
      </c>
    </row>
    <row r="71" spans="1:13" ht="42.75" customHeight="1" x14ac:dyDescent="0.25">
      <c r="A71" s="43" t="s">
        <v>85</v>
      </c>
      <c r="B71" s="23" t="s">
        <v>284</v>
      </c>
      <c r="C71" s="6" t="s">
        <v>86</v>
      </c>
      <c r="D71" s="6" t="s">
        <v>87</v>
      </c>
      <c r="E71" s="20"/>
      <c r="F71" s="28"/>
      <c r="G71" s="7"/>
      <c r="H71" s="9"/>
      <c r="I71" s="7"/>
      <c r="J71" s="17" t="s">
        <v>2832</v>
      </c>
      <c r="K71" s="17"/>
      <c r="L71" s="17" t="s">
        <v>2777</v>
      </c>
      <c r="M71" s="42" t="str">
        <f t="shared" ref="M71:M111" si="1">IF(AND(J71="",K71="",L71="",I71=""),"","x")</f>
        <v>x</v>
      </c>
    </row>
    <row r="72" spans="1:13" ht="42.75" hidden="1" customHeight="1" x14ac:dyDescent="0.25">
      <c r="A72" s="43" t="s">
        <v>294</v>
      </c>
      <c r="B72" s="22" t="s">
        <v>284</v>
      </c>
      <c r="C72" s="6" t="s">
        <v>295</v>
      </c>
      <c r="D72" s="6" t="s">
        <v>87</v>
      </c>
      <c r="E72" s="20"/>
      <c r="F72" s="39"/>
      <c r="G72" s="7"/>
      <c r="H72" s="9"/>
      <c r="I72" s="7"/>
      <c r="J72" s="17"/>
      <c r="K72" s="17"/>
      <c r="L72" s="17"/>
      <c r="M72" s="42" t="str">
        <f t="shared" si="1"/>
        <v/>
      </c>
    </row>
    <row r="73" spans="1:13" ht="42.75" hidden="1" customHeight="1" x14ac:dyDescent="0.25">
      <c r="A73" s="20" t="s">
        <v>167</v>
      </c>
      <c r="B73" s="23" t="s">
        <v>283</v>
      </c>
      <c r="C73" s="6" t="s">
        <v>168</v>
      </c>
      <c r="D73" s="6" t="s">
        <v>64</v>
      </c>
      <c r="E73" s="20"/>
      <c r="F73" s="28"/>
      <c r="G73" s="7"/>
      <c r="H73" s="9"/>
      <c r="I73" s="7"/>
      <c r="J73" s="17"/>
      <c r="K73" s="17"/>
      <c r="L73" s="17"/>
      <c r="M73" s="42" t="str">
        <f t="shared" si="1"/>
        <v/>
      </c>
    </row>
    <row r="74" spans="1:13" ht="42.75" hidden="1" customHeight="1" x14ac:dyDescent="0.25">
      <c r="A74" s="20" t="s">
        <v>179</v>
      </c>
      <c r="B74" s="22" t="s">
        <v>284</v>
      </c>
      <c r="C74" s="6" t="s">
        <v>73</v>
      </c>
      <c r="D74" s="6" t="s">
        <v>64</v>
      </c>
      <c r="E74" s="20"/>
      <c r="F74" s="20"/>
      <c r="G74" s="7"/>
      <c r="H74" s="9"/>
      <c r="I74" s="7"/>
      <c r="J74" s="17"/>
      <c r="K74" s="17"/>
      <c r="L74" s="17"/>
      <c r="M74" s="42" t="str">
        <f t="shared" si="1"/>
        <v/>
      </c>
    </row>
    <row r="75" spans="1:13" ht="42.75" hidden="1" customHeight="1" x14ac:dyDescent="0.25">
      <c r="A75" s="53" t="s">
        <v>180</v>
      </c>
      <c r="B75" s="23" t="s">
        <v>284</v>
      </c>
      <c r="C75" s="6" t="s">
        <v>169</v>
      </c>
      <c r="D75" s="6" t="s">
        <v>64</v>
      </c>
      <c r="E75" s="20"/>
      <c r="F75" s="28"/>
      <c r="G75" s="7"/>
      <c r="H75" s="9"/>
      <c r="I75" s="7"/>
      <c r="J75" s="17"/>
      <c r="K75" s="17"/>
      <c r="L75" s="17"/>
      <c r="M75" s="42" t="str">
        <f t="shared" si="1"/>
        <v/>
      </c>
    </row>
    <row r="76" spans="1:13" ht="42.75" hidden="1" customHeight="1" x14ac:dyDescent="0.25">
      <c r="A76" s="43" t="s">
        <v>181</v>
      </c>
      <c r="B76" s="22" t="s">
        <v>284</v>
      </c>
      <c r="C76" s="6" t="s">
        <v>269</v>
      </c>
      <c r="D76" s="6" t="s">
        <v>64</v>
      </c>
      <c r="E76" s="20"/>
      <c r="F76" s="39"/>
      <c r="G76" s="7"/>
      <c r="H76" s="9"/>
      <c r="I76" s="7"/>
      <c r="J76" s="17"/>
      <c r="K76" s="17"/>
      <c r="L76" s="17"/>
      <c r="M76" s="42" t="str">
        <f t="shared" si="1"/>
        <v/>
      </c>
    </row>
    <row r="77" spans="1:13" ht="42.75" hidden="1" customHeight="1" x14ac:dyDescent="0.25">
      <c r="A77" s="43" t="s">
        <v>267</v>
      </c>
      <c r="B77" s="23" t="s">
        <v>284</v>
      </c>
      <c r="C77" s="6" t="s">
        <v>268</v>
      </c>
      <c r="D77" s="6" t="s">
        <v>64</v>
      </c>
      <c r="E77" s="20"/>
      <c r="F77" s="37"/>
      <c r="G77" s="7"/>
      <c r="H77" s="9"/>
      <c r="I77" s="7"/>
      <c r="J77" s="17"/>
      <c r="K77" s="17"/>
      <c r="L77" s="17"/>
      <c r="M77" s="42" t="str">
        <f t="shared" si="1"/>
        <v/>
      </c>
    </row>
    <row r="78" spans="1:13" ht="42.75" hidden="1" customHeight="1" x14ac:dyDescent="0.25">
      <c r="A78" s="43" t="s">
        <v>185</v>
      </c>
      <c r="B78" s="22" t="s">
        <v>284</v>
      </c>
      <c r="C78" s="6" t="s">
        <v>266</v>
      </c>
      <c r="D78" s="6" t="s">
        <v>64</v>
      </c>
      <c r="E78" s="20"/>
      <c r="F78" s="20"/>
      <c r="G78" s="7"/>
      <c r="H78" s="9"/>
      <c r="I78" s="7"/>
      <c r="J78" s="17"/>
      <c r="K78" s="17"/>
      <c r="L78" s="17"/>
      <c r="M78" s="42" t="str">
        <f t="shared" si="1"/>
        <v/>
      </c>
    </row>
    <row r="79" spans="1:13" ht="42.75" hidden="1" customHeight="1" x14ac:dyDescent="0.25">
      <c r="A79" s="20" t="s">
        <v>182</v>
      </c>
      <c r="B79" s="23" t="s">
        <v>284</v>
      </c>
      <c r="C79" s="6" t="s">
        <v>75</v>
      </c>
      <c r="D79" s="6" t="s">
        <v>64</v>
      </c>
      <c r="E79" s="20"/>
      <c r="F79" s="28"/>
      <c r="G79" s="7"/>
      <c r="H79" s="9"/>
      <c r="I79" s="7"/>
      <c r="J79" s="17"/>
      <c r="K79" s="17"/>
      <c r="L79" s="17"/>
      <c r="M79" s="42" t="str">
        <f t="shared" si="1"/>
        <v/>
      </c>
    </row>
    <row r="80" spans="1:13" ht="42.75" hidden="1" customHeight="1" x14ac:dyDescent="0.25">
      <c r="A80" s="20" t="s">
        <v>183</v>
      </c>
      <c r="B80" s="22" t="s">
        <v>284</v>
      </c>
      <c r="C80" s="6" t="s">
        <v>77</v>
      </c>
      <c r="D80" s="6" t="s">
        <v>64</v>
      </c>
      <c r="E80" s="20"/>
      <c r="F80" s="20"/>
      <c r="G80" s="7"/>
      <c r="H80" s="9"/>
      <c r="I80" s="7"/>
      <c r="J80" s="17"/>
      <c r="K80" s="17"/>
      <c r="L80" s="17"/>
      <c r="M80" s="42" t="str">
        <f t="shared" si="1"/>
        <v/>
      </c>
    </row>
    <row r="81" spans="1:13" ht="42.75" hidden="1" customHeight="1" x14ac:dyDescent="0.25">
      <c r="A81" s="20" t="s">
        <v>184</v>
      </c>
      <c r="B81" s="23" t="s">
        <v>283</v>
      </c>
      <c r="C81" s="6" t="s">
        <v>273</v>
      </c>
      <c r="D81" s="6" t="s">
        <v>64</v>
      </c>
      <c r="E81" s="20"/>
      <c r="F81" s="28"/>
      <c r="G81" s="7"/>
      <c r="H81" s="9"/>
      <c r="I81" s="7"/>
      <c r="J81" s="17"/>
      <c r="K81" s="17"/>
      <c r="L81" s="17"/>
      <c r="M81" s="42" t="str">
        <f t="shared" si="1"/>
        <v/>
      </c>
    </row>
    <row r="82" spans="1:13" ht="42.75" hidden="1" customHeight="1" x14ac:dyDescent="0.25">
      <c r="A82" s="20" t="s">
        <v>170</v>
      </c>
      <c r="B82" s="22" t="s">
        <v>283</v>
      </c>
      <c r="C82" s="6" t="s">
        <v>272</v>
      </c>
      <c r="D82" s="6" t="s">
        <v>64</v>
      </c>
      <c r="E82" s="20"/>
      <c r="F82" s="20"/>
      <c r="G82" s="7"/>
      <c r="H82" s="9"/>
      <c r="I82" s="7"/>
      <c r="J82" s="17"/>
      <c r="K82" s="17"/>
      <c r="L82" s="17"/>
      <c r="M82" s="42" t="str">
        <f t="shared" si="1"/>
        <v/>
      </c>
    </row>
    <row r="83" spans="1:13" ht="42.75" hidden="1" customHeight="1" x14ac:dyDescent="0.25">
      <c r="A83" s="20" t="s">
        <v>296</v>
      </c>
      <c r="B83" s="23" t="s">
        <v>283</v>
      </c>
      <c r="C83" s="6" t="s">
        <v>272</v>
      </c>
      <c r="D83" s="6"/>
      <c r="E83" s="20"/>
      <c r="F83" s="28"/>
      <c r="G83" s="7"/>
      <c r="H83" s="9"/>
      <c r="I83" s="7"/>
      <c r="J83" s="17"/>
      <c r="K83" s="17"/>
      <c r="L83" s="17"/>
      <c r="M83" s="42" t="str">
        <f t="shared" si="1"/>
        <v/>
      </c>
    </row>
    <row r="84" spans="1:13" ht="42.75" hidden="1" customHeight="1" x14ac:dyDescent="0.25">
      <c r="A84" s="20" t="s">
        <v>68</v>
      </c>
      <c r="B84" s="22" t="s">
        <v>284</v>
      </c>
      <c r="C84" s="6" t="s">
        <v>69</v>
      </c>
      <c r="D84" s="6" t="s">
        <v>64</v>
      </c>
      <c r="E84" s="20"/>
      <c r="F84" s="20"/>
      <c r="G84" s="7"/>
      <c r="H84" s="9"/>
      <c r="I84" s="7"/>
      <c r="J84" s="17"/>
      <c r="K84" s="17"/>
      <c r="L84" s="17"/>
      <c r="M84" s="42" t="str">
        <f t="shared" si="1"/>
        <v/>
      </c>
    </row>
    <row r="85" spans="1:13" ht="42.75" hidden="1" customHeight="1" x14ac:dyDescent="0.25">
      <c r="A85" s="20" t="s">
        <v>70</v>
      </c>
      <c r="B85" s="23" t="s">
        <v>284</v>
      </c>
      <c r="C85" s="6" t="s">
        <v>71</v>
      </c>
      <c r="D85" s="6" t="s">
        <v>64</v>
      </c>
      <c r="E85" s="20"/>
      <c r="F85" s="28"/>
      <c r="G85" s="7"/>
      <c r="H85" s="9"/>
      <c r="I85" s="7"/>
      <c r="J85" s="17"/>
      <c r="K85" s="17"/>
      <c r="L85" s="17"/>
      <c r="M85" s="42" t="str">
        <f t="shared" si="1"/>
        <v/>
      </c>
    </row>
    <row r="86" spans="1:13" ht="42.75" hidden="1" customHeight="1" x14ac:dyDescent="0.25">
      <c r="A86" s="20" t="s">
        <v>171</v>
      </c>
      <c r="B86" s="22" t="s">
        <v>283</v>
      </c>
      <c r="C86" s="6" t="s">
        <v>261</v>
      </c>
      <c r="D86" s="6" t="s">
        <v>64</v>
      </c>
      <c r="E86" s="20"/>
      <c r="F86" s="20"/>
      <c r="G86" s="7"/>
      <c r="H86" s="9"/>
      <c r="I86" s="7"/>
      <c r="J86" s="17"/>
      <c r="K86" s="17"/>
      <c r="L86" s="17"/>
      <c r="M86" s="42" t="str">
        <f t="shared" si="1"/>
        <v/>
      </c>
    </row>
    <row r="87" spans="1:13" ht="42.75" hidden="1" customHeight="1" x14ac:dyDescent="0.25">
      <c r="A87" s="20" t="s">
        <v>264</v>
      </c>
      <c r="B87" s="23" t="s">
        <v>283</v>
      </c>
      <c r="C87" s="6" t="s">
        <v>265</v>
      </c>
      <c r="D87" s="6" t="s">
        <v>64</v>
      </c>
      <c r="E87" s="20"/>
      <c r="F87" s="28"/>
      <c r="G87" s="7"/>
      <c r="H87" s="9"/>
      <c r="I87" s="7"/>
      <c r="J87" s="17"/>
      <c r="K87" s="17"/>
      <c r="L87" s="17"/>
      <c r="M87" s="42" t="str">
        <f t="shared" si="1"/>
        <v/>
      </c>
    </row>
    <row r="88" spans="1:13" ht="42.75" hidden="1" customHeight="1" x14ac:dyDescent="0.25">
      <c r="A88" s="20" t="s">
        <v>262</v>
      </c>
      <c r="B88" s="22" t="s">
        <v>283</v>
      </c>
      <c r="C88" s="6" t="s">
        <v>263</v>
      </c>
      <c r="D88" s="6" t="s">
        <v>64</v>
      </c>
      <c r="E88" s="20"/>
      <c r="F88" s="20"/>
      <c r="G88" s="7"/>
      <c r="H88" s="9"/>
      <c r="I88" s="7"/>
      <c r="J88" s="17"/>
      <c r="K88" s="17"/>
      <c r="L88" s="17"/>
      <c r="M88" s="42" t="str">
        <f t="shared" si="1"/>
        <v/>
      </c>
    </row>
    <row r="89" spans="1:13" ht="42.75" hidden="1" customHeight="1" x14ac:dyDescent="0.25">
      <c r="A89" s="20" t="s">
        <v>193</v>
      </c>
      <c r="B89" s="23" t="s">
        <v>283</v>
      </c>
      <c r="C89" s="6" t="s">
        <v>194</v>
      </c>
      <c r="D89" s="6" t="s">
        <v>64</v>
      </c>
      <c r="E89" s="20"/>
      <c r="F89" s="28"/>
      <c r="G89" s="7"/>
      <c r="H89" s="9"/>
      <c r="I89" s="7"/>
      <c r="J89" s="17"/>
      <c r="K89" s="17"/>
      <c r="L89" s="17"/>
      <c r="M89" s="42" t="str">
        <f t="shared" si="1"/>
        <v/>
      </c>
    </row>
    <row r="90" spans="1:13" s="52" customFormat="1" ht="42.75" hidden="1" customHeight="1" x14ac:dyDescent="0.25">
      <c r="A90" s="45" t="s">
        <v>300</v>
      </c>
      <c r="B90" s="46" t="s">
        <v>283</v>
      </c>
      <c r="C90" s="47" t="s">
        <v>194</v>
      </c>
      <c r="D90" s="47" t="s">
        <v>64</v>
      </c>
      <c r="E90" s="45"/>
      <c r="F90" s="45"/>
      <c r="G90" s="48"/>
      <c r="H90" s="49"/>
      <c r="I90" s="48"/>
      <c r="J90" s="50"/>
      <c r="K90" s="50"/>
      <c r="L90" s="50"/>
      <c r="M90" s="51" t="str">
        <f t="shared" si="1"/>
        <v/>
      </c>
    </row>
    <row r="91" spans="1:13" ht="42.75" hidden="1" customHeight="1" x14ac:dyDescent="0.25">
      <c r="A91" s="20" t="s">
        <v>245</v>
      </c>
      <c r="B91" s="23" t="s">
        <v>283</v>
      </c>
      <c r="C91" s="6" t="s">
        <v>246</v>
      </c>
      <c r="D91" s="6" t="s">
        <v>64</v>
      </c>
      <c r="E91" s="20"/>
      <c r="F91" s="28"/>
      <c r="G91" s="7"/>
      <c r="H91" s="9"/>
      <c r="I91" s="7"/>
      <c r="J91" s="17"/>
      <c r="K91" s="17"/>
      <c r="L91" s="17"/>
      <c r="M91" s="42" t="str">
        <f t="shared" si="1"/>
        <v/>
      </c>
    </row>
    <row r="92" spans="1:13" ht="42.75" hidden="1" customHeight="1" x14ac:dyDescent="0.25">
      <c r="A92" s="43" t="s">
        <v>191</v>
      </c>
      <c r="B92" s="22" t="s">
        <v>284</v>
      </c>
      <c r="C92" s="6" t="s">
        <v>192</v>
      </c>
      <c r="D92" s="6" t="s">
        <v>64</v>
      </c>
      <c r="E92" s="20"/>
      <c r="F92" s="20"/>
      <c r="G92" s="7"/>
      <c r="H92" s="9"/>
      <c r="I92" s="7"/>
      <c r="J92" s="17"/>
      <c r="K92" s="17"/>
      <c r="L92" s="17"/>
      <c r="M92" s="42" t="str">
        <f t="shared" si="1"/>
        <v/>
      </c>
    </row>
    <row r="93" spans="1:13" ht="42.75" hidden="1" customHeight="1" x14ac:dyDescent="0.25">
      <c r="A93" s="53" t="s">
        <v>79</v>
      </c>
      <c r="B93" s="23" t="s">
        <v>284</v>
      </c>
      <c r="C93" s="6" t="s">
        <v>80</v>
      </c>
      <c r="D93" s="6" t="s">
        <v>64</v>
      </c>
      <c r="E93" s="20"/>
      <c r="F93" s="28"/>
      <c r="G93" s="7"/>
      <c r="H93" s="9"/>
      <c r="I93" s="7"/>
      <c r="J93" s="17"/>
      <c r="K93" s="15" t="s">
        <v>2831</v>
      </c>
      <c r="L93" s="17" t="s">
        <v>2833</v>
      </c>
    </row>
    <row r="94" spans="1:13" ht="42.75" customHeight="1" x14ac:dyDescent="0.25">
      <c r="A94" s="53" t="s">
        <v>62</v>
      </c>
      <c r="B94" s="22" t="s">
        <v>284</v>
      </c>
      <c r="C94" s="6" t="s">
        <v>2790</v>
      </c>
      <c r="D94" s="6" t="s">
        <v>64</v>
      </c>
      <c r="E94" s="20"/>
      <c r="F94" s="20"/>
      <c r="G94" s="7"/>
      <c r="H94" s="9"/>
      <c r="I94" s="7"/>
      <c r="J94" s="17"/>
      <c r="K94" s="17"/>
      <c r="L94" s="17"/>
      <c r="M94" s="42" t="s">
        <v>291</v>
      </c>
    </row>
    <row r="95" spans="1:13" ht="42.75" hidden="1" customHeight="1" x14ac:dyDescent="0.25">
      <c r="A95" s="20" t="s">
        <v>165</v>
      </c>
      <c r="B95" s="23" t="s">
        <v>283</v>
      </c>
      <c r="C95" s="6" t="s">
        <v>166</v>
      </c>
      <c r="D95" s="6" t="s">
        <v>64</v>
      </c>
      <c r="E95" s="20"/>
      <c r="F95" s="28"/>
      <c r="G95" s="7"/>
      <c r="H95" s="9"/>
      <c r="I95" s="7"/>
      <c r="J95" s="17"/>
      <c r="K95" s="17"/>
      <c r="L95" s="17"/>
      <c r="M95" s="42" t="str">
        <f t="shared" si="1"/>
        <v/>
      </c>
    </row>
    <row r="96" spans="1:13" ht="42.75" hidden="1" customHeight="1" x14ac:dyDescent="0.25">
      <c r="A96" s="20" t="s">
        <v>239</v>
      </c>
      <c r="B96" s="22" t="s">
        <v>283</v>
      </c>
      <c r="C96" s="6" t="s">
        <v>252</v>
      </c>
      <c r="D96" s="6" t="s">
        <v>64</v>
      </c>
      <c r="E96" s="20"/>
      <c r="F96" s="20"/>
      <c r="G96" s="7"/>
      <c r="H96" s="9"/>
      <c r="I96" s="7"/>
      <c r="J96" s="17"/>
      <c r="K96" s="17"/>
      <c r="L96" s="17"/>
      <c r="M96" s="42" t="str">
        <f t="shared" si="1"/>
        <v/>
      </c>
    </row>
    <row r="97" spans="1:13" ht="42.75" hidden="1" customHeight="1" x14ac:dyDescent="0.25">
      <c r="A97" s="20" t="s">
        <v>240</v>
      </c>
      <c r="B97" s="23" t="s">
        <v>283</v>
      </c>
      <c r="C97" s="6" t="s">
        <v>249</v>
      </c>
      <c r="D97" s="6" t="s">
        <v>64</v>
      </c>
      <c r="E97" s="20"/>
      <c r="F97" s="28"/>
      <c r="G97" s="7"/>
      <c r="H97" s="9"/>
      <c r="I97" s="7"/>
      <c r="J97" s="17"/>
      <c r="K97" s="17"/>
      <c r="L97" s="17"/>
      <c r="M97" s="42" t="str">
        <f t="shared" si="1"/>
        <v/>
      </c>
    </row>
    <row r="98" spans="1:13" ht="42.75" hidden="1" customHeight="1" x14ac:dyDescent="0.25">
      <c r="A98" s="20" t="s">
        <v>241</v>
      </c>
      <c r="B98" s="22" t="s">
        <v>283</v>
      </c>
      <c r="C98" s="6" t="s">
        <v>242</v>
      </c>
      <c r="D98" s="6" t="s">
        <v>64</v>
      </c>
      <c r="E98" s="20"/>
      <c r="F98" s="20"/>
      <c r="G98" s="7"/>
      <c r="H98" s="9"/>
      <c r="I98" s="7"/>
      <c r="J98" s="17"/>
      <c r="K98" s="17"/>
      <c r="L98" s="17"/>
      <c r="M98" s="42" t="str">
        <f t="shared" si="1"/>
        <v/>
      </c>
    </row>
    <row r="99" spans="1:13" ht="42.75" hidden="1" customHeight="1" x14ac:dyDescent="0.25">
      <c r="A99" s="20" t="s">
        <v>207</v>
      </c>
      <c r="B99" s="23" t="s">
        <v>284</v>
      </c>
      <c r="C99" s="6" t="s">
        <v>290</v>
      </c>
      <c r="D99" s="6" t="s">
        <v>143</v>
      </c>
      <c r="E99" s="20"/>
      <c r="F99" s="28"/>
      <c r="G99" s="7"/>
      <c r="H99" s="9"/>
      <c r="I99" s="7"/>
      <c r="J99" s="17"/>
      <c r="K99" s="17"/>
      <c r="L99" s="17"/>
      <c r="M99" s="42" t="str">
        <f t="shared" si="1"/>
        <v/>
      </c>
    </row>
    <row r="100" spans="1:13" ht="42.75" hidden="1" customHeight="1" x14ac:dyDescent="0.25">
      <c r="A100" s="20" t="s">
        <v>208</v>
      </c>
      <c r="B100" s="22" t="s">
        <v>283</v>
      </c>
      <c r="C100" s="6" t="s">
        <v>234</v>
      </c>
      <c r="D100" s="6" t="s">
        <v>143</v>
      </c>
      <c r="E100" s="20"/>
      <c r="F100" s="20"/>
      <c r="G100" s="7"/>
      <c r="H100" s="9"/>
      <c r="I100" s="7"/>
      <c r="J100" s="17"/>
      <c r="K100" s="17"/>
      <c r="L100" s="17"/>
      <c r="M100" s="42" t="str">
        <f t="shared" si="1"/>
        <v/>
      </c>
    </row>
    <row r="101" spans="1:13" ht="42.75" hidden="1" customHeight="1" x14ac:dyDescent="0.25">
      <c r="A101" s="20" t="s">
        <v>209</v>
      </c>
      <c r="B101" s="23" t="s">
        <v>283</v>
      </c>
      <c r="C101" s="6" t="s">
        <v>217</v>
      </c>
      <c r="D101" s="6" t="s">
        <v>143</v>
      </c>
      <c r="E101" s="20"/>
      <c r="F101" s="37"/>
      <c r="G101" s="7"/>
      <c r="H101" s="9"/>
      <c r="I101" s="7"/>
      <c r="J101" s="17"/>
      <c r="K101" s="17"/>
      <c r="L101" s="17"/>
      <c r="M101" s="42" t="str">
        <f t="shared" si="1"/>
        <v/>
      </c>
    </row>
    <row r="102" spans="1:13" ht="42.75" hidden="1" customHeight="1" x14ac:dyDescent="0.25">
      <c r="A102" s="43" t="s">
        <v>102</v>
      </c>
      <c r="B102" s="22" t="s">
        <v>284</v>
      </c>
      <c r="C102" s="6" t="s">
        <v>103</v>
      </c>
      <c r="D102" s="6" t="s">
        <v>143</v>
      </c>
      <c r="E102" s="20"/>
      <c r="F102" s="20"/>
      <c r="G102" s="7"/>
      <c r="H102" s="9"/>
      <c r="I102" s="7"/>
      <c r="J102" s="17"/>
      <c r="K102" s="17"/>
      <c r="L102" s="17"/>
      <c r="M102" s="42" t="str">
        <f t="shared" si="1"/>
        <v/>
      </c>
    </row>
    <row r="103" spans="1:13" ht="42.75" hidden="1" customHeight="1" x14ac:dyDescent="0.25">
      <c r="A103" s="43" t="s">
        <v>211</v>
      </c>
      <c r="B103" s="23" t="s">
        <v>284</v>
      </c>
      <c r="C103" s="6" t="s">
        <v>11</v>
      </c>
      <c r="D103" s="6" t="s">
        <v>143</v>
      </c>
      <c r="E103" s="20"/>
      <c r="F103" s="28"/>
      <c r="G103" s="7"/>
      <c r="H103" s="9"/>
      <c r="I103" s="7"/>
      <c r="J103" s="17"/>
      <c r="K103" s="17"/>
      <c r="L103" s="17"/>
      <c r="M103" s="42" t="str">
        <f t="shared" si="1"/>
        <v/>
      </c>
    </row>
    <row r="104" spans="1:13" ht="42.75" hidden="1" customHeight="1" x14ac:dyDescent="0.25">
      <c r="A104" s="20" t="s">
        <v>206</v>
      </c>
      <c r="B104" s="22" t="s">
        <v>283</v>
      </c>
      <c r="C104" s="6" t="s">
        <v>212</v>
      </c>
      <c r="D104" s="6" t="s">
        <v>143</v>
      </c>
      <c r="E104" s="20"/>
      <c r="F104" s="20"/>
      <c r="G104" s="7"/>
      <c r="H104" s="9"/>
      <c r="I104" s="7"/>
      <c r="J104" s="17"/>
      <c r="K104" s="17"/>
      <c r="L104" s="17"/>
      <c r="M104" s="42" t="str">
        <f t="shared" si="1"/>
        <v/>
      </c>
    </row>
    <row r="105" spans="1:13" ht="42.75" hidden="1" customHeight="1" x14ac:dyDescent="0.25">
      <c r="A105" s="43" t="s">
        <v>2797</v>
      </c>
      <c r="B105" s="22" t="s">
        <v>283</v>
      </c>
      <c r="C105" s="6" t="s">
        <v>2798</v>
      </c>
      <c r="D105" s="6" t="s">
        <v>64</v>
      </c>
      <c r="E105" s="54"/>
      <c r="F105" s="20"/>
      <c r="G105" s="7"/>
      <c r="H105" s="9"/>
      <c r="I105" s="7"/>
      <c r="J105" s="17"/>
      <c r="K105" s="17"/>
      <c r="L105" s="17"/>
      <c r="M105" s="42" t="str">
        <f t="shared" si="1"/>
        <v/>
      </c>
    </row>
    <row r="106" spans="1:13" ht="42.75" customHeight="1" x14ac:dyDescent="0.25">
      <c r="A106" s="43" t="s">
        <v>2799</v>
      </c>
      <c r="B106" s="20"/>
      <c r="C106" s="6" t="s">
        <v>2802</v>
      </c>
      <c r="D106" s="6" t="s">
        <v>64</v>
      </c>
      <c r="E106" s="20"/>
      <c r="F106" s="20"/>
      <c r="G106" s="7"/>
      <c r="H106" s="9"/>
      <c r="I106" s="7"/>
      <c r="J106" s="17" t="s">
        <v>291</v>
      </c>
      <c r="K106" s="17"/>
      <c r="L106" s="17"/>
      <c r="M106" s="42" t="str">
        <f t="shared" si="1"/>
        <v>x</v>
      </c>
    </row>
    <row r="107" spans="1:13" ht="42.75" hidden="1" customHeight="1" x14ac:dyDescent="0.25">
      <c r="A107" s="43" t="s">
        <v>2799</v>
      </c>
      <c r="B107" s="20"/>
      <c r="C107" s="6" t="s">
        <v>2803</v>
      </c>
      <c r="D107" s="6" t="s">
        <v>64</v>
      </c>
      <c r="E107" s="20"/>
      <c r="F107" s="20"/>
      <c r="G107" s="7"/>
      <c r="H107" s="9"/>
      <c r="I107" s="7"/>
      <c r="J107" s="17"/>
      <c r="K107" s="17"/>
      <c r="L107" s="17"/>
      <c r="M107" s="42" t="str">
        <f t="shared" si="1"/>
        <v/>
      </c>
    </row>
    <row r="108" spans="1:13" ht="42.75" hidden="1" customHeight="1" x14ac:dyDescent="0.25">
      <c r="A108" s="20"/>
      <c r="B108" s="22"/>
      <c r="C108" s="6"/>
      <c r="D108" s="6"/>
      <c r="E108" s="20"/>
      <c r="F108" s="20"/>
      <c r="G108" s="7"/>
      <c r="H108" s="9"/>
      <c r="I108" s="7"/>
      <c r="J108" s="17"/>
      <c r="K108" s="17"/>
      <c r="L108" s="17"/>
      <c r="M108" s="42" t="str">
        <f t="shared" si="1"/>
        <v/>
      </c>
    </row>
    <row r="109" spans="1:13" ht="42.75" hidden="1" customHeight="1" x14ac:dyDescent="0.25">
      <c r="A109" s="20"/>
      <c r="B109" s="22"/>
      <c r="C109" s="6"/>
      <c r="D109" s="6"/>
      <c r="E109" s="20"/>
      <c r="F109" s="20"/>
      <c r="G109" s="7"/>
      <c r="H109" s="9"/>
      <c r="I109" s="7"/>
      <c r="J109" s="17"/>
      <c r="K109" s="17"/>
      <c r="L109" s="17"/>
      <c r="M109" s="42" t="str">
        <f t="shared" si="1"/>
        <v/>
      </c>
    </row>
    <row r="110" spans="1:13" ht="42.75" hidden="1" customHeight="1" x14ac:dyDescent="0.25">
      <c r="A110" s="20"/>
      <c r="B110" s="22"/>
      <c r="C110" s="6"/>
      <c r="D110" s="6"/>
      <c r="E110" s="20"/>
      <c r="F110" s="20"/>
      <c r="G110" s="7"/>
      <c r="H110" s="9"/>
      <c r="I110" s="7"/>
      <c r="J110" s="17"/>
      <c r="K110" s="17"/>
      <c r="L110" s="17"/>
      <c r="M110" s="42" t="str">
        <f t="shared" si="1"/>
        <v/>
      </c>
    </row>
    <row r="111" spans="1:13" ht="42.75" hidden="1" customHeight="1" x14ac:dyDescent="0.25">
      <c r="A111" s="20"/>
      <c r="B111" s="22"/>
      <c r="C111" s="6"/>
      <c r="D111" s="6"/>
      <c r="E111" s="20"/>
      <c r="F111" s="20"/>
      <c r="G111" s="7"/>
      <c r="H111" s="9"/>
      <c r="I111" s="7"/>
      <c r="J111" s="17"/>
      <c r="K111" s="17"/>
      <c r="L111" s="17"/>
      <c r="M111" s="42" t="str">
        <f t="shared" si="1"/>
        <v/>
      </c>
    </row>
  </sheetData>
  <autoFilter ref="A5:M111" xr:uid="{00000000-0009-0000-0000-000007000000}">
    <filterColumn colId="12">
      <customFilters>
        <customFilter operator="notEqual" val=" "/>
      </customFilters>
    </filterColumn>
  </autoFilter>
  <conditionalFormatting sqref="B6:B111">
    <cfRule type="cellIs" dxfId="225" priority="1" operator="equal">
      <formula>"colonne"</formula>
    </cfRule>
    <cfRule type="cellIs" dxfId="224" priority="2" operator="equal">
      <formula>"bac"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80" orientation="landscape" r:id="rId1"/>
  <headerFooter>
    <oddHeader>&amp;CCommunauté de communes du lac d'Aiguebelette
&amp;"-,Gras"Fiche d'intervention Containers collectifs à ordures ménagères - Date : &amp;A</oddHeader>
    <oddFooter>&amp;REdition du &amp;D</oddFooter>
  </headerFooter>
  <rowBreaks count="1" manualBreakCount="1">
    <brk id="82" max="11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filterMode="1">
    <tabColor theme="0"/>
    <pageSetUpPr fitToPage="1"/>
  </sheetPr>
  <dimension ref="A1:N111"/>
  <sheetViews>
    <sheetView view="pageBreakPreview" zoomScale="60" zoomScaleNormal="75" workbookViewId="0">
      <selection activeCell="P85" sqref="P85"/>
    </sheetView>
  </sheetViews>
  <sheetFormatPr baseColWidth="10" defaultRowHeight="15.75" x14ac:dyDescent="0.25"/>
  <cols>
    <col min="1" max="2" width="12.5703125" style="1" customWidth="1"/>
    <col min="3" max="3" width="33" style="1" customWidth="1"/>
    <col min="4" max="4" width="30.85546875" style="1" customWidth="1"/>
    <col min="5" max="5" width="18.42578125" style="1" hidden="1" customWidth="1"/>
    <col min="6" max="6" width="26.140625" style="1" hidden="1" customWidth="1"/>
    <col min="7" max="8" width="13.28515625" style="1" hidden="1" customWidth="1"/>
    <col min="9" max="9" width="11.85546875" style="1" hidden="1" customWidth="1"/>
    <col min="10" max="12" width="29.42578125" style="15" customWidth="1"/>
    <col min="13" max="13" width="14" style="42" customWidth="1"/>
  </cols>
  <sheetData>
    <row r="1" spans="1:13" ht="23.25" x14ac:dyDescent="0.35">
      <c r="A1" s="3" t="s">
        <v>2801</v>
      </c>
      <c r="B1" s="3"/>
      <c r="C1" s="3"/>
      <c r="D1" s="3"/>
      <c r="J1" s="35"/>
      <c r="K1" s="15" t="s">
        <v>283</v>
      </c>
    </row>
    <row r="2" spans="1:13" x14ac:dyDescent="0.25">
      <c r="A2" s="4"/>
      <c r="B2" s="4"/>
      <c r="C2" s="4"/>
      <c r="D2" s="4"/>
      <c r="J2" s="36"/>
      <c r="K2" s="15" t="s">
        <v>284</v>
      </c>
    </row>
    <row r="3" spans="1:13" ht="40.5" customHeight="1" x14ac:dyDescent="0.25">
      <c r="A3" s="4" t="s">
        <v>2</v>
      </c>
      <c r="B3" s="4"/>
      <c r="C3" s="4"/>
      <c r="D3" s="4"/>
      <c r="G3" s="44"/>
      <c r="H3" s="44"/>
      <c r="J3" s="55" t="s">
        <v>2800</v>
      </c>
      <c r="K3" s="56"/>
      <c r="L3" s="56"/>
    </row>
    <row r="4" spans="1:13" x14ac:dyDescent="0.25">
      <c r="A4" s="4"/>
      <c r="B4" s="4"/>
      <c r="C4" s="4"/>
      <c r="D4" s="4"/>
    </row>
    <row r="5" spans="1:13" ht="45" x14ac:dyDescent="0.25">
      <c r="A5" s="2" t="s">
        <v>6</v>
      </c>
      <c r="B5" s="2" t="s">
        <v>303</v>
      </c>
      <c r="C5" s="2" t="s">
        <v>7</v>
      </c>
      <c r="D5" s="2" t="s">
        <v>8</v>
      </c>
      <c r="E5" s="2" t="s">
        <v>0</v>
      </c>
      <c r="F5" s="2" t="s">
        <v>1</v>
      </c>
      <c r="G5" s="2" t="s">
        <v>67</v>
      </c>
      <c r="H5" s="2" t="s">
        <v>66</v>
      </c>
      <c r="I5" s="2" t="s">
        <v>40</v>
      </c>
      <c r="J5" s="16" t="s">
        <v>9</v>
      </c>
      <c r="K5" s="16" t="s">
        <v>10</v>
      </c>
      <c r="L5" s="16" t="s">
        <v>23</v>
      </c>
    </row>
    <row r="6" spans="1:13" ht="42.75" hidden="1" customHeight="1" x14ac:dyDescent="0.25">
      <c r="A6" s="20" t="s">
        <v>133</v>
      </c>
      <c r="B6" s="22" t="s">
        <v>283</v>
      </c>
      <c r="C6" s="6" t="s">
        <v>89</v>
      </c>
      <c r="D6" s="6" t="s">
        <v>60</v>
      </c>
      <c r="E6" s="20"/>
      <c r="F6" s="20"/>
      <c r="G6" s="7"/>
      <c r="H6" s="9"/>
      <c r="I6" s="7"/>
      <c r="J6" s="17"/>
      <c r="K6" s="17"/>
      <c r="L6" s="17"/>
      <c r="M6" s="42" t="str">
        <f>IF(AND(J6="",K6="",L6="",I6=""),"","x")</f>
        <v/>
      </c>
    </row>
    <row r="7" spans="1:13" ht="42.75" hidden="1" customHeight="1" x14ac:dyDescent="0.25">
      <c r="A7" s="43" t="s">
        <v>134</v>
      </c>
      <c r="B7" s="23" t="s">
        <v>284</v>
      </c>
      <c r="C7" s="6" t="s">
        <v>91</v>
      </c>
      <c r="D7" s="6" t="s">
        <v>60</v>
      </c>
      <c r="E7" s="20"/>
      <c r="F7" s="28"/>
      <c r="G7" s="7"/>
      <c r="H7" s="9"/>
      <c r="I7" s="7"/>
      <c r="J7" s="17"/>
      <c r="K7" s="17"/>
      <c r="L7" s="17"/>
      <c r="M7" s="42" t="str">
        <f t="shared" ref="M7:M70" si="0">IF(AND(J7="",K7="",L7="",I7=""),"","x")</f>
        <v/>
      </c>
    </row>
    <row r="8" spans="1:13" ht="42.75" hidden="1" customHeight="1" x14ac:dyDescent="0.25">
      <c r="A8" s="43" t="s">
        <v>135</v>
      </c>
      <c r="B8" s="22" t="s">
        <v>284</v>
      </c>
      <c r="C8" s="6" t="s">
        <v>91</v>
      </c>
      <c r="D8" s="6" t="s">
        <v>60</v>
      </c>
      <c r="E8" s="20"/>
      <c r="F8" s="20"/>
      <c r="G8" s="7"/>
      <c r="H8" s="9"/>
      <c r="I8" s="7"/>
      <c r="J8" s="17"/>
      <c r="K8" s="17"/>
      <c r="L8" s="17"/>
      <c r="M8" s="42" t="str">
        <f t="shared" si="0"/>
        <v/>
      </c>
    </row>
    <row r="9" spans="1:13" ht="42.75" hidden="1" customHeight="1" x14ac:dyDescent="0.25">
      <c r="A9" s="20" t="s">
        <v>136</v>
      </c>
      <c r="B9" s="23" t="s">
        <v>283</v>
      </c>
      <c r="C9" s="6" t="s">
        <v>128</v>
      </c>
      <c r="D9" s="6" t="s">
        <v>60</v>
      </c>
      <c r="E9" s="20"/>
      <c r="F9" s="28"/>
      <c r="G9" s="7"/>
      <c r="H9" s="9"/>
      <c r="I9" s="7"/>
      <c r="J9" s="17"/>
      <c r="K9" s="17"/>
      <c r="L9" s="17"/>
      <c r="M9" s="42" t="str">
        <f t="shared" si="0"/>
        <v/>
      </c>
    </row>
    <row r="10" spans="1:13" ht="42.75" hidden="1" customHeight="1" x14ac:dyDescent="0.25">
      <c r="A10" s="20" t="s">
        <v>276</v>
      </c>
      <c r="B10" s="22" t="s">
        <v>283</v>
      </c>
      <c r="C10" s="6" t="s">
        <v>277</v>
      </c>
      <c r="D10" s="6" t="s">
        <v>60</v>
      </c>
      <c r="E10" s="20"/>
      <c r="F10" s="20"/>
      <c r="G10" s="7"/>
      <c r="H10" s="9"/>
      <c r="I10" s="7"/>
      <c r="J10" s="17"/>
      <c r="K10" s="17"/>
      <c r="L10" s="17"/>
      <c r="M10" s="42" t="str">
        <f t="shared" si="0"/>
        <v/>
      </c>
    </row>
    <row r="11" spans="1:13" ht="42.75" hidden="1" customHeight="1" x14ac:dyDescent="0.25">
      <c r="A11" s="20" t="s">
        <v>137</v>
      </c>
      <c r="B11" s="23" t="s">
        <v>283</v>
      </c>
      <c r="C11" s="6" t="s">
        <v>98</v>
      </c>
      <c r="D11" s="6" t="s">
        <v>60</v>
      </c>
      <c r="E11" s="20"/>
      <c r="F11" s="28"/>
      <c r="G11" s="7"/>
      <c r="H11" s="9"/>
      <c r="I11" s="7"/>
      <c r="J11" s="17"/>
      <c r="K11" s="17"/>
      <c r="L11" s="17"/>
      <c r="M11" s="42" t="str">
        <f t="shared" si="0"/>
        <v/>
      </c>
    </row>
    <row r="12" spans="1:13" ht="42.75" hidden="1" customHeight="1" x14ac:dyDescent="0.25">
      <c r="A12" s="20" t="s">
        <v>138</v>
      </c>
      <c r="B12" s="22" t="s">
        <v>284</v>
      </c>
      <c r="C12" s="6" t="s">
        <v>130</v>
      </c>
      <c r="D12" s="6" t="s">
        <v>60</v>
      </c>
      <c r="E12" s="20"/>
      <c r="F12" s="20"/>
      <c r="G12" s="7"/>
      <c r="H12" s="9"/>
      <c r="I12" s="7"/>
      <c r="J12" s="17"/>
      <c r="K12" s="17"/>
      <c r="L12" s="17"/>
      <c r="M12" s="42" t="str">
        <f t="shared" si="0"/>
        <v/>
      </c>
    </row>
    <row r="13" spans="1:13" ht="42.75" hidden="1" customHeight="1" x14ac:dyDescent="0.25">
      <c r="A13" s="43" t="s">
        <v>140</v>
      </c>
      <c r="B13" s="22" t="s">
        <v>284</v>
      </c>
      <c r="C13" s="6" t="s">
        <v>84</v>
      </c>
      <c r="D13" s="6" t="s">
        <v>60</v>
      </c>
      <c r="E13" s="20"/>
      <c r="F13" s="20"/>
      <c r="G13" s="7"/>
      <c r="H13" s="9"/>
      <c r="I13" s="7"/>
      <c r="J13" s="17"/>
      <c r="K13" s="17"/>
      <c r="L13" s="17"/>
      <c r="M13" s="42" t="str">
        <f t="shared" si="0"/>
        <v/>
      </c>
    </row>
    <row r="14" spans="1:13" ht="42.75" hidden="1" customHeight="1" x14ac:dyDescent="0.25">
      <c r="A14" s="43" t="s">
        <v>2778</v>
      </c>
      <c r="B14" s="22" t="s">
        <v>284</v>
      </c>
      <c r="C14" s="6" t="s">
        <v>84</v>
      </c>
      <c r="D14" s="6" t="s">
        <v>60</v>
      </c>
      <c r="E14" s="20"/>
      <c r="F14" s="20"/>
      <c r="G14" s="7"/>
      <c r="H14" s="9"/>
      <c r="I14" s="7"/>
      <c r="J14" s="17"/>
      <c r="K14" s="17"/>
      <c r="L14" s="17"/>
      <c r="M14" s="42" t="str">
        <f t="shared" si="0"/>
        <v/>
      </c>
    </row>
    <row r="15" spans="1:13" ht="42.75" hidden="1" customHeight="1" x14ac:dyDescent="0.25">
      <c r="A15" s="43" t="s">
        <v>58</v>
      </c>
      <c r="B15" s="23" t="s">
        <v>284</v>
      </c>
      <c r="C15" s="6" t="s">
        <v>59</v>
      </c>
      <c r="D15" s="6" t="s">
        <v>60</v>
      </c>
      <c r="E15" s="20"/>
      <c r="F15" s="28"/>
      <c r="G15" s="7"/>
      <c r="H15" s="9"/>
      <c r="I15" s="7"/>
      <c r="J15" s="17"/>
      <c r="K15" s="17"/>
      <c r="L15" s="17"/>
      <c r="M15" s="42" t="str">
        <f t="shared" si="0"/>
        <v/>
      </c>
    </row>
    <row r="16" spans="1:13" ht="42.75" hidden="1" customHeight="1" x14ac:dyDescent="0.25">
      <c r="A16" s="20" t="s">
        <v>274</v>
      </c>
      <c r="B16" s="22" t="s">
        <v>283</v>
      </c>
      <c r="C16" s="6" t="s">
        <v>275</v>
      </c>
      <c r="D16" s="6" t="s">
        <v>60</v>
      </c>
      <c r="E16" s="20"/>
      <c r="F16" s="20"/>
      <c r="G16" s="7"/>
      <c r="H16" s="9"/>
      <c r="I16" s="7"/>
      <c r="J16" s="17"/>
      <c r="K16" s="17"/>
      <c r="L16" s="17"/>
      <c r="M16" s="42" t="str">
        <f t="shared" si="0"/>
        <v/>
      </c>
    </row>
    <row r="17" spans="1:13" ht="42.75" hidden="1" customHeight="1" x14ac:dyDescent="0.25">
      <c r="A17" s="20" t="s">
        <v>95</v>
      </c>
      <c r="B17" s="23" t="s">
        <v>283</v>
      </c>
      <c r="C17" s="6" t="s">
        <v>129</v>
      </c>
      <c r="D17" s="6" t="s">
        <v>60</v>
      </c>
      <c r="E17" s="20"/>
      <c r="F17" s="28"/>
      <c r="G17" s="7"/>
      <c r="H17" s="9"/>
      <c r="I17" s="7"/>
      <c r="J17" s="17"/>
      <c r="K17" s="17"/>
      <c r="L17" s="17"/>
      <c r="M17" s="42" t="str">
        <f t="shared" si="0"/>
        <v/>
      </c>
    </row>
    <row r="18" spans="1:13" ht="42.75" hidden="1" customHeight="1" x14ac:dyDescent="0.25">
      <c r="A18" s="20" t="s">
        <v>254</v>
      </c>
      <c r="B18" s="22" t="s">
        <v>284</v>
      </c>
      <c r="C18" s="6" t="s">
        <v>53</v>
      </c>
      <c r="D18" s="6" t="s">
        <v>42</v>
      </c>
      <c r="E18" s="20"/>
      <c r="F18" s="41"/>
      <c r="G18" s="7"/>
      <c r="H18" s="9"/>
      <c r="I18" s="7"/>
      <c r="J18" s="17"/>
      <c r="K18" s="17"/>
      <c r="L18" s="17"/>
      <c r="M18" s="42" t="str">
        <f t="shared" si="0"/>
        <v/>
      </c>
    </row>
    <row r="19" spans="1:13" ht="42.75" hidden="1" customHeight="1" x14ac:dyDescent="0.25">
      <c r="A19" s="20" t="s">
        <v>141</v>
      </c>
      <c r="B19" s="23" t="s">
        <v>284</v>
      </c>
      <c r="C19" s="6" t="s">
        <v>52</v>
      </c>
      <c r="D19" s="6" t="s">
        <v>42</v>
      </c>
      <c r="E19" s="20"/>
      <c r="F19" s="37"/>
      <c r="G19" s="7"/>
      <c r="H19" s="9"/>
      <c r="I19" s="7"/>
      <c r="J19" s="17"/>
      <c r="K19" s="17"/>
      <c r="L19" s="17"/>
      <c r="M19" s="42" t="str">
        <f t="shared" si="0"/>
        <v/>
      </c>
    </row>
    <row r="20" spans="1:13" ht="42.75" hidden="1" customHeight="1" x14ac:dyDescent="0.25">
      <c r="A20" s="20" t="s">
        <v>142</v>
      </c>
      <c r="B20" s="22" t="s">
        <v>283</v>
      </c>
      <c r="C20" s="6" t="s">
        <v>41</v>
      </c>
      <c r="D20" s="6" t="s">
        <v>42</v>
      </c>
      <c r="E20" s="20"/>
      <c r="F20" s="20"/>
      <c r="G20" s="7"/>
      <c r="H20" s="9"/>
      <c r="I20" s="7"/>
      <c r="J20" s="17"/>
      <c r="K20" s="17"/>
      <c r="L20" s="17"/>
      <c r="M20" s="42" t="str">
        <f t="shared" si="0"/>
        <v/>
      </c>
    </row>
    <row r="21" spans="1:13" ht="42.75" hidden="1" customHeight="1" x14ac:dyDescent="0.25">
      <c r="A21" s="20" t="s">
        <v>125</v>
      </c>
      <c r="B21" s="23" t="s">
        <v>284</v>
      </c>
      <c r="C21" s="6" t="s">
        <v>126</v>
      </c>
      <c r="D21" s="6" t="s">
        <v>42</v>
      </c>
      <c r="E21" s="20"/>
      <c r="F21" s="28"/>
      <c r="G21" s="7"/>
      <c r="H21" s="9"/>
      <c r="I21" s="7"/>
      <c r="J21" s="17"/>
      <c r="K21" s="17"/>
      <c r="L21" s="17"/>
      <c r="M21" s="42" t="str">
        <f t="shared" si="0"/>
        <v/>
      </c>
    </row>
    <row r="22" spans="1:13" ht="42.75" hidden="1" customHeight="1" x14ac:dyDescent="0.25">
      <c r="A22" s="20" t="s">
        <v>257</v>
      </c>
      <c r="B22" s="22" t="s">
        <v>284</v>
      </c>
      <c r="C22" s="6" t="s">
        <v>258</v>
      </c>
      <c r="D22" s="6" t="s">
        <v>42</v>
      </c>
      <c r="E22" s="20"/>
      <c r="F22" s="20"/>
      <c r="G22" s="7"/>
      <c r="H22" s="9"/>
      <c r="I22" s="7"/>
      <c r="J22" s="17"/>
      <c r="K22" s="17"/>
      <c r="L22" s="17"/>
      <c r="M22" s="42" t="str">
        <f t="shared" si="0"/>
        <v/>
      </c>
    </row>
    <row r="23" spans="1:13" ht="42.75" hidden="1" customHeight="1" x14ac:dyDescent="0.25">
      <c r="A23" s="43" t="s">
        <v>123</v>
      </c>
      <c r="B23" s="23" t="s">
        <v>284</v>
      </c>
      <c r="C23" s="6" t="s">
        <v>131</v>
      </c>
      <c r="D23" s="6" t="s">
        <v>42</v>
      </c>
      <c r="E23" s="20"/>
      <c r="F23" s="28"/>
      <c r="G23" s="7"/>
      <c r="H23" s="9"/>
      <c r="I23" s="7"/>
      <c r="J23" s="17"/>
      <c r="K23" s="17"/>
      <c r="L23" s="17"/>
      <c r="M23" s="42" t="str">
        <f t="shared" si="0"/>
        <v/>
      </c>
    </row>
    <row r="24" spans="1:13" ht="42.75" hidden="1" customHeight="1" x14ac:dyDescent="0.25">
      <c r="A24" s="20" t="s">
        <v>120</v>
      </c>
      <c r="B24" s="22" t="s">
        <v>283</v>
      </c>
      <c r="C24" s="6" t="s">
        <v>121</v>
      </c>
      <c r="D24" s="6" t="s">
        <v>42</v>
      </c>
      <c r="E24" s="20"/>
      <c r="F24" s="20"/>
      <c r="G24" s="7"/>
      <c r="H24" s="9"/>
      <c r="I24" s="7"/>
      <c r="J24" s="17"/>
      <c r="K24" s="17"/>
      <c r="L24" s="17"/>
      <c r="M24" s="42" t="str">
        <f t="shared" si="0"/>
        <v/>
      </c>
    </row>
    <row r="25" spans="1:13" ht="42.75" hidden="1" customHeight="1" x14ac:dyDescent="0.25">
      <c r="A25" s="20" t="s">
        <v>117</v>
      </c>
      <c r="B25" s="23" t="s">
        <v>283</v>
      </c>
      <c r="C25" s="6" t="s">
        <v>118</v>
      </c>
      <c r="D25" s="6" t="s">
        <v>42</v>
      </c>
      <c r="E25" s="20"/>
      <c r="F25" s="28"/>
      <c r="G25" s="7"/>
      <c r="H25" s="9"/>
      <c r="I25" s="7"/>
      <c r="J25" s="17"/>
      <c r="K25" s="17"/>
      <c r="L25" s="17"/>
      <c r="M25" s="42" t="str">
        <f t="shared" si="0"/>
        <v/>
      </c>
    </row>
    <row r="26" spans="1:13" ht="42.75" hidden="1" customHeight="1" x14ac:dyDescent="0.25">
      <c r="A26" s="20" t="s">
        <v>114</v>
      </c>
      <c r="B26" s="22" t="s">
        <v>283</v>
      </c>
      <c r="C26" s="6" t="s">
        <v>115</v>
      </c>
      <c r="D26" s="6" t="s">
        <v>42</v>
      </c>
      <c r="E26" s="20"/>
      <c r="F26" s="20"/>
      <c r="G26" s="7"/>
      <c r="H26" s="9"/>
      <c r="I26" s="7"/>
      <c r="J26" s="17"/>
      <c r="K26" s="17"/>
      <c r="L26" s="17"/>
      <c r="M26" s="42" t="str">
        <f t="shared" si="0"/>
        <v/>
      </c>
    </row>
    <row r="27" spans="1:13" ht="42.75" hidden="1" customHeight="1" x14ac:dyDescent="0.25">
      <c r="A27" s="20" t="s">
        <v>111</v>
      </c>
      <c r="B27" s="23" t="s">
        <v>283</v>
      </c>
      <c r="C27" s="6" t="s">
        <v>112</v>
      </c>
      <c r="D27" s="6" t="s">
        <v>42</v>
      </c>
      <c r="E27" s="20"/>
      <c r="F27" s="28"/>
      <c r="G27" s="7"/>
      <c r="H27" s="9"/>
      <c r="I27" s="7"/>
      <c r="J27" s="17"/>
      <c r="K27" s="17"/>
      <c r="L27" s="17"/>
      <c r="M27" s="42" t="str">
        <f t="shared" si="0"/>
        <v/>
      </c>
    </row>
    <row r="28" spans="1:13" ht="42.75" hidden="1" customHeight="1" x14ac:dyDescent="0.25">
      <c r="A28" s="20" t="s">
        <v>255</v>
      </c>
      <c r="B28" s="22" t="s">
        <v>284</v>
      </c>
      <c r="C28" s="6" t="s">
        <v>256</v>
      </c>
      <c r="D28" s="6" t="s">
        <v>42</v>
      </c>
      <c r="E28" s="20"/>
      <c r="F28" s="39"/>
      <c r="G28" s="7"/>
      <c r="H28" s="9"/>
      <c r="I28" s="7"/>
      <c r="J28" s="17"/>
      <c r="K28" s="17"/>
      <c r="L28" s="17"/>
      <c r="M28" s="42" t="str">
        <f t="shared" si="0"/>
        <v/>
      </c>
    </row>
    <row r="29" spans="1:13" ht="42.75" hidden="1" customHeight="1" x14ac:dyDescent="0.25">
      <c r="A29" s="20" t="s">
        <v>108</v>
      </c>
      <c r="B29" s="23" t="s">
        <v>283</v>
      </c>
      <c r="C29" s="6" t="s">
        <v>109</v>
      </c>
      <c r="D29" s="6" t="s">
        <v>42</v>
      </c>
      <c r="E29" s="20"/>
      <c r="F29" s="37"/>
      <c r="G29" s="7"/>
      <c r="H29" s="9"/>
      <c r="I29" s="7"/>
      <c r="J29" s="17"/>
      <c r="K29" s="17"/>
      <c r="L29" s="17"/>
      <c r="M29" s="42" t="str">
        <f t="shared" si="0"/>
        <v/>
      </c>
    </row>
    <row r="30" spans="1:13" ht="42.75" hidden="1" customHeight="1" x14ac:dyDescent="0.25">
      <c r="A30" s="20" t="s">
        <v>105</v>
      </c>
      <c r="B30" s="22" t="s">
        <v>283</v>
      </c>
      <c r="C30" s="6" t="s">
        <v>106</v>
      </c>
      <c r="D30" s="6" t="s">
        <v>42</v>
      </c>
      <c r="E30" s="20"/>
      <c r="F30" s="20"/>
      <c r="G30" s="7"/>
      <c r="H30" s="9"/>
      <c r="I30" s="7"/>
      <c r="J30" s="17"/>
      <c r="K30" s="17"/>
      <c r="L30" s="17"/>
      <c r="M30" s="42" t="str">
        <f t="shared" si="0"/>
        <v/>
      </c>
    </row>
    <row r="31" spans="1:13" ht="42.75" hidden="1" customHeight="1" x14ac:dyDescent="0.25">
      <c r="A31" s="20" t="s">
        <v>280</v>
      </c>
      <c r="B31" s="23" t="s">
        <v>283</v>
      </c>
      <c r="C31" s="6" t="s">
        <v>306</v>
      </c>
      <c r="D31" s="6" t="s">
        <v>42</v>
      </c>
      <c r="E31" s="20"/>
      <c r="F31" s="28"/>
      <c r="G31" s="7"/>
      <c r="H31" s="9"/>
      <c r="I31" s="7"/>
      <c r="J31" s="17"/>
      <c r="K31" s="17"/>
      <c r="L31" s="17"/>
      <c r="M31" s="42" t="str">
        <f t="shared" si="0"/>
        <v/>
      </c>
    </row>
    <row r="32" spans="1:13" ht="42.75" hidden="1" customHeight="1" x14ac:dyDescent="0.25">
      <c r="A32" s="20" t="s">
        <v>45</v>
      </c>
      <c r="B32" s="22" t="s">
        <v>283</v>
      </c>
      <c r="C32" s="6" t="s">
        <v>307</v>
      </c>
      <c r="D32" s="6" t="s">
        <v>42</v>
      </c>
      <c r="E32" s="20"/>
      <c r="F32" s="20"/>
      <c r="G32" s="7"/>
      <c r="H32" s="9"/>
      <c r="I32" s="7"/>
      <c r="J32" s="17"/>
      <c r="K32" s="17"/>
      <c r="L32" s="17"/>
      <c r="M32" s="42" t="str">
        <f t="shared" si="0"/>
        <v/>
      </c>
    </row>
    <row r="33" spans="1:13" ht="42.75" hidden="1" customHeight="1" x14ac:dyDescent="0.25">
      <c r="A33" s="20" t="s">
        <v>281</v>
      </c>
      <c r="B33" s="23" t="s">
        <v>283</v>
      </c>
      <c r="C33" s="6" t="s">
        <v>304</v>
      </c>
      <c r="D33" s="6" t="s">
        <v>42</v>
      </c>
      <c r="E33" s="20"/>
      <c r="F33" s="28"/>
      <c r="G33" s="7"/>
      <c r="H33" s="9"/>
      <c r="I33" s="7"/>
      <c r="J33" s="17"/>
      <c r="K33" s="17"/>
      <c r="L33" s="17"/>
      <c r="M33" s="42" t="str">
        <f t="shared" si="0"/>
        <v/>
      </c>
    </row>
    <row r="34" spans="1:13" ht="42.75" hidden="1" customHeight="1" x14ac:dyDescent="0.25">
      <c r="A34" s="20" t="s">
        <v>282</v>
      </c>
      <c r="B34" s="22" t="s">
        <v>283</v>
      </c>
      <c r="C34" s="6" t="s">
        <v>305</v>
      </c>
      <c r="D34" s="6" t="s">
        <v>42</v>
      </c>
      <c r="E34" s="20"/>
      <c r="F34" s="20"/>
      <c r="G34" s="7"/>
      <c r="H34" s="9"/>
      <c r="I34" s="7"/>
      <c r="J34" s="17"/>
      <c r="K34" s="17"/>
      <c r="L34" s="17"/>
      <c r="M34" s="42" t="str">
        <f t="shared" si="0"/>
        <v/>
      </c>
    </row>
    <row r="35" spans="1:13" ht="42.75" customHeight="1" x14ac:dyDescent="0.25">
      <c r="A35" s="43" t="s">
        <v>49</v>
      </c>
      <c r="B35" s="23" t="s">
        <v>284</v>
      </c>
      <c r="C35" s="6" t="s">
        <v>50</v>
      </c>
      <c r="D35" s="6" t="s">
        <v>42</v>
      </c>
      <c r="E35" s="20"/>
      <c r="F35" s="28"/>
      <c r="G35" s="7"/>
      <c r="H35" s="9"/>
      <c r="I35" s="7"/>
      <c r="J35" s="17" t="s">
        <v>2834</v>
      </c>
      <c r="K35" s="17"/>
      <c r="L35" s="17"/>
      <c r="M35" s="42" t="str">
        <f t="shared" si="0"/>
        <v>x</v>
      </c>
    </row>
    <row r="36" spans="1:13" ht="42.75" hidden="1" customHeight="1" x14ac:dyDescent="0.25">
      <c r="A36" s="20" t="s">
        <v>47</v>
      </c>
      <c r="B36" s="22" t="s">
        <v>283</v>
      </c>
      <c r="C36" s="6" t="s">
        <v>48</v>
      </c>
      <c r="D36" s="6" t="s">
        <v>42</v>
      </c>
      <c r="E36" s="20"/>
      <c r="F36" s="20"/>
      <c r="G36" s="7"/>
      <c r="H36" s="9"/>
      <c r="I36" s="7"/>
      <c r="J36" s="17"/>
      <c r="K36" s="17"/>
      <c r="L36" s="17"/>
      <c r="M36" s="42" t="str">
        <f t="shared" si="0"/>
        <v/>
      </c>
    </row>
    <row r="37" spans="1:13" ht="42.75" hidden="1" customHeight="1" x14ac:dyDescent="0.25">
      <c r="A37" s="20" t="s">
        <v>150</v>
      </c>
      <c r="B37" s="23" t="s">
        <v>284</v>
      </c>
      <c r="C37" s="6" t="s">
        <v>157</v>
      </c>
      <c r="D37" s="6" t="s">
        <v>151</v>
      </c>
      <c r="E37" s="20"/>
      <c r="F37" s="28"/>
      <c r="G37" s="7"/>
      <c r="H37" s="9"/>
      <c r="I37" s="7"/>
      <c r="J37" s="17"/>
      <c r="K37" s="17"/>
      <c r="L37" s="17"/>
      <c r="M37" s="42" t="str">
        <f t="shared" si="0"/>
        <v/>
      </c>
    </row>
    <row r="38" spans="1:13" ht="42.75" hidden="1" customHeight="1" x14ac:dyDescent="0.25">
      <c r="A38" s="20" t="s">
        <v>149</v>
      </c>
      <c r="B38" s="22" t="s">
        <v>284</v>
      </c>
      <c r="C38" s="6" t="s">
        <v>159</v>
      </c>
      <c r="D38" s="6" t="s">
        <v>151</v>
      </c>
      <c r="E38" s="20"/>
      <c r="F38" s="20"/>
      <c r="G38" s="7"/>
      <c r="H38" s="9"/>
      <c r="I38" s="7"/>
      <c r="J38" s="17"/>
      <c r="K38" s="17"/>
      <c r="L38" s="17"/>
      <c r="M38" s="42" t="str">
        <f t="shared" si="0"/>
        <v/>
      </c>
    </row>
    <row r="39" spans="1:13" ht="42.75" hidden="1" customHeight="1" x14ac:dyDescent="0.25">
      <c r="A39" s="43" t="s">
        <v>152</v>
      </c>
      <c r="B39" s="23" t="s">
        <v>284</v>
      </c>
      <c r="C39" s="6" t="s">
        <v>11</v>
      </c>
      <c r="D39" s="6" t="s">
        <v>151</v>
      </c>
      <c r="E39" s="20"/>
      <c r="F39" s="38"/>
      <c r="G39" s="7"/>
      <c r="H39" s="9"/>
      <c r="I39" s="7"/>
      <c r="J39" s="17"/>
      <c r="K39" s="17"/>
      <c r="L39" s="17"/>
      <c r="M39" s="42" t="str">
        <f t="shared" si="0"/>
        <v/>
      </c>
    </row>
    <row r="40" spans="1:13" ht="42.75" hidden="1" customHeight="1" x14ac:dyDescent="0.25">
      <c r="A40" s="43" t="s">
        <v>298</v>
      </c>
      <c r="B40" s="22" t="s">
        <v>284</v>
      </c>
      <c r="C40" s="6" t="s">
        <v>11</v>
      </c>
      <c r="D40" s="6" t="s">
        <v>151</v>
      </c>
      <c r="E40" s="20"/>
      <c r="F40" s="39"/>
      <c r="G40" s="7"/>
      <c r="H40" s="9"/>
      <c r="I40" s="7"/>
      <c r="J40" s="17"/>
      <c r="K40" s="17"/>
      <c r="L40" s="17" t="s">
        <v>2791</v>
      </c>
    </row>
    <row r="41" spans="1:13" ht="42.75" hidden="1" customHeight="1" x14ac:dyDescent="0.25">
      <c r="A41" s="20" t="s">
        <v>153</v>
      </c>
      <c r="B41" s="23" t="s">
        <v>284</v>
      </c>
      <c r="C41" s="6" t="s">
        <v>160</v>
      </c>
      <c r="D41" s="6" t="s">
        <v>151</v>
      </c>
      <c r="E41" s="20"/>
      <c r="F41" s="28"/>
      <c r="G41" s="7"/>
      <c r="H41" s="9"/>
      <c r="I41" s="7"/>
      <c r="J41" s="17"/>
      <c r="K41" s="17"/>
      <c r="L41" s="17"/>
      <c r="M41" s="42" t="str">
        <f t="shared" si="0"/>
        <v/>
      </c>
    </row>
    <row r="42" spans="1:13" ht="42.75" hidden="1" customHeight="1" x14ac:dyDescent="0.25">
      <c r="A42" s="20" t="s">
        <v>154</v>
      </c>
      <c r="B42" s="22" t="s">
        <v>284</v>
      </c>
      <c r="C42" s="6" t="s">
        <v>161</v>
      </c>
      <c r="D42" s="6" t="s">
        <v>151</v>
      </c>
      <c r="E42" s="20"/>
      <c r="F42" s="20"/>
      <c r="G42" s="7"/>
      <c r="H42" s="9"/>
      <c r="I42" s="7"/>
      <c r="J42" s="17"/>
      <c r="K42" s="17"/>
      <c r="L42" s="17"/>
      <c r="M42" s="42" t="str">
        <f t="shared" si="0"/>
        <v/>
      </c>
    </row>
    <row r="43" spans="1:13" ht="42.75" hidden="1" customHeight="1" x14ac:dyDescent="0.25">
      <c r="A43" s="20" t="s">
        <v>148</v>
      </c>
      <c r="B43" s="23" t="s">
        <v>284</v>
      </c>
      <c r="C43" s="6" t="s">
        <v>162</v>
      </c>
      <c r="D43" s="6" t="s">
        <v>151</v>
      </c>
      <c r="E43" s="20"/>
      <c r="F43" s="37"/>
      <c r="G43" s="7"/>
      <c r="H43" s="9"/>
      <c r="I43" s="7"/>
      <c r="J43" s="17"/>
      <c r="K43" s="17"/>
      <c r="L43" s="17"/>
      <c r="M43" s="42" t="str">
        <f t="shared" si="0"/>
        <v/>
      </c>
    </row>
    <row r="44" spans="1:13" ht="42.75" hidden="1" customHeight="1" x14ac:dyDescent="0.25">
      <c r="A44" s="20" t="s">
        <v>155</v>
      </c>
      <c r="B44" s="22" t="s">
        <v>284</v>
      </c>
      <c r="C44" s="6" t="s">
        <v>163</v>
      </c>
      <c r="D44" s="6" t="s">
        <v>151</v>
      </c>
      <c r="E44" s="20"/>
      <c r="F44" s="20"/>
      <c r="G44" s="7"/>
      <c r="H44" s="9"/>
      <c r="I44" s="7"/>
      <c r="J44" s="17"/>
      <c r="K44" s="17"/>
      <c r="L44" s="17"/>
      <c r="M44" s="42" t="str">
        <f t="shared" si="0"/>
        <v/>
      </c>
    </row>
    <row r="45" spans="1:13" ht="42.75" hidden="1" customHeight="1" x14ac:dyDescent="0.25">
      <c r="A45" s="20" t="s">
        <v>156</v>
      </c>
      <c r="B45" s="23" t="s">
        <v>283</v>
      </c>
      <c r="C45" s="6" t="s">
        <v>164</v>
      </c>
      <c r="D45" s="6" t="s">
        <v>151</v>
      </c>
      <c r="E45" s="20"/>
      <c r="F45" s="40"/>
      <c r="G45" s="7"/>
      <c r="H45" s="9"/>
      <c r="I45" s="7"/>
      <c r="J45" s="17"/>
      <c r="K45" s="17"/>
      <c r="L45" s="17"/>
      <c r="M45" s="42" t="str">
        <f t="shared" si="0"/>
        <v/>
      </c>
    </row>
    <row r="46" spans="1:13" ht="42.75" hidden="1" customHeight="1" x14ac:dyDescent="0.25">
      <c r="A46" s="43" t="s">
        <v>16</v>
      </c>
      <c r="B46" s="22" t="s">
        <v>284</v>
      </c>
      <c r="C46" s="6" t="s">
        <v>17</v>
      </c>
      <c r="D46" s="6" t="s">
        <v>12</v>
      </c>
      <c r="E46" s="20"/>
      <c r="F46" s="39"/>
      <c r="G46" s="7"/>
      <c r="H46" s="9"/>
      <c r="I46" s="7"/>
      <c r="J46" s="17"/>
      <c r="K46" s="17"/>
      <c r="L46" s="17"/>
      <c r="M46" s="42" t="str">
        <f t="shared" si="0"/>
        <v/>
      </c>
    </row>
    <row r="47" spans="1:13" ht="42.75" hidden="1" customHeight="1" x14ac:dyDescent="0.25">
      <c r="A47" s="43" t="s">
        <v>297</v>
      </c>
      <c r="B47" s="23" t="s">
        <v>284</v>
      </c>
      <c r="C47" s="6" t="s">
        <v>17</v>
      </c>
      <c r="D47" s="6" t="s">
        <v>12</v>
      </c>
      <c r="E47" s="20"/>
      <c r="F47" s="37"/>
      <c r="G47" s="7"/>
      <c r="H47" s="9"/>
      <c r="I47" s="7"/>
      <c r="J47" s="17"/>
      <c r="K47" s="17"/>
      <c r="L47" s="17"/>
      <c r="M47" s="42" t="str">
        <f t="shared" si="0"/>
        <v/>
      </c>
    </row>
    <row r="48" spans="1:13" ht="42.75" hidden="1" customHeight="1" x14ac:dyDescent="0.25">
      <c r="A48" s="20" t="s">
        <v>19</v>
      </c>
      <c r="B48" s="22" t="s">
        <v>284</v>
      </c>
      <c r="C48" s="6" t="s">
        <v>20</v>
      </c>
      <c r="D48" s="6" t="s">
        <v>12</v>
      </c>
      <c r="E48" s="20"/>
      <c r="F48" s="20"/>
      <c r="G48" s="7"/>
      <c r="H48" s="9"/>
      <c r="I48" s="7"/>
      <c r="J48" s="17"/>
      <c r="K48" s="17"/>
      <c r="L48" s="17"/>
      <c r="M48" s="42" t="str">
        <f t="shared" si="0"/>
        <v/>
      </c>
    </row>
    <row r="49" spans="1:13" ht="42.75" hidden="1" customHeight="1" x14ac:dyDescent="0.25">
      <c r="A49" s="20" t="s">
        <v>3</v>
      </c>
      <c r="B49" s="23" t="s">
        <v>284</v>
      </c>
      <c r="C49" s="6" t="s">
        <v>11</v>
      </c>
      <c r="D49" s="6" t="s">
        <v>12</v>
      </c>
      <c r="E49" s="20"/>
      <c r="F49" s="37"/>
      <c r="G49" s="7"/>
      <c r="H49" s="9"/>
      <c r="I49" s="7"/>
      <c r="J49" s="17"/>
      <c r="K49" s="17"/>
      <c r="L49" s="17"/>
      <c r="M49" s="42" t="str">
        <f t="shared" si="0"/>
        <v/>
      </c>
    </row>
    <row r="50" spans="1:13" ht="42.75" hidden="1" customHeight="1" x14ac:dyDescent="0.25">
      <c r="A50" s="20" t="s">
        <v>36</v>
      </c>
      <c r="B50" s="22" t="s">
        <v>284</v>
      </c>
      <c r="C50" s="6" t="s">
        <v>37</v>
      </c>
      <c r="D50" s="6" t="s">
        <v>12</v>
      </c>
      <c r="E50" s="20"/>
      <c r="F50" s="20"/>
      <c r="G50" s="7"/>
      <c r="H50" s="9"/>
      <c r="I50" s="7"/>
      <c r="J50" s="17"/>
      <c r="K50" s="17"/>
      <c r="L50" s="17"/>
      <c r="M50" s="42" t="str">
        <f t="shared" si="0"/>
        <v/>
      </c>
    </row>
    <row r="51" spans="1:13" ht="42.75" hidden="1" customHeight="1" x14ac:dyDescent="0.25">
      <c r="A51" s="20" t="s">
        <v>32</v>
      </c>
      <c r="B51" s="23" t="s">
        <v>284</v>
      </c>
      <c r="C51" s="6" t="s">
        <v>33</v>
      </c>
      <c r="D51" s="6" t="s">
        <v>12</v>
      </c>
      <c r="E51" s="20"/>
      <c r="F51" s="28"/>
      <c r="G51" s="7"/>
      <c r="H51" s="9"/>
      <c r="I51" s="7"/>
      <c r="J51" s="17"/>
      <c r="K51" s="17"/>
      <c r="L51" s="17"/>
      <c r="M51" s="42" t="str">
        <f t="shared" si="0"/>
        <v/>
      </c>
    </row>
    <row r="52" spans="1:13" ht="42.75" hidden="1" customHeight="1" x14ac:dyDescent="0.25">
      <c r="A52" s="20" t="s">
        <v>24</v>
      </c>
      <c r="B52" s="22" t="s">
        <v>284</v>
      </c>
      <c r="C52" s="6" t="s">
        <v>25</v>
      </c>
      <c r="D52" s="6" t="s">
        <v>12</v>
      </c>
      <c r="E52" s="20"/>
      <c r="F52" s="20"/>
      <c r="G52" s="7"/>
      <c r="H52" s="9"/>
      <c r="I52" s="7"/>
      <c r="J52" s="17"/>
      <c r="K52" s="17"/>
      <c r="L52" s="17"/>
      <c r="M52" s="42" t="str">
        <f t="shared" si="0"/>
        <v/>
      </c>
    </row>
    <row r="53" spans="1:13" ht="42.75" hidden="1" customHeight="1" x14ac:dyDescent="0.25">
      <c r="A53" s="43" t="s">
        <v>28</v>
      </c>
      <c r="B53" s="23" t="s">
        <v>284</v>
      </c>
      <c r="C53" s="6" t="s">
        <v>29</v>
      </c>
      <c r="D53" s="6" t="s">
        <v>12</v>
      </c>
      <c r="E53" s="20"/>
      <c r="F53" s="28"/>
      <c r="G53" s="7"/>
      <c r="H53" s="9"/>
      <c r="I53" s="7"/>
      <c r="J53" s="17"/>
      <c r="K53" s="17"/>
      <c r="L53" s="17"/>
      <c r="M53" s="42" t="str">
        <f t="shared" si="0"/>
        <v/>
      </c>
    </row>
    <row r="54" spans="1:13" ht="42.75" hidden="1" customHeight="1" x14ac:dyDescent="0.25">
      <c r="A54" s="20" t="s">
        <v>13</v>
      </c>
      <c r="B54" s="22" t="s">
        <v>284</v>
      </c>
      <c r="C54" s="6" t="s">
        <v>11</v>
      </c>
      <c r="D54" s="6" t="s">
        <v>12</v>
      </c>
      <c r="E54" s="20"/>
      <c r="F54" s="39"/>
      <c r="G54" s="7"/>
      <c r="H54" s="9"/>
      <c r="I54" s="7"/>
      <c r="J54" s="17"/>
      <c r="K54" s="17"/>
      <c r="L54" s="17"/>
      <c r="M54" s="42" t="str">
        <f t="shared" si="0"/>
        <v/>
      </c>
    </row>
    <row r="55" spans="1:13" ht="42.75" hidden="1" customHeight="1" x14ac:dyDescent="0.25">
      <c r="A55" s="20" t="s">
        <v>174</v>
      </c>
      <c r="B55" s="23" t="s">
        <v>283</v>
      </c>
      <c r="C55" s="6" t="s">
        <v>177</v>
      </c>
      <c r="D55" s="6" t="s">
        <v>175</v>
      </c>
      <c r="E55" s="20"/>
      <c r="F55" s="28"/>
      <c r="G55" s="7"/>
      <c r="H55" s="9"/>
      <c r="I55" s="7"/>
      <c r="J55" s="17"/>
      <c r="K55" s="17"/>
      <c r="L55" s="17"/>
      <c r="M55" s="42" t="str">
        <f t="shared" si="0"/>
        <v/>
      </c>
    </row>
    <row r="56" spans="1:13" ht="42.75" hidden="1" customHeight="1" x14ac:dyDescent="0.25">
      <c r="A56" s="43" t="s">
        <v>173</v>
      </c>
      <c r="B56" s="22" t="s">
        <v>284</v>
      </c>
      <c r="C56" s="6" t="s">
        <v>158</v>
      </c>
      <c r="D56" s="6" t="s">
        <v>175</v>
      </c>
      <c r="E56" s="20"/>
      <c r="F56" s="20"/>
      <c r="G56" s="7"/>
      <c r="H56" s="9"/>
      <c r="I56" s="7"/>
      <c r="J56" s="17"/>
      <c r="K56" s="17"/>
      <c r="L56" s="17"/>
      <c r="M56" s="42" t="str">
        <f t="shared" si="0"/>
        <v/>
      </c>
    </row>
    <row r="57" spans="1:13" ht="42.75" hidden="1" customHeight="1" x14ac:dyDescent="0.25">
      <c r="A57" s="43" t="s">
        <v>299</v>
      </c>
      <c r="B57" s="23" t="s">
        <v>284</v>
      </c>
      <c r="C57" s="6" t="s">
        <v>158</v>
      </c>
      <c r="D57" s="6" t="s">
        <v>175</v>
      </c>
      <c r="E57" s="20"/>
      <c r="F57" s="28"/>
      <c r="G57" s="7"/>
      <c r="H57" s="9"/>
      <c r="I57" s="7"/>
      <c r="J57" s="17"/>
      <c r="K57" s="17"/>
      <c r="L57" s="17"/>
      <c r="M57" s="42" t="str">
        <f t="shared" si="0"/>
        <v/>
      </c>
    </row>
    <row r="58" spans="1:13" ht="42.75" hidden="1" customHeight="1" x14ac:dyDescent="0.25">
      <c r="A58" s="20" t="s">
        <v>172</v>
      </c>
      <c r="B58" s="22" t="s">
        <v>283</v>
      </c>
      <c r="C58" s="6" t="s">
        <v>176</v>
      </c>
      <c r="D58" s="6" t="s">
        <v>175</v>
      </c>
      <c r="E58" s="20"/>
      <c r="F58" s="20"/>
      <c r="G58" s="7"/>
      <c r="H58" s="9"/>
      <c r="I58" s="7"/>
      <c r="J58" s="17"/>
      <c r="K58" s="17"/>
      <c r="L58" s="17"/>
      <c r="M58" s="42" t="str">
        <f>IF(AND(J58="",K58="",L58="",I58=""),"","x")</f>
        <v/>
      </c>
    </row>
    <row r="59" spans="1:13" ht="42.75" hidden="1" customHeight="1" x14ac:dyDescent="0.25">
      <c r="A59" s="20" t="s">
        <v>54</v>
      </c>
      <c r="B59" s="23" t="s">
        <v>284</v>
      </c>
      <c r="C59" s="6" t="s">
        <v>55</v>
      </c>
      <c r="D59" s="6" t="s">
        <v>56</v>
      </c>
      <c r="E59" s="20"/>
      <c r="F59" s="37"/>
      <c r="G59" s="7"/>
      <c r="H59" s="9"/>
      <c r="I59" s="7"/>
      <c r="J59" s="17"/>
      <c r="K59" s="17"/>
      <c r="L59" s="17"/>
      <c r="M59" s="42" t="str">
        <f t="shared" si="0"/>
        <v/>
      </c>
    </row>
    <row r="60" spans="1:13" ht="42.75" hidden="1" customHeight="1" x14ac:dyDescent="0.25">
      <c r="A60" s="43" t="s">
        <v>100</v>
      </c>
      <c r="B60" s="22" t="s">
        <v>284</v>
      </c>
      <c r="C60" s="6" t="s">
        <v>11</v>
      </c>
      <c r="D60" s="6" t="s">
        <v>56</v>
      </c>
      <c r="E60" s="20"/>
      <c r="F60" s="20"/>
      <c r="G60" s="7"/>
      <c r="H60" s="9"/>
      <c r="I60" s="7"/>
      <c r="J60" s="17"/>
      <c r="K60" s="17"/>
      <c r="L60" s="17"/>
      <c r="M60" s="42" t="str">
        <f t="shared" si="0"/>
        <v/>
      </c>
    </row>
    <row r="61" spans="1:13" ht="42.75" hidden="1" customHeight="1" x14ac:dyDescent="0.25">
      <c r="A61" s="20" t="s">
        <v>147</v>
      </c>
      <c r="B61" s="23" t="s">
        <v>283</v>
      </c>
      <c r="C61" s="6" t="s">
        <v>195</v>
      </c>
      <c r="D61" s="6" t="s">
        <v>56</v>
      </c>
      <c r="E61" s="20"/>
      <c r="F61" s="28"/>
      <c r="G61" s="7"/>
      <c r="H61" s="9"/>
      <c r="I61" s="7"/>
      <c r="J61" s="17"/>
      <c r="K61" s="17"/>
      <c r="L61" s="17"/>
      <c r="M61" s="42" t="str">
        <f t="shared" si="0"/>
        <v/>
      </c>
    </row>
    <row r="62" spans="1:13" ht="42.75" hidden="1" customHeight="1" x14ac:dyDescent="0.25">
      <c r="A62" s="20" t="s">
        <v>196</v>
      </c>
      <c r="B62" s="22" t="s">
        <v>284</v>
      </c>
      <c r="C62" s="6" t="s">
        <v>199</v>
      </c>
      <c r="D62" s="6" t="s">
        <v>56</v>
      </c>
      <c r="E62" s="20"/>
      <c r="F62" s="20"/>
      <c r="G62" s="7"/>
      <c r="H62" s="9"/>
      <c r="I62" s="7"/>
      <c r="J62" s="17"/>
      <c r="K62" s="17"/>
      <c r="L62" s="17"/>
      <c r="M62" s="42" t="str">
        <f t="shared" si="0"/>
        <v/>
      </c>
    </row>
    <row r="63" spans="1:13" ht="42.75" hidden="1" customHeight="1" x14ac:dyDescent="0.25">
      <c r="A63" s="20" t="s">
        <v>197</v>
      </c>
      <c r="B63" s="23" t="s">
        <v>283</v>
      </c>
      <c r="C63" s="6" t="s">
        <v>200</v>
      </c>
      <c r="D63" s="6" t="s">
        <v>56</v>
      </c>
      <c r="E63" s="20"/>
      <c r="F63" s="28"/>
      <c r="G63" s="7"/>
      <c r="H63" s="9"/>
      <c r="I63" s="7"/>
      <c r="J63" s="17"/>
      <c r="K63" s="17"/>
      <c r="L63" s="17"/>
      <c r="M63" s="42" t="str">
        <f t="shared" si="0"/>
        <v/>
      </c>
    </row>
    <row r="64" spans="1:13" ht="42.75" hidden="1" customHeight="1" x14ac:dyDescent="0.25">
      <c r="A64" s="43" t="s">
        <v>198</v>
      </c>
      <c r="B64" s="22" t="s">
        <v>284</v>
      </c>
      <c r="C64" s="6" t="s">
        <v>59</v>
      </c>
      <c r="D64" s="6" t="s">
        <v>56</v>
      </c>
      <c r="E64" s="20"/>
      <c r="F64" s="20"/>
      <c r="G64" s="7"/>
      <c r="H64" s="9"/>
      <c r="I64" s="7"/>
      <c r="J64" s="17"/>
      <c r="K64" s="17"/>
      <c r="L64" s="17"/>
      <c r="M64" s="42" t="str">
        <f t="shared" si="0"/>
        <v/>
      </c>
    </row>
    <row r="65" spans="1:13" ht="42.75" hidden="1" customHeight="1" x14ac:dyDescent="0.25">
      <c r="A65" s="43" t="s">
        <v>301</v>
      </c>
      <c r="B65" s="23" t="s">
        <v>284</v>
      </c>
      <c r="C65" s="6" t="s">
        <v>59</v>
      </c>
      <c r="D65" s="6" t="s">
        <v>56</v>
      </c>
      <c r="E65" s="20"/>
      <c r="F65" s="28"/>
      <c r="G65" s="7"/>
      <c r="H65" s="9"/>
      <c r="I65" s="7"/>
      <c r="J65" s="17"/>
      <c r="K65" s="17"/>
      <c r="L65" s="17"/>
      <c r="M65" s="42" t="str">
        <f t="shared" si="0"/>
        <v/>
      </c>
    </row>
    <row r="66" spans="1:13" ht="42.75" hidden="1" customHeight="1" x14ac:dyDescent="0.25">
      <c r="A66" s="20" t="s">
        <v>293</v>
      </c>
      <c r="B66" s="22" t="s">
        <v>283</v>
      </c>
      <c r="C66" s="6" t="s">
        <v>302</v>
      </c>
      <c r="D66" s="6" t="s">
        <v>56</v>
      </c>
      <c r="E66" s="20"/>
      <c r="F66" s="20"/>
      <c r="G66" s="7"/>
      <c r="H66" s="9"/>
      <c r="I66" s="7"/>
      <c r="J66" s="17"/>
      <c r="K66" s="17"/>
      <c r="L66" s="17"/>
      <c r="M66" s="42" t="str">
        <f t="shared" si="0"/>
        <v/>
      </c>
    </row>
    <row r="67" spans="1:13" ht="42.75" hidden="1" customHeight="1" x14ac:dyDescent="0.25">
      <c r="A67" s="20" t="s">
        <v>186</v>
      </c>
      <c r="B67" s="23" t="s">
        <v>284</v>
      </c>
      <c r="C67" s="6" t="s">
        <v>188</v>
      </c>
      <c r="D67" s="6" t="s">
        <v>190</v>
      </c>
      <c r="E67" s="20"/>
      <c r="F67" s="28"/>
      <c r="G67" s="7"/>
      <c r="H67" s="9"/>
      <c r="I67" s="7"/>
      <c r="J67" s="17"/>
      <c r="K67" s="17"/>
      <c r="L67" s="17"/>
      <c r="M67" s="42" t="str">
        <f t="shared" si="0"/>
        <v/>
      </c>
    </row>
    <row r="68" spans="1:13" ht="42.75" hidden="1" customHeight="1" x14ac:dyDescent="0.25">
      <c r="A68" s="20" t="s">
        <v>187</v>
      </c>
      <c r="B68" s="23" t="s">
        <v>284</v>
      </c>
      <c r="C68" s="6" t="s">
        <v>189</v>
      </c>
      <c r="D68" s="6" t="s">
        <v>190</v>
      </c>
      <c r="E68" s="20"/>
      <c r="F68" s="20"/>
      <c r="G68" s="7"/>
      <c r="H68" s="9"/>
      <c r="I68" s="7"/>
      <c r="J68" s="17"/>
      <c r="K68" s="17"/>
      <c r="L68" s="17"/>
      <c r="M68" s="42" t="str">
        <f t="shared" si="0"/>
        <v/>
      </c>
    </row>
    <row r="69" spans="1:13" ht="42.75" hidden="1" customHeight="1" x14ac:dyDescent="0.25">
      <c r="A69" s="43" t="s">
        <v>178</v>
      </c>
      <c r="B69" s="23" t="s">
        <v>284</v>
      </c>
      <c r="C69" s="6" t="s">
        <v>11</v>
      </c>
      <c r="D69" s="6" t="s">
        <v>190</v>
      </c>
      <c r="E69" s="20"/>
      <c r="F69" s="28"/>
      <c r="G69" s="7"/>
      <c r="H69" s="9"/>
      <c r="I69" s="7"/>
      <c r="J69" s="17"/>
      <c r="K69" s="17"/>
      <c r="L69" s="17"/>
      <c r="M69" s="42" t="str">
        <f t="shared" si="0"/>
        <v/>
      </c>
    </row>
    <row r="70" spans="1:13" ht="42.75" hidden="1" customHeight="1" x14ac:dyDescent="0.25">
      <c r="A70" s="20" t="s">
        <v>259</v>
      </c>
      <c r="B70" s="22" t="s">
        <v>283</v>
      </c>
      <c r="C70" s="6" t="s">
        <v>260</v>
      </c>
      <c r="D70" s="6" t="s">
        <v>87</v>
      </c>
      <c r="E70" s="20"/>
      <c r="F70" s="20"/>
      <c r="G70" s="7"/>
      <c r="H70" s="9"/>
      <c r="I70" s="7"/>
      <c r="J70" s="17"/>
      <c r="K70" s="17"/>
      <c r="L70" s="17"/>
      <c r="M70" s="42" t="str">
        <f t="shared" si="0"/>
        <v/>
      </c>
    </row>
    <row r="71" spans="1:13" ht="42.75" hidden="1" customHeight="1" x14ac:dyDescent="0.25">
      <c r="A71" s="43" t="s">
        <v>85</v>
      </c>
      <c r="B71" s="23" t="s">
        <v>284</v>
      </c>
      <c r="C71" s="6" t="s">
        <v>86</v>
      </c>
      <c r="D71" s="6" t="s">
        <v>87</v>
      </c>
      <c r="E71" s="20"/>
      <c r="F71" s="28"/>
      <c r="G71" s="7"/>
      <c r="H71" s="9"/>
      <c r="I71" s="7"/>
      <c r="J71" s="17"/>
      <c r="K71" s="17"/>
      <c r="L71" s="17"/>
      <c r="M71" s="42" t="str">
        <f t="shared" ref="M71:M111" si="1">IF(AND(J71="",K71="",L71="",I71=""),"","x")</f>
        <v/>
      </c>
    </row>
    <row r="72" spans="1:13" ht="42.75" hidden="1" customHeight="1" x14ac:dyDescent="0.25">
      <c r="A72" s="43" t="s">
        <v>294</v>
      </c>
      <c r="B72" s="22" t="s">
        <v>284</v>
      </c>
      <c r="C72" s="6" t="s">
        <v>295</v>
      </c>
      <c r="D72" s="6" t="s">
        <v>87</v>
      </c>
      <c r="E72" s="20"/>
      <c r="F72" s="39"/>
      <c r="G72" s="7"/>
      <c r="H72" s="9"/>
      <c r="I72" s="7"/>
      <c r="J72" s="17"/>
      <c r="K72" s="17"/>
      <c r="L72" s="17"/>
      <c r="M72" s="42" t="str">
        <f t="shared" si="1"/>
        <v/>
      </c>
    </row>
    <row r="73" spans="1:13" ht="42.75" hidden="1" customHeight="1" x14ac:dyDescent="0.25">
      <c r="A73" s="20" t="s">
        <v>167</v>
      </c>
      <c r="B73" s="23" t="s">
        <v>283</v>
      </c>
      <c r="C73" s="6" t="s">
        <v>168</v>
      </c>
      <c r="D73" s="6" t="s">
        <v>64</v>
      </c>
      <c r="E73" s="20"/>
      <c r="F73" s="28"/>
      <c r="G73" s="7"/>
      <c r="H73" s="9"/>
      <c r="I73" s="7"/>
      <c r="J73" s="17"/>
      <c r="K73" s="17"/>
      <c r="L73" s="17"/>
      <c r="M73" s="42" t="str">
        <f t="shared" si="1"/>
        <v/>
      </c>
    </row>
    <row r="74" spans="1:13" ht="42.75" hidden="1" customHeight="1" x14ac:dyDescent="0.25">
      <c r="A74" s="20" t="s">
        <v>179</v>
      </c>
      <c r="B74" s="22" t="s">
        <v>284</v>
      </c>
      <c r="C74" s="6" t="s">
        <v>73</v>
      </c>
      <c r="D74" s="6" t="s">
        <v>64</v>
      </c>
      <c r="E74" s="20"/>
      <c r="F74" s="20"/>
      <c r="G74" s="7"/>
      <c r="H74" s="9"/>
      <c r="I74" s="7"/>
      <c r="J74" s="17"/>
      <c r="K74" s="17"/>
      <c r="L74" s="17"/>
      <c r="M74" s="42" t="str">
        <f t="shared" si="1"/>
        <v/>
      </c>
    </row>
    <row r="75" spans="1:13" ht="42.75" hidden="1" customHeight="1" x14ac:dyDescent="0.25">
      <c r="A75" s="53" t="s">
        <v>180</v>
      </c>
      <c r="B75" s="23" t="s">
        <v>284</v>
      </c>
      <c r="C75" s="6" t="s">
        <v>169</v>
      </c>
      <c r="D75" s="6" t="s">
        <v>64</v>
      </c>
      <c r="E75" s="20"/>
      <c r="F75" s="28"/>
      <c r="G75" s="7"/>
      <c r="H75" s="9"/>
      <c r="I75" s="7"/>
      <c r="J75" s="17"/>
      <c r="K75" s="17"/>
      <c r="L75" s="17"/>
      <c r="M75" s="42" t="str">
        <f t="shared" si="1"/>
        <v/>
      </c>
    </row>
    <row r="76" spans="1:13" ht="42.75" hidden="1" customHeight="1" x14ac:dyDescent="0.25">
      <c r="A76" s="43" t="s">
        <v>181</v>
      </c>
      <c r="B76" s="22" t="s">
        <v>284</v>
      </c>
      <c r="C76" s="6" t="s">
        <v>269</v>
      </c>
      <c r="D76" s="6" t="s">
        <v>64</v>
      </c>
      <c r="E76" s="20"/>
      <c r="F76" s="39"/>
      <c r="G76" s="7"/>
      <c r="H76" s="9"/>
      <c r="I76" s="7"/>
      <c r="J76" s="17"/>
      <c r="K76" s="17"/>
      <c r="L76" s="17"/>
      <c r="M76" s="42" t="str">
        <f t="shared" si="1"/>
        <v/>
      </c>
    </row>
    <row r="77" spans="1:13" ht="42.75" hidden="1" customHeight="1" x14ac:dyDescent="0.25">
      <c r="A77" s="43" t="s">
        <v>267</v>
      </c>
      <c r="B77" s="23" t="s">
        <v>284</v>
      </c>
      <c r="C77" s="6" t="s">
        <v>268</v>
      </c>
      <c r="D77" s="6" t="s">
        <v>64</v>
      </c>
      <c r="E77" s="20"/>
      <c r="F77" s="37"/>
      <c r="G77" s="7"/>
      <c r="H77" s="9"/>
      <c r="I77" s="7"/>
      <c r="J77" s="17"/>
      <c r="K77" s="17"/>
      <c r="L77" s="17"/>
      <c r="M77" s="42" t="str">
        <f t="shared" si="1"/>
        <v/>
      </c>
    </row>
    <row r="78" spans="1:13" ht="42.75" hidden="1" customHeight="1" x14ac:dyDescent="0.25">
      <c r="A78" s="43" t="s">
        <v>185</v>
      </c>
      <c r="B78" s="22" t="s">
        <v>284</v>
      </c>
      <c r="C78" s="6" t="s">
        <v>266</v>
      </c>
      <c r="D78" s="6" t="s">
        <v>64</v>
      </c>
      <c r="E78" s="20"/>
      <c r="F78" s="20"/>
      <c r="G78" s="7"/>
      <c r="H78" s="9"/>
      <c r="I78" s="7"/>
      <c r="J78" s="17"/>
      <c r="K78" s="17"/>
      <c r="L78" s="17"/>
      <c r="M78" s="42" t="str">
        <f t="shared" si="1"/>
        <v/>
      </c>
    </row>
    <row r="79" spans="1:13" ht="42.75" hidden="1" customHeight="1" x14ac:dyDescent="0.25">
      <c r="A79" s="20" t="s">
        <v>182</v>
      </c>
      <c r="B79" s="23" t="s">
        <v>284</v>
      </c>
      <c r="C79" s="6" t="s">
        <v>75</v>
      </c>
      <c r="D79" s="6" t="s">
        <v>64</v>
      </c>
      <c r="E79" s="20"/>
      <c r="F79" s="28"/>
      <c r="G79" s="7"/>
      <c r="H79" s="9"/>
      <c r="I79" s="7"/>
      <c r="J79" s="17"/>
      <c r="K79" s="17"/>
      <c r="L79" s="17"/>
      <c r="M79" s="42" t="str">
        <f t="shared" si="1"/>
        <v/>
      </c>
    </row>
    <row r="80" spans="1:13" ht="42.75" hidden="1" customHeight="1" x14ac:dyDescent="0.25">
      <c r="A80" s="20" t="s">
        <v>183</v>
      </c>
      <c r="B80" s="22" t="s">
        <v>284</v>
      </c>
      <c r="C80" s="6" t="s">
        <v>77</v>
      </c>
      <c r="D80" s="6" t="s">
        <v>64</v>
      </c>
      <c r="E80" s="20"/>
      <c r="F80" s="20"/>
      <c r="G80" s="7"/>
      <c r="H80" s="9"/>
      <c r="I80" s="7"/>
      <c r="J80" s="17"/>
      <c r="K80" s="17"/>
      <c r="L80" s="17"/>
      <c r="M80" s="42" t="str">
        <f t="shared" si="1"/>
        <v/>
      </c>
    </row>
    <row r="81" spans="1:14" ht="42.75" hidden="1" customHeight="1" x14ac:dyDescent="0.25">
      <c r="A81" s="20" t="s">
        <v>184</v>
      </c>
      <c r="B81" s="23" t="s">
        <v>283</v>
      </c>
      <c r="C81" s="6" t="s">
        <v>273</v>
      </c>
      <c r="D81" s="6" t="s">
        <v>64</v>
      </c>
      <c r="E81" s="20"/>
      <c r="F81" s="28"/>
      <c r="G81" s="7"/>
      <c r="H81" s="9"/>
      <c r="I81" s="7"/>
      <c r="J81" s="17"/>
      <c r="K81" s="17"/>
      <c r="L81" s="17"/>
      <c r="M81" s="42" t="str">
        <f t="shared" si="1"/>
        <v/>
      </c>
    </row>
    <row r="82" spans="1:14" ht="42.75" hidden="1" customHeight="1" x14ac:dyDescent="0.25">
      <c r="A82" s="20" t="s">
        <v>170</v>
      </c>
      <c r="B82" s="22" t="s">
        <v>283</v>
      </c>
      <c r="C82" s="6" t="s">
        <v>272</v>
      </c>
      <c r="D82" s="6" t="s">
        <v>64</v>
      </c>
      <c r="E82" s="20"/>
      <c r="F82" s="20"/>
      <c r="G82" s="7"/>
      <c r="H82" s="9"/>
      <c r="I82" s="7"/>
      <c r="J82" s="17"/>
      <c r="K82" s="17"/>
      <c r="L82" s="17"/>
      <c r="M82" s="42" t="str">
        <f t="shared" si="1"/>
        <v/>
      </c>
    </row>
    <row r="83" spans="1:14" ht="42.75" hidden="1" customHeight="1" x14ac:dyDescent="0.25">
      <c r="A83" s="20" t="s">
        <v>296</v>
      </c>
      <c r="B83" s="23" t="s">
        <v>283</v>
      </c>
      <c r="C83" s="6" t="s">
        <v>272</v>
      </c>
      <c r="D83" s="6"/>
      <c r="E83" s="20"/>
      <c r="F83" s="28"/>
      <c r="G83" s="7"/>
      <c r="H83" s="9"/>
      <c r="I83" s="7"/>
      <c r="J83" s="17"/>
      <c r="K83" s="17"/>
      <c r="L83" s="17"/>
      <c r="M83" s="42" t="str">
        <f t="shared" si="1"/>
        <v/>
      </c>
    </row>
    <row r="84" spans="1:14" ht="42.75" hidden="1" customHeight="1" x14ac:dyDescent="0.25">
      <c r="A84" s="20" t="s">
        <v>68</v>
      </c>
      <c r="B84" s="22" t="s">
        <v>284</v>
      </c>
      <c r="C84" s="6" t="s">
        <v>69</v>
      </c>
      <c r="D84" s="6" t="s">
        <v>64</v>
      </c>
      <c r="E84" s="20"/>
      <c r="F84" s="20"/>
      <c r="G84" s="7"/>
      <c r="H84" s="9"/>
      <c r="I84" s="7"/>
      <c r="J84" s="17"/>
      <c r="K84" s="17"/>
      <c r="L84" s="17"/>
      <c r="M84" s="42" t="str">
        <f t="shared" si="1"/>
        <v/>
      </c>
    </row>
    <row r="85" spans="1:14" ht="42.75" customHeight="1" x14ac:dyDescent="0.25">
      <c r="A85" s="20" t="s">
        <v>70</v>
      </c>
      <c r="B85" s="23" t="s">
        <v>284</v>
      </c>
      <c r="C85" s="6" t="s">
        <v>71</v>
      </c>
      <c r="D85" s="6" t="s">
        <v>64</v>
      </c>
      <c r="E85" s="20"/>
      <c r="F85" s="28"/>
      <c r="G85" s="7"/>
      <c r="H85" s="9"/>
      <c r="I85" s="7"/>
      <c r="J85" s="17" t="s">
        <v>2835</v>
      </c>
      <c r="K85" s="17"/>
      <c r="L85" s="17"/>
      <c r="M85" s="42" t="str">
        <f t="shared" si="1"/>
        <v>x</v>
      </c>
      <c r="N85" s="57" t="s">
        <v>2838</v>
      </c>
    </row>
    <row r="86" spans="1:14" ht="42.75" hidden="1" customHeight="1" x14ac:dyDescent="0.25">
      <c r="A86" s="20" t="s">
        <v>171</v>
      </c>
      <c r="B86" s="22" t="s">
        <v>283</v>
      </c>
      <c r="C86" s="6" t="s">
        <v>261</v>
      </c>
      <c r="D86" s="6" t="s">
        <v>64</v>
      </c>
      <c r="E86" s="20"/>
      <c r="F86" s="20"/>
      <c r="G86" s="7"/>
      <c r="H86" s="9"/>
      <c r="I86" s="7"/>
      <c r="J86" s="17"/>
      <c r="K86" s="17"/>
      <c r="L86" s="17"/>
      <c r="M86" s="42" t="str">
        <f t="shared" si="1"/>
        <v/>
      </c>
    </row>
    <row r="87" spans="1:14" ht="42.75" hidden="1" customHeight="1" x14ac:dyDescent="0.25">
      <c r="A87" s="20" t="s">
        <v>264</v>
      </c>
      <c r="B87" s="23" t="s">
        <v>283</v>
      </c>
      <c r="C87" s="6" t="s">
        <v>265</v>
      </c>
      <c r="D87" s="6" t="s">
        <v>64</v>
      </c>
      <c r="E87" s="20"/>
      <c r="F87" s="28"/>
      <c r="G87" s="7"/>
      <c r="H87" s="9"/>
      <c r="I87" s="7"/>
      <c r="J87" s="17"/>
      <c r="K87" s="17"/>
      <c r="L87" s="17"/>
      <c r="M87" s="42" t="str">
        <f t="shared" si="1"/>
        <v/>
      </c>
    </row>
    <row r="88" spans="1:14" ht="42.75" hidden="1" customHeight="1" x14ac:dyDescent="0.25">
      <c r="A88" s="20" t="s">
        <v>262</v>
      </c>
      <c r="B88" s="22" t="s">
        <v>283</v>
      </c>
      <c r="C88" s="6" t="s">
        <v>263</v>
      </c>
      <c r="D88" s="6" t="s">
        <v>64</v>
      </c>
      <c r="E88" s="20"/>
      <c r="F88" s="20"/>
      <c r="G88" s="7"/>
      <c r="H88" s="9"/>
      <c r="I88" s="7"/>
      <c r="J88" s="17"/>
      <c r="K88" s="17"/>
      <c r="L88" s="17"/>
      <c r="M88" s="42" t="str">
        <f t="shared" si="1"/>
        <v/>
      </c>
    </row>
    <row r="89" spans="1:14" ht="42.75" hidden="1" customHeight="1" x14ac:dyDescent="0.25">
      <c r="A89" s="20" t="s">
        <v>193</v>
      </c>
      <c r="B89" s="23" t="s">
        <v>283</v>
      </c>
      <c r="C89" s="6" t="s">
        <v>194</v>
      </c>
      <c r="D89" s="6" t="s">
        <v>64</v>
      </c>
      <c r="E89" s="20"/>
      <c r="F89" s="28"/>
      <c r="G89" s="7"/>
      <c r="H89" s="9"/>
      <c r="I89" s="7"/>
      <c r="J89" s="17"/>
      <c r="K89" s="17"/>
      <c r="L89" s="17"/>
      <c r="M89" s="42" t="str">
        <f t="shared" si="1"/>
        <v/>
      </c>
    </row>
    <row r="90" spans="1:14" s="52" customFormat="1" ht="42.75" hidden="1" customHeight="1" x14ac:dyDescent="0.25">
      <c r="A90" s="45" t="s">
        <v>300</v>
      </c>
      <c r="B90" s="46" t="s">
        <v>283</v>
      </c>
      <c r="C90" s="47" t="s">
        <v>194</v>
      </c>
      <c r="D90" s="47" t="s">
        <v>64</v>
      </c>
      <c r="E90" s="45"/>
      <c r="F90" s="45"/>
      <c r="G90" s="48"/>
      <c r="H90" s="49"/>
      <c r="I90" s="48"/>
      <c r="J90" s="50"/>
      <c r="K90" s="50"/>
      <c r="L90" s="50"/>
      <c r="M90" s="51" t="str">
        <f t="shared" si="1"/>
        <v/>
      </c>
    </row>
    <row r="91" spans="1:14" ht="42.75" hidden="1" customHeight="1" x14ac:dyDescent="0.25">
      <c r="A91" s="20" t="s">
        <v>245</v>
      </c>
      <c r="B91" s="23" t="s">
        <v>283</v>
      </c>
      <c r="C91" s="6" t="s">
        <v>246</v>
      </c>
      <c r="D91" s="6" t="s">
        <v>64</v>
      </c>
      <c r="E91" s="20"/>
      <c r="F91" s="28"/>
      <c r="G91" s="7"/>
      <c r="H91" s="9"/>
      <c r="I91" s="7"/>
      <c r="J91" s="17"/>
      <c r="K91" s="17"/>
      <c r="L91" s="17"/>
      <c r="M91" s="42" t="str">
        <f t="shared" si="1"/>
        <v/>
      </c>
    </row>
    <row r="92" spans="1:14" ht="42.75" hidden="1" customHeight="1" x14ac:dyDescent="0.25">
      <c r="A92" s="43" t="s">
        <v>191</v>
      </c>
      <c r="B92" s="22" t="s">
        <v>284</v>
      </c>
      <c r="C92" s="6" t="s">
        <v>192</v>
      </c>
      <c r="D92" s="6" t="s">
        <v>64</v>
      </c>
      <c r="E92" s="20"/>
      <c r="F92" s="20"/>
      <c r="G92" s="7"/>
      <c r="H92" s="9"/>
      <c r="I92" s="7"/>
      <c r="J92" s="17"/>
      <c r="K92" s="17"/>
      <c r="L92" s="17"/>
      <c r="M92" s="42" t="str">
        <f t="shared" si="1"/>
        <v/>
      </c>
    </row>
    <row r="93" spans="1:14" ht="42.75" hidden="1" customHeight="1" x14ac:dyDescent="0.25">
      <c r="A93" s="53" t="s">
        <v>79</v>
      </c>
      <c r="B93" s="23" t="s">
        <v>284</v>
      </c>
      <c r="C93" s="6" t="s">
        <v>80</v>
      </c>
      <c r="D93" s="6" t="s">
        <v>64</v>
      </c>
      <c r="E93" s="20"/>
      <c r="F93" s="28"/>
      <c r="G93" s="7"/>
      <c r="H93" s="9"/>
      <c r="I93" s="7"/>
      <c r="J93" s="17"/>
      <c r="L93" s="17"/>
    </row>
    <row r="94" spans="1:14" ht="42.75" customHeight="1" x14ac:dyDescent="0.25">
      <c r="A94" s="53" t="s">
        <v>62</v>
      </c>
      <c r="B94" s="22" t="s">
        <v>284</v>
      </c>
      <c r="C94" s="6" t="s">
        <v>2790</v>
      </c>
      <c r="D94" s="6" t="s">
        <v>64</v>
      </c>
      <c r="E94" s="20"/>
      <c r="F94" s="20"/>
      <c r="G94" s="7"/>
      <c r="H94" s="9"/>
      <c r="I94" s="7"/>
      <c r="J94" s="17"/>
      <c r="K94" s="17"/>
      <c r="L94" s="17"/>
      <c r="M94" s="42" t="s">
        <v>291</v>
      </c>
    </row>
    <row r="95" spans="1:14" ht="42.75" customHeight="1" x14ac:dyDescent="0.25">
      <c r="A95" s="20" t="s">
        <v>165</v>
      </c>
      <c r="B95" s="23" t="s">
        <v>283</v>
      </c>
      <c r="C95" s="6" t="s">
        <v>166</v>
      </c>
      <c r="D95" s="6" t="s">
        <v>64</v>
      </c>
      <c r="E95" s="20"/>
      <c r="F95" s="28"/>
      <c r="G95" s="7"/>
      <c r="H95" s="9"/>
      <c r="I95" s="7"/>
      <c r="J95" s="17"/>
      <c r="K95" s="17" t="s">
        <v>2793</v>
      </c>
      <c r="L95" s="17"/>
      <c r="M95" s="42" t="str">
        <f t="shared" si="1"/>
        <v>x</v>
      </c>
    </row>
    <row r="96" spans="1:14" ht="42.75" hidden="1" customHeight="1" x14ac:dyDescent="0.25">
      <c r="A96" s="20" t="s">
        <v>239</v>
      </c>
      <c r="B96" s="22" t="s">
        <v>283</v>
      </c>
      <c r="C96" s="6" t="s">
        <v>252</v>
      </c>
      <c r="D96" s="6" t="s">
        <v>64</v>
      </c>
      <c r="E96" s="20"/>
      <c r="F96" s="20"/>
      <c r="G96" s="7"/>
      <c r="H96" s="9"/>
      <c r="I96" s="7"/>
      <c r="J96" s="17"/>
      <c r="K96" s="17"/>
      <c r="L96" s="17"/>
      <c r="M96" s="42" t="str">
        <f t="shared" si="1"/>
        <v/>
      </c>
    </row>
    <row r="97" spans="1:13" ht="42.75" hidden="1" customHeight="1" x14ac:dyDescent="0.25">
      <c r="A97" s="20" t="s">
        <v>240</v>
      </c>
      <c r="B97" s="23" t="s">
        <v>283</v>
      </c>
      <c r="C97" s="6" t="s">
        <v>249</v>
      </c>
      <c r="D97" s="6" t="s">
        <v>64</v>
      </c>
      <c r="E97" s="20"/>
      <c r="F97" s="28"/>
      <c r="G97" s="7"/>
      <c r="H97" s="9"/>
      <c r="I97" s="7"/>
      <c r="J97" s="17"/>
      <c r="K97" s="17"/>
      <c r="L97" s="17"/>
      <c r="M97" s="42" t="str">
        <f t="shared" si="1"/>
        <v/>
      </c>
    </row>
    <row r="98" spans="1:13" ht="42.75" hidden="1" customHeight="1" x14ac:dyDescent="0.25">
      <c r="A98" s="20" t="s">
        <v>241</v>
      </c>
      <c r="B98" s="22" t="s">
        <v>283</v>
      </c>
      <c r="C98" s="6" t="s">
        <v>242</v>
      </c>
      <c r="D98" s="6" t="s">
        <v>64</v>
      </c>
      <c r="E98" s="20"/>
      <c r="F98" s="20"/>
      <c r="G98" s="7"/>
      <c r="H98" s="9"/>
      <c r="I98" s="7"/>
      <c r="J98" s="17"/>
      <c r="K98" s="17"/>
      <c r="L98" s="17"/>
      <c r="M98" s="42" t="str">
        <f t="shared" si="1"/>
        <v/>
      </c>
    </row>
    <row r="99" spans="1:13" ht="42.75" hidden="1" customHeight="1" x14ac:dyDescent="0.25">
      <c r="A99" s="20" t="s">
        <v>207</v>
      </c>
      <c r="B99" s="23" t="s">
        <v>284</v>
      </c>
      <c r="C99" s="6" t="s">
        <v>290</v>
      </c>
      <c r="D99" s="6" t="s">
        <v>143</v>
      </c>
      <c r="E99" s="20"/>
      <c r="F99" s="28"/>
      <c r="G99" s="7"/>
      <c r="H99" s="9"/>
      <c r="I99" s="7"/>
      <c r="J99" s="17"/>
      <c r="K99" s="17"/>
      <c r="L99" s="17"/>
      <c r="M99" s="42" t="str">
        <f t="shared" si="1"/>
        <v/>
      </c>
    </row>
    <row r="100" spans="1:13" ht="42.75" hidden="1" customHeight="1" x14ac:dyDescent="0.25">
      <c r="A100" s="20" t="s">
        <v>208</v>
      </c>
      <c r="B100" s="22" t="s">
        <v>283</v>
      </c>
      <c r="C100" s="6" t="s">
        <v>234</v>
      </c>
      <c r="D100" s="6" t="s">
        <v>143</v>
      </c>
      <c r="E100" s="20"/>
      <c r="F100" s="20"/>
      <c r="G100" s="7"/>
      <c r="H100" s="9"/>
      <c r="I100" s="7"/>
      <c r="J100" s="17"/>
      <c r="K100" s="17"/>
      <c r="L100" s="17"/>
      <c r="M100" s="42" t="str">
        <f t="shared" si="1"/>
        <v/>
      </c>
    </row>
    <row r="101" spans="1:13" ht="42.75" hidden="1" customHeight="1" x14ac:dyDescent="0.25">
      <c r="A101" s="20" t="s">
        <v>209</v>
      </c>
      <c r="B101" s="23" t="s">
        <v>283</v>
      </c>
      <c r="C101" s="6" t="s">
        <v>217</v>
      </c>
      <c r="D101" s="6" t="s">
        <v>143</v>
      </c>
      <c r="E101" s="20"/>
      <c r="F101" s="37"/>
      <c r="G101" s="7"/>
      <c r="H101" s="9"/>
      <c r="I101" s="7"/>
      <c r="J101" s="17"/>
      <c r="K101" s="17"/>
      <c r="L101" s="17"/>
      <c r="M101" s="42" t="str">
        <f t="shared" si="1"/>
        <v/>
      </c>
    </row>
    <row r="102" spans="1:13" ht="42.75" hidden="1" customHeight="1" x14ac:dyDescent="0.25">
      <c r="A102" s="43" t="s">
        <v>102</v>
      </c>
      <c r="B102" s="22" t="s">
        <v>284</v>
      </c>
      <c r="C102" s="6" t="s">
        <v>103</v>
      </c>
      <c r="D102" s="6" t="s">
        <v>143</v>
      </c>
      <c r="E102" s="20"/>
      <c r="F102" s="20"/>
      <c r="G102" s="7"/>
      <c r="H102" s="9"/>
      <c r="I102" s="7"/>
      <c r="J102" s="17"/>
      <c r="K102" s="17"/>
      <c r="L102" s="17"/>
      <c r="M102" s="42" t="str">
        <f t="shared" si="1"/>
        <v/>
      </c>
    </row>
    <row r="103" spans="1:13" ht="42.75" hidden="1" customHeight="1" x14ac:dyDescent="0.25">
      <c r="A103" s="43" t="s">
        <v>211</v>
      </c>
      <c r="B103" s="23" t="s">
        <v>284</v>
      </c>
      <c r="C103" s="6" t="s">
        <v>11</v>
      </c>
      <c r="D103" s="6" t="s">
        <v>143</v>
      </c>
      <c r="E103" s="20"/>
      <c r="F103" s="28"/>
      <c r="G103" s="7"/>
      <c r="H103" s="9"/>
      <c r="I103" s="7"/>
      <c r="J103" s="17"/>
      <c r="K103" s="17"/>
      <c r="L103" s="17"/>
      <c r="M103" s="42" t="str">
        <f t="shared" si="1"/>
        <v/>
      </c>
    </row>
    <row r="104" spans="1:13" ht="42.75" hidden="1" customHeight="1" x14ac:dyDescent="0.25">
      <c r="A104" s="20" t="s">
        <v>206</v>
      </c>
      <c r="B104" s="22" t="s">
        <v>283</v>
      </c>
      <c r="C104" s="6" t="s">
        <v>212</v>
      </c>
      <c r="D104" s="6" t="s">
        <v>143</v>
      </c>
      <c r="E104" s="20"/>
      <c r="F104" s="20"/>
      <c r="G104" s="7"/>
      <c r="H104" s="9"/>
      <c r="I104" s="7"/>
      <c r="J104" s="17"/>
      <c r="K104" s="17"/>
      <c r="L104" s="17"/>
      <c r="M104" s="42" t="str">
        <f t="shared" si="1"/>
        <v/>
      </c>
    </row>
    <row r="105" spans="1:13" ht="42.75" hidden="1" customHeight="1" x14ac:dyDescent="0.25">
      <c r="A105" s="43" t="s">
        <v>2797</v>
      </c>
      <c r="B105" s="22" t="s">
        <v>283</v>
      </c>
      <c r="C105" s="6" t="s">
        <v>2798</v>
      </c>
      <c r="D105" s="6" t="s">
        <v>64</v>
      </c>
      <c r="E105" s="54"/>
      <c r="F105" s="20"/>
      <c r="G105" s="7"/>
      <c r="H105" s="9"/>
      <c r="I105" s="7"/>
      <c r="J105" s="17"/>
      <c r="K105" s="17"/>
      <c r="L105" s="17"/>
      <c r="M105" s="42" t="str">
        <f t="shared" si="1"/>
        <v/>
      </c>
    </row>
    <row r="106" spans="1:13" ht="42.75" hidden="1" customHeight="1" x14ac:dyDescent="0.25">
      <c r="A106" s="43" t="s">
        <v>2799</v>
      </c>
      <c r="B106" s="20"/>
      <c r="C106" s="6" t="s">
        <v>2802</v>
      </c>
      <c r="D106" s="6" t="s">
        <v>64</v>
      </c>
      <c r="E106" s="20"/>
      <c r="F106" s="20"/>
      <c r="G106" s="7"/>
      <c r="H106" s="9"/>
      <c r="I106" s="7"/>
      <c r="J106" s="17"/>
      <c r="K106" s="17"/>
      <c r="L106" s="17"/>
      <c r="M106" s="42" t="str">
        <f t="shared" si="1"/>
        <v/>
      </c>
    </row>
    <row r="107" spans="1:13" ht="42.75" hidden="1" customHeight="1" x14ac:dyDescent="0.25">
      <c r="A107" s="43" t="s">
        <v>2799</v>
      </c>
      <c r="B107" s="20"/>
      <c r="C107" s="6" t="s">
        <v>2803</v>
      </c>
      <c r="D107" s="6" t="s">
        <v>64</v>
      </c>
      <c r="E107" s="20"/>
      <c r="F107" s="20"/>
      <c r="G107" s="7"/>
      <c r="H107" s="9"/>
      <c r="I107" s="7"/>
      <c r="J107" s="17"/>
      <c r="K107" s="17"/>
      <c r="L107" s="17"/>
      <c r="M107" s="42" t="str">
        <f t="shared" si="1"/>
        <v/>
      </c>
    </row>
    <row r="108" spans="1:13" ht="42.75" hidden="1" customHeight="1" x14ac:dyDescent="0.25">
      <c r="A108" s="20"/>
      <c r="B108" s="22"/>
      <c r="C108" s="6"/>
      <c r="D108" s="6"/>
      <c r="E108" s="20"/>
      <c r="F108" s="20"/>
      <c r="G108" s="7"/>
      <c r="H108" s="9"/>
      <c r="I108" s="7"/>
      <c r="J108" s="17"/>
      <c r="K108" s="17"/>
      <c r="L108" s="17"/>
      <c r="M108" s="42" t="str">
        <f t="shared" si="1"/>
        <v/>
      </c>
    </row>
    <row r="109" spans="1:13" ht="42.75" hidden="1" customHeight="1" x14ac:dyDescent="0.25">
      <c r="A109" s="20"/>
      <c r="B109" s="22"/>
      <c r="C109" s="6"/>
      <c r="D109" s="6"/>
      <c r="E109" s="20"/>
      <c r="F109" s="20"/>
      <c r="G109" s="7"/>
      <c r="H109" s="9"/>
      <c r="I109" s="7"/>
      <c r="J109" s="17"/>
      <c r="K109" s="17"/>
      <c r="L109" s="17"/>
      <c r="M109" s="42" t="str">
        <f t="shared" si="1"/>
        <v/>
      </c>
    </row>
    <row r="110" spans="1:13" ht="42.75" hidden="1" customHeight="1" x14ac:dyDescent="0.25">
      <c r="A110" s="20"/>
      <c r="B110" s="22"/>
      <c r="C110" s="6"/>
      <c r="D110" s="6"/>
      <c r="E110" s="20"/>
      <c r="F110" s="20"/>
      <c r="G110" s="7"/>
      <c r="H110" s="9"/>
      <c r="I110" s="7"/>
      <c r="J110" s="17"/>
      <c r="K110" s="17"/>
      <c r="L110" s="17"/>
      <c r="M110" s="42" t="str">
        <f t="shared" si="1"/>
        <v/>
      </c>
    </row>
    <row r="111" spans="1:13" ht="42.75" hidden="1" customHeight="1" x14ac:dyDescent="0.25">
      <c r="A111" s="20"/>
      <c r="B111" s="22"/>
      <c r="C111" s="6"/>
      <c r="D111" s="6"/>
      <c r="E111" s="20"/>
      <c r="F111" s="20"/>
      <c r="G111" s="7"/>
      <c r="H111" s="9"/>
      <c r="I111" s="7"/>
      <c r="J111" s="17"/>
      <c r="K111" s="17"/>
      <c r="L111" s="17"/>
      <c r="M111" s="42" t="str">
        <f t="shared" si="1"/>
        <v/>
      </c>
    </row>
  </sheetData>
  <autoFilter ref="A5:M111" xr:uid="{00000000-0009-0000-0000-000008000000}">
    <filterColumn colId="12">
      <customFilters>
        <customFilter operator="notEqual" val=" "/>
      </customFilters>
    </filterColumn>
  </autoFilter>
  <conditionalFormatting sqref="B6:B111">
    <cfRule type="cellIs" dxfId="223" priority="1" operator="equal">
      <formula>"colonne"</formula>
    </cfRule>
    <cfRule type="cellIs" dxfId="222" priority="2" operator="equal">
      <formula>"bac"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80" orientation="landscape" r:id="rId1"/>
  <headerFooter>
    <oddHeader>&amp;CCommunauté de communes du lac d'Aiguebelette
&amp;"-,Gras"Fiche d'intervention Containers collectifs à ordures ménagères - Date : &amp;A</oddHeader>
    <oddFooter>&amp;REdition du &amp;D</oddFooter>
  </headerFooter>
  <rowBreaks count="1" manualBreakCount="1">
    <brk id="82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69</vt:i4>
      </vt:variant>
      <vt:variant>
        <vt:lpstr>Plages nommées</vt:lpstr>
      </vt:variant>
      <vt:variant>
        <vt:i4>68</vt:i4>
      </vt:variant>
    </vt:vector>
  </HeadingPairs>
  <TitlesOfParts>
    <vt:vector size="137" baseType="lpstr">
      <vt:lpstr>0201</vt:lpstr>
      <vt:lpstr>0501</vt:lpstr>
      <vt:lpstr>060701</vt:lpstr>
      <vt:lpstr>080716</vt:lpstr>
      <vt:lpstr>0901</vt:lpstr>
      <vt:lpstr>1201</vt:lpstr>
      <vt:lpstr>1501</vt:lpstr>
      <vt:lpstr>1601</vt:lpstr>
      <vt:lpstr>1901</vt:lpstr>
      <vt:lpstr>2001</vt:lpstr>
      <vt:lpstr>2101</vt:lpstr>
      <vt:lpstr>2601</vt:lpstr>
      <vt:lpstr>3001</vt:lpstr>
      <vt:lpstr>0302</vt:lpstr>
      <vt:lpstr>0502</vt:lpstr>
      <vt:lpstr>1002</vt:lpstr>
      <vt:lpstr>1202</vt:lpstr>
      <vt:lpstr>1602</vt:lpstr>
      <vt:lpstr>1702</vt:lpstr>
      <vt:lpstr>2002</vt:lpstr>
      <vt:lpstr>2302</vt:lpstr>
      <vt:lpstr>2602</vt:lpstr>
      <vt:lpstr>020303</vt:lpstr>
      <vt:lpstr>0603</vt:lpstr>
      <vt:lpstr>0903</vt:lpstr>
      <vt:lpstr>1203</vt:lpstr>
      <vt:lpstr>1603</vt:lpstr>
      <vt:lpstr>1903</vt:lpstr>
      <vt:lpstr>2303</vt:lpstr>
      <vt:lpstr>2503</vt:lpstr>
      <vt:lpstr>3003</vt:lpstr>
      <vt:lpstr>0304</vt:lpstr>
      <vt:lpstr>070804</vt:lpstr>
      <vt:lpstr>0904</vt:lpstr>
      <vt:lpstr>2204</vt:lpstr>
      <vt:lpstr>2704</vt:lpstr>
      <vt:lpstr>0505</vt:lpstr>
      <vt:lpstr>0705</vt:lpstr>
      <vt:lpstr>1105</vt:lpstr>
      <vt:lpstr>1205</vt:lpstr>
      <vt:lpstr>1305</vt:lpstr>
      <vt:lpstr>1805</vt:lpstr>
      <vt:lpstr>26052015</vt:lpstr>
      <vt:lpstr>2905</vt:lpstr>
      <vt:lpstr>0106</vt:lpstr>
      <vt:lpstr>0406</vt:lpstr>
      <vt:lpstr>0806</vt:lpstr>
      <vt:lpstr>1506</vt:lpstr>
      <vt:lpstr>2006</vt:lpstr>
      <vt:lpstr>2206</vt:lpstr>
      <vt:lpstr>2406</vt:lpstr>
      <vt:lpstr>3106</vt:lpstr>
      <vt:lpstr>2-307</vt:lpstr>
      <vt:lpstr>0607</vt:lpstr>
      <vt:lpstr>1007</vt:lpstr>
      <vt:lpstr>1307</vt:lpstr>
      <vt:lpstr>1707</vt:lpstr>
      <vt:lpstr>2007</vt:lpstr>
      <vt:lpstr>2407</vt:lpstr>
      <vt:lpstr>2707</vt:lpstr>
      <vt:lpstr>3107</vt:lpstr>
      <vt:lpstr>1708</vt:lpstr>
      <vt:lpstr>2008</vt:lpstr>
      <vt:lpstr>2408</vt:lpstr>
      <vt:lpstr>3108</vt:lpstr>
      <vt:lpstr>bilan Pb technique</vt:lpstr>
      <vt:lpstr>Liste bacs et colonnes</vt:lpstr>
      <vt:lpstr>Feuil1</vt:lpstr>
      <vt:lpstr>code barre bac</vt:lpstr>
      <vt:lpstr>'code barre bac'!_237868.230</vt:lpstr>
      <vt:lpstr>'0106'!Zone_d_impression</vt:lpstr>
      <vt:lpstr>'0201'!Zone_d_impression</vt:lpstr>
      <vt:lpstr>'020303'!Zone_d_impression</vt:lpstr>
      <vt:lpstr>'0302'!Zone_d_impression</vt:lpstr>
      <vt:lpstr>'0304'!Zone_d_impression</vt:lpstr>
      <vt:lpstr>'0406'!Zone_d_impression</vt:lpstr>
      <vt:lpstr>'0501'!Zone_d_impression</vt:lpstr>
      <vt:lpstr>'0502'!Zone_d_impression</vt:lpstr>
      <vt:lpstr>'0505'!Zone_d_impression</vt:lpstr>
      <vt:lpstr>'0603'!Zone_d_impression</vt:lpstr>
      <vt:lpstr>'0607'!Zone_d_impression</vt:lpstr>
      <vt:lpstr>'060701'!Zone_d_impression</vt:lpstr>
      <vt:lpstr>'0705'!Zone_d_impression</vt:lpstr>
      <vt:lpstr>'070804'!Zone_d_impression</vt:lpstr>
      <vt:lpstr>'0806'!Zone_d_impression</vt:lpstr>
      <vt:lpstr>'080716'!Zone_d_impression</vt:lpstr>
      <vt:lpstr>'0901'!Zone_d_impression</vt:lpstr>
      <vt:lpstr>'0903'!Zone_d_impression</vt:lpstr>
      <vt:lpstr>'0904'!Zone_d_impression</vt:lpstr>
      <vt:lpstr>'1002'!Zone_d_impression</vt:lpstr>
      <vt:lpstr>'1007'!Zone_d_impression</vt:lpstr>
      <vt:lpstr>'1105'!Zone_d_impression</vt:lpstr>
      <vt:lpstr>'1201'!Zone_d_impression</vt:lpstr>
      <vt:lpstr>'1202'!Zone_d_impression</vt:lpstr>
      <vt:lpstr>'1203'!Zone_d_impression</vt:lpstr>
      <vt:lpstr>'1205'!Zone_d_impression</vt:lpstr>
      <vt:lpstr>'1305'!Zone_d_impression</vt:lpstr>
      <vt:lpstr>'1307'!Zone_d_impression</vt:lpstr>
      <vt:lpstr>'1501'!Zone_d_impression</vt:lpstr>
      <vt:lpstr>'1506'!Zone_d_impression</vt:lpstr>
      <vt:lpstr>'1601'!Zone_d_impression</vt:lpstr>
      <vt:lpstr>'1602'!Zone_d_impression</vt:lpstr>
      <vt:lpstr>'1603'!Zone_d_impression</vt:lpstr>
      <vt:lpstr>'1702'!Zone_d_impression</vt:lpstr>
      <vt:lpstr>'1707'!Zone_d_impression</vt:lpstr>
      <vt:lpstr>'1708'!Zone_d_impression</vt:lpstr>
      <vt:lpstr>'1805'!Zone_d_impression</vt:lpstr>
      <vt:lpstr>'1901'!Zone_d_impression</vt:lpstr>
      <vt:lpstr>'1903'!Zone_d_impression</vt:lpstr>
      <vt:lpstr>'2001'!Zone_d_impression</vt:lpstr>
      <vt:lpstr>'2002'!Zone_d_impression</vt:lpstr>
      <vt:lpstr>'2006'!Zone_d_impression</vt:lpstr>
      <vt:lpstr>'2007'!Zone_d_impression</vt:lpstr>
      <vt:lpstr>'2008'!Zone_d_impression</vt:lpstr>
      <vt:lpstr>'2101'!Zone_d_impression</vt:lpstr>
      <vt:lpstr>'2204'!Zone_d_impression</vt:lpstr>
      <vt:lpstr>'2206'!Zone_d_impression</vt:lpstr>
      <vt:lpstr>'2302'!Zone_d_impression</vt:lpstr>
      <vt:lpstr>'2303'!Zone_d_impression</vt:lpstr>
      <vt:lpstr>'2-307'!Zone_d_impression</vt:lpstr>
      <vt:lpstr>'2406'!Zone_d_impression</vt:lpstr>
      <vt:lpstr>'2407'!Zone_d_impression</vt:lpstr>
      <vt:lpstr>'2408'!Zone_d_impression</vt:lpstr>
      <vt:lpstr>'2503'!Zone_d_impression</vt:lpstr>
      <vt:lpstr>'2601'!Zone_d_impression</vt:lpstr>
      <vt:lpstr>'2602'!Zone_d_impression</vt:lpstr>
      <vt:lpstr>'26052015'!Zone_d_impression</vt:lpstr>
      <vt:lpstr>'2704'!Zone_d_impression</vt:lpstr>
      <vt:lpstr>'2707'!Zone_d_impression</vt:lpstr>
      <vt:lpstr>'2905'!Zone_d_impression</vt:lpstr>
      <vt:lpstr>'3001'!Zone_d_impression</vt:lpstr>
      <vt:lpstr>'3003'!Zone_d_impression</vt:lpstr>
      <vt:lpstr>'3106'!Zone_d_impression</vt:lpstr>
      <vt:lpstr>'3107'!Zone_d_impression</vt:lpstr>
      <vt:lpstr>'3108'!Zone_d_impression</vt:lpstr>
      <vt:lpstr>'bilan Pb technique'!Zone_d_impression</vt:lpstr>
      <vt:lpstr>'Liste bacs et colonnes'!Zone_d_impression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Véronique BEAUVAIS</dc:creator>
  <cp:lastModifiedBy>Jean Baptiste MOINOT</cp:lastModifiedBy>
  <cp:lastPrinted>2023-03-14T14:07:03Z</cp:lastPrinted>
  <dcterms:created xsi:type="dcterms:W3CDTF">2013-06-24T15:34:50Z</dcterms:created>
  <dcterms:modified xsi:type="dcterms:W3CDTF">2023-07-06T15:35:00Z</dcterms:modified>
</cp:coreProperties>
</file>